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autoCompressPictures="0"/>
  <mc:AlternateContent xmlns:mc="http://schemas.openxmlformats.org/markup-compatibility/2006">
    <mc:Choice Requires="x15">
      <x15ac:absPath xmlns:x15ac="http://schemas.microsoft.com/office/spreadsheetml/2010/11/ac" url="C:\Users\cpollock\OneDrive - The Ministry of Health\Documents\BAU\"/>
    </mc:Choice>
  </mc:AlternateContent>
  <xr:revisionPtr revIDLastSave="2" documentId="13_ncr:1_{302708F1-B4DE-472D-A88D-95E2A58A642F}" xr6:coauthVersionLast="45" xr6:coauthVersionMax="45" xr10:uidLastSave="{7D5EB85F-2C6C-481D-9BA2-2F8BE66EE67E}"/>
  <bookViews>
    <workbookView xWindow="3750" yWindow="1890" windowWidth="22305" windowHeight="13695" tabRatio="791" xr2:uid="{00000000-000D-0000-FFFF-FFFF00000000}"/>
  </bookViews>
  <sheets>
    <sheet name="Introduction" sheetId="56" r:id="rId1"/>
    <sheet name="Contents" sheetId="57" r:id="rId2"/>
    <sheet name="Background information" sheetId="70" r:id="rId3"/>
    <sheet name="Key findings" sheetId="72" r:id="rId4"/>
    <sheet name="table1,2" sheetId="1" r:id="rId5"/>
    <sheet name="table3,4" sheetId="3" r:id="rId6"/>
    <sheet name="table5,6" sheetId="5" r:id="rId7"/>
    <sheet name="table7,8" sheetId="7" r:id="rId8"/>
    <sheet name="table9" sheetId="9" r:id="rId9"/>
    <sheet name="table10" sheetId="10" r:id="rId10"/>
    <sheet name="table11" sheetId="11" r:id="rId11"/>
    <sheet name="table12" sheetId="12" r:id="rId12"/>
    <sheet name="table13" sheetId="13" r:id="rId13"/>
    <sheet name="table14" sheetId="14" r:id="rId14"/>
    <sheet name="table15" sheetId="15" r:id="rId15"/>
    <sheet name="table16" sheetId="16" r:id="rId16"/>
    <sheet name="table17" sheetId="17" r:id="rId17"/>
    <sheet name="table18" sheetId="18" r:id="rId18"/>
    <sheet name="table19" sheetId="19" r:id="rId19"/>
    <sheet name="table20" sheetId="20" r:id="rId20"/>
    <sheet name="table21" sheetId="21" r:id="rId21"/>
    <sheet name="table22" sheetId="22" r:id="rId22"/>
    <sheet name="table23" sheetId="23" r:id="rId23"/>
    <sheet name="table24" sheetId="24" r:id="rId24"/>
    <sheet name="table25" sheetId="25" r:id="rId25"/>
    <sheet name="table26" sheetId="26" r:id="rId26"/>
    <sheet name="table27" sheetId="27" r:id="rId27"/>
    <sheet name="table28" sheetId="28" r:id="rId28"/>
    <sheet name="table29" sheetId="29" r:id="rId29"/>
    <sheet name="table30" sheetId="30" r:id="rId30"/>
    <sheet name="table31" sheetId="31" r:id="rId31"/>
    <sheet name="table32" sheetId="32" r:id="rId32"/>
    <sheet name="table33" sheetId="33" r:id="rId33"/>
    <sheet name="table34" sheetId="34" r:id="rId34"/>
    <sheet name="table35" sheetId="35" r:id="rId35"/>
    <sheet name="table36" sheetId="36" r:id="rId36"/>
    <sheet name="table37" sheetId="37" r:id="rId37"/>
    <sheet name="table38" sheetId="38" r:id="rId38"/>
    <sheet name="table39,40" sheetId="39" r:id="rId39"/>
    <sheet name="table41,42,43" sheetId="41" r:id="rId40"/>
    <sheet name="table44" sheetId="44" r:id="rId41"/>
    <sheet name="table45" sheetId="45" r:id="rId42"/>
    <sheet name="table46,47" sheetId="46" r:id="rId43"/>
    <sheet name="table48,49" sheetId="48" r:id="rId44"/>
    <sheet name="table50" sheetId="50" r:id="rId45"/>
    <sheet name="table51" sheetId="52" r:id="rId46"/>
    <sheet name="table52" sheetId="53" r:id="rId47"/>
    <sheet name="table53" sheetId="54" r:id="rId48"/>
    <sheet name="table54" sheetId="55" r:id="rId49"/>
    <sheet name="Glossary" sheetId="71" r:id="rId50"/>
    <sheet name="Ethnicity Prioritisation" sheetId="60" r:id="rId51"/>
  </sheets>
  <definedNames>
    <definedName name="IDX" localSheetId="2">#REF!</definedName>
    <definedName name="IDX" localSheetId="49">#REF!</definedName>
    <definedName name="IDX" localSheetId="3">#REF!</definedName>
    <definedName name="IDX">#REF!</definedName>
    <definedName name="_xlnm.Print_Area" localSheetId="2">'Background information'!$B$1:$P$36</definedName>
    <definedName name="_xlnm.Print_Area" localSheetId="50">'Ethnicity Prioritisation'!$B$1:$F$30</definedName>
    <definedName name="_xlnm.Print_Area" localSheetId="49">Glossary!$B$1:$C$68</definedName>
    <definedName name="_xlnm.Print_Area" localSheetId="0">Introduction!$B$1:$N$31</definedName>
    <definedName name="_xlnm.Print_Area" localSheetId="3">'Key findings'!$B$1:$D$38</definedName>
    <definedName name="_xlnm.Print_Area" localSheetId="4">'table1,2'!$A$1:$V$49</definedName>
    <definedName name="_xlnm.Print_Area" localSheetId="9">table10!$A$1:$N$23</definedName>
    <definedName name="_xlnm.Print_Area" localSheetId="10">table11!$A$1:$H$668</definedName>
    <definedName name="_xlnm.Print_Area" localSheetId="11">table12!$A$1:$W$31</definedName>
    <definedName name="_xlnm.Print_Area" localSheetId="12">table13!$A$1:$F$25</definedName>
    <definedName name="_xlnm.Print_Area" localSheetId="13">table14!$A$1:$H$26</definedName>
    <definedName name="_xlnm.Print_Area" localSheetId="14">table15!$A$1:$C$55</definedName>
    <definedName name="_xlnm.Print_Area" localSheetId="15">table16!$A$1:$C$54</definedName>
    <definedName name="_xlnm.Print_Area" localSheetId="16">table17!$A$1:$U$145</definedName>
    <definedName name="_xlnm.Print_Area" localSheetId="17">table18!$A$1:$U$145</definedName>
    <definedName name="_xlnm.Print_Area" localSheetId="18">table19!$A$1:$U$145</definedName>
    <definedName name="_xlnm.Print_Area" localSheetId="19">table20!$A$1:$U$145</definedName>
    <definedName name="_xlnm.Print_Area" localSheetId="20">table21!$A$1:$E$25</definedName>
    <definedName name="_xlnm.Print_Area" localSheetId="21">table22!$A$1:$E$24</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table27!$A$1:$C$51</definedName>
    <definedName name="_xlnm.Print_Area" localSheetId="27">table28!$A$1:$C$45</definedName>
    <definedName name="_xlnm.Print_Area" localSheetId="28">table29!$A$1:$C$54</definedName>
    <definedName name="_xlnm.Print_Area" localSheetId="5">'table3,4'!$A$1:$V$51</definedName>
    <definedName name="_xlnm.Print_Area" localSheetId="29">table30!$A$1:$C$51</definedName>
    <definedName name="_xlnm.Print_Area" localSheetId="30">table31!$A$1:$C$50</definedName>
    <definedName name="_xlnm.Print_Area" localSheetId="31">table32!$A$1:$C$50</definedName>
    <definedName name="_xlnm.Print_Area" localSheetId="32">table33!$A$1:$E$32</definedName>
    <definedName name="_xlnm.Print_Area" localSheetId="33">table34!$A$1:$U$55</definedName>
    <definedName name="_xlnm.Print_Area" localSheetId="34">table35!$A$1:$U$95</definedName>
    <definedName name="_xlnm.Print_Area" localSheetId="35">table36!$A$1:$U$94</definedName>
    <definedName name="_xlnm.Print_Area" localSheetId="36">table37!$A$1:$C$21</definedName>
    <definedName name="_xlnm.Print_Area" localSheetId="37">table38!$A$1:$I$25</definedName>
    <definedName name="_xlnm.Print_Area" localSheetId="38">'table39,40'!$A$1:$V$56</definedName>
    <definedName name="_xlnm.Print_Area" localSheetId="39">'table41,42,43'!$A$1:$Q$47</definedName>
    <definedName name="_xlnm.Print_Area" localSheetId="40">table44!$A$1:$K$32</definedName>
    <definedName name="_xlnm.Print_Area" localSheetId="41">table45!$A$1:$N$46</definedName>
    <definedName name="_xlnm.Print_Area" localSheetId="42">'table46,47'!$A$1:$N$45</definedName>
    <definedName name="_xlnm.Print_Area" localSheetId="43">'table48,49'!$A$1:$Q$44</definedName>
    <definedName name="_xlnm.Print_Area" localSheetId="6">'table5,6'!$A$1:$V$53</definedName>
    <definedName name="_xlnm.Print_Area" localSheetId="44">table50!$A$1:$U$65</definedName>
    <definedName name="_xlnm.Print_Area" localSheetId="45">table51!$A$1:$F$29</definedName>
    <definedName name="_xlnm.Print_Area" localSheetId="46">table52!$A$1:$D$88</definedName>
    <definedName name="_xlnm.Print_Area" localSheetId="47">table53!$A$1:$D$88</definedName>
    <definedName name="_xlnm.Print_Area" localSheetId="48">table54!$A$1:$L$96</definedName>
    <definedName name="_xlnm.Print_Area" localSheetId="7">'table7,8'!$A$1:$V$51</definedName>
    <definedName name="_xlnm.Print_Area" localSheetId="8">table9!$A$1:$F$21</definedName>
    <definedName name="_xlnm.Print_Titles" localSheetId="2">'Background information'!$1:$1</definedName>
    <definedName name="_xlnm.Print_Titles" localSheetId="1">Contents!$1:$2</definedName>
    <definedName name="_xlnm.Print_Titles" localSheetId="49">Glossary!$1:$3</definedName>
    <definedName name="_xlnm.Print_Titles" localSheetId="3">'Key findings'!$1:$2</definedName>
    <definedName name="_xlnm.Print_Titles" localSheetId="10">table11!$1:$4</definedName>
    <definedName name="_xlnm.Print_Titles" localSheetId="46">table52!$1:$4</definedName>
    <definedName name="_xlnm.Print_Titles" localSheetId="47">table53!$1:$4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57" l="1"/>
  <c r="C74" i="57"/>
  <c r="C73" i="57"/>
  <c r="C72" i="57"/>
  <c r="C70" i="57"/>
  <c r="C68" i="57"/>
  <c r="C67" i="57"/>
  <c r="B5" i="57"/>
  <c r="C62" i="57"/>
  <c r="C61" i="57"/>
  <c r="C65" i="57"/>
  <c r="C64" i="57"/>
  <c r="C59" i="57"/>
  <c r="C58" i="57"/>
  <c r="C57" i="57"/>
  <c r="C55" i="57"/>
  <c r="C54" i="57"/>
  <c r="C53" i="57"/>
  <c r="C51" i="57"/>
  <c r="C50" i="57"/>
  <c r="C49" i="57"/>
  <c r="C47" i="57"/>
  <c r="C46" i="57"/>
  <c r="B6" i="57"/>
  <c r="AD21" i="70"/>
  <c r="AE22" i="70"/>
  <c r="AE21" i="70"/>
  <c r="AD22" i="70"/>
  <c r="B4" i="57"/>
  <c r="C13" i="57"/>
  <c r="C28" i="57"/>
  <c r="C44" i="57"/>
  <c r="C43" i="57"/>
  <c r="C42" i="57"/>
  <c r="C41" i="57"/>
  <c r="C40" i="57"/>
  <c r="C39" i="57"/>
  <c r="C38" i="57"/>
  <c r="C37" i="57"/>
  <c r="C36" i="57"/>
  <c r="C35" i="57"/>
  <c r="C34" i="57"/>
  <c r="C33" i="57"/>
  <c r="C31" i="57"/>
  <c r="C30" i="57"/>
  <c r="C29" i="57"/>
  <c r="C27" i="57"/>
  <c r="C26" i="57"/>
  <c r="C24" i="57"/>
  <c r="C23" i="57"/>
  <c r="C22" i="57"/>
  <c r="C21" i="57"/>
  <c r="B7" i="57"/>
  <c r="C19" i="57"/>
  <c r="C18" i="57"/>
  <c r="C17" i="57"/>
  <c r="C16" i="57"/>
  <c r="C15" i="57"/>
  <c r="C14" i="57"/>
  <c r="C12" i="57"/>
  <c r="C11" i="57"/>
  <c r="C10" i="57"/>
</calcChain>
</file>

<file path=xl/sharedStrings.xml><?xml version="1.0" encoding="utf-8"?>
<sst xmlns="http://schemas.openxmlformats.org/spreadsheetml/2006/main" count="4962" uniqueCount="1004">
  <si>
    <r>
      <rPr>
        <b/>
        <sz val="10"/>
        <color rgb="FF000000"/>
        <rFont val="Arial"/>
        <family val="2"/>
      </rPr>
      <t>Table 1: Clients seen by age, sex and ethnic group, 2017/18</t>
    </r>
  </si>
  <si>
    <t>Total</t>
  </si>
  <si>
    <t>Age group</t>
  </si>
  <si>
    <t>0-</t>
  </si>
  <si>
    <t>5-</t>
  </si>
  <si>
    <t>10-</t>
  </si>
  <si>
    <t>15-</t>
  </si>
  <si>
    <t>20-</t>
  </si>
  <si>
    <t>25-</t>
  </si>
  <si>
    <t>30-</t>
  </si>
  <si>
    <t>35-</t>
  </si>
  <si>
    <t>40-</t>
  </si>
  <si>
    <t>45-</t>
  </si>
  <si>
    <t>50-</t>
  </si>
  <si>
    <t>55-</t>
  </si>
  <si>
    <t>60-</t>
  </si>
  <si>
    <t>65-</t>
  </si>
  <si>
    <t>70-</t>
  </si>
  <si>
    <t>75-</t>
  </si>
  <si>
    <t>80-</t>
  </si>
  <si>
    <t>85+</t>
  </si>
  <si>
    <t>Male</t>
  </si>
  <si>
    <t>Female</t>
  </si>
  <si>
    <t>Māori</t>
  </si>
  <si>
    <t>Pacific</t>
  </si>
  <si>
    <t>Asian</t>
  </si>
  <si>
    <t>Other</t>
  </si>
  <si>
    <r>
      <rPr>
        <b/>
        <sz val="10"/>
        <color rgb="FF000000"/>
        <rFont val="Arial"/>
        <family val="2"/>
      </rPr>
      <t>Table 2: Clients seen: rates (crude, age-specific and age-standardised) by sex and ethnic group, 2017/18</t>
    </r>
  </si>
  <si>
    <t>Crude
rate</t>
  </si>
  <si>
    <t>ASR</t>
  </si>
  <si>
    <r>
      <rPr>
        <b/>
        <sz val="10"/>
        <color rgb="FF000000"/>
        <rFont val="Arial"/>
        <family val="2"/>
      </rPr>
      <t>Table 3: Clients seen by DHBs, by age, sex and ethnic group, 2017/18</t>
    </r>
  </si>
  <si>
    <r>
      <rPr>
        <b/>
        <sz val="10"/>
        <color rgb="FF000000"/>
        <rFont val="Arial"/>
        <family val="2"/>
      </rPr>
      <t>Table 4: Clients seen by DHBs: rates (crude, age-specific and age-standardised) by sex and ethnic group, 2017/18</t>
    </r>
  </si>
  <si>
    <r>
      <rPr>
        <b/>
        <sz val="10"/>
        <color rgb="FF000000"/>
        <rFont val="Arial"/>
        <family val="2"/>
      </rPr>
      <t>Table 5: Clients seen by NGOs, by age, sex and ethnic group, 2017/18</t>
    </r>
  </si>
  <si>
    <r>
      <rPr>
        <b/>
        <sz val="10"/>
        <color rgb="FF000000"/>
        <rFont val="Arial"/>
        <family val="2"/>
      </rPr>
      <t>Table 6: Clients seen by NGOs: rates (crude, age-specific and age-standardised) by sex and ethnic group, 2017/18</t>
    </r>
  </si>
  <si>
    <r>
      <rPr>
        <b/>
        <sz val="10"/>
        <color rgb="FF000000"/>
        <rFont val="Arial"/>
        <family val="2"/>
      </rPr>
      <t>Table 7: Clients seen face-to-face by age, sex and ethnic group, 2017/18</t>
    </r>
  </si>
  <si>
    <r>
      <rPr>
        <b/>
        <sz val="10"/>
        <color rgb="FF000000"/>
        <rFont val="Arial"/>
        <family val="2"/>
      </rPr>
      <t>Table 8: Clients seen face-to-face: rates (crude, age-specific and age-standardised) by sex and ethnic group, 2017/18</t>
    </r>
  </si>
  <si>
    <r>
      <rPr>
        <sz val="10"/>
        <color rgb="FF000000"/>
        <rFont val="Arial"/>
        <family val="2"/>
      </rPr>
      <t>Year</t>
    </r>
  </si>
  <si>
    <t>Seen by DHBs</t>
  </si>
  <si>
    <t>Seen by DHBs and NGO</t>
  </si>
  <si>
    <t>Number</t>
  </si>
  <si>
    <t>Rate</t>
  </si>
  <si>
    <t>2008/09</t>
  </si>
  <si>
    <t>2009/10</t>
  </si>
  <si>
    <t>2010/11</t>
  </si>
  <si>
    <t>2011/12</t>
  </si>
  <si>
    <t>2012/13</t>
  </si>
  <si>
    <t>2013/14</t>
  </si>
  <si>
    <t>2014/15</t>
  </si>
  <si>
    <t>2015/16</t>
  </si>
  <si>
    <t>2016/17</t>
  </si>
  <si>
    <t>2017/18</t>
  </si>
  <si>
    <t>Non-Māori</t>
  </si>
  <si>
    <r>
      <rPr>
        <sz val="10"/>
        <color rgb="FF000000"/>
        <rFont val="Arial"/>
        <family val="2"/>
      </rPr>
      <t>Number</t>
    </r>
  </si>
  <si>
    <r>
      <rPr>
        <sz val="10"/>
        <color rgb="FF000000"/>
        <rFont val="Arial"/>
        <family val="2"/>
      </rPr>
      <t>Rate</t>
    </r>
  </si>
  <si>
    <r>
      <rPr>
        <b/>
        <sz val="10"/>
        <color rgb="FF000000"/>
        <rFont val="Arial"/>
        <family val="2"/>
      </rPr>
      <t>Table 11: Clients seen by organisation, ethnicity, sex, total population, 2017/18</t>
    </r>
  </si>
  <si>
    <t>Ethnic Group</t>
  </si>
  <si>
    <t>ACROSS-Te Kotahitanga o Te Wairua</t>
  </si>
  <si>
    <t>ARC Counselling Services</t>
  </si>
  <si>
    <t>Able Charitable Trust (Southern Family Support)</t>
  </si>
  <si>
    <t>Adventure Development Limited</t>
  </si>
  <si>
    <t>Alcohol &amp; Drug Community Support Trust</t>
  </si>
  <si>
    <t>Anxiety New Zealand Trust</t>
  </si>
  <si>
    <t>Arahura Charitable Trust</t>
  </si>
  <si>
    <t>Arataki Ministries Limited</t>
  </si>
  <si>
    <t>Ashburn Hall Charitable Trust</t>
  </si>
  <si>
    <t>Ashburton Community Alcohol and Drug Service Incorporated</t>
  </si>
  <si>
    <t>Auckland City Mission</t>
  </si>
  <si>
    <t>Auckland District Health Board</t>
  </si>
  <si>
    <t>Bainfield Gardens Limited</t>
  </si>
  <si>
    <t>Balance Aotearoa</t>
  </si>
  <si>
    <t>Ballymena Properties Limited</t>
  </si>
  <si>
    <t>Bay of Plenty District Health Board</t>
  </si>
  <si>
    <t>Best Care (Whakapai Hauora) Charitable Trust</t>
  </si>
  <si>
    <t>Beth-Shean Trust</t>
  </si>
  <si>
    <t>Braemore Limited</t>
  </si>
  <si>
    <t>Bupa Care Services NZ Limited</t>
  </si>
  <si>
    <t>Cambridge Community House Trust</t>
  </si>
  <si>
    <t>Canterbury District Health Board</t>
  </si>
  <si>
    <t>Capital and Coast District Health Board</t>
  </si>
  <si>
    <t>Care NZ (Est 1954) Limited</t>
  </si>
  <si>
    <t>Caroline House Incorporated</t>
  </si>
  <si>
    <t>Central Health Limited</t>
  </si>
  <si>
    <t>Centre 401 Trust</t>
  </si>
  <si>
    <t>Comcare Charitable Trust</t>
  </si>
  <si>
    <t>Community Wellbeing North Canterbury Trust</t>
  </si>
  <si>
    <t>Community of Refuge Trust</t>
  </si>
  <si>
    <t>Connect Supporting Recovery Incorporated</t>
  </si>
  <si>
    <t>Contact (Rotorua) Trust</t>
  </si>
  <si>
    <t>Corstorphine Baptist Community Trust</t>
  </si>
  <si>
    <t>Counties Manukau District Health Board</t>
  </si>
  <si>
    <t>Dalcam Company Limited</t>
  </si>
  <si>
    <t>Dayspring Trust</t>
  </si>
  <si>
    <t>Delamore Support Services Limited</t>
  </si>
  <si>
    <t>Downie Stewart Foundation</t>
  </si>
  <si>
    <t>EBAT Charitable Trust</t>
  </si>
  <si>
    <t>Earthlink Incorporated</t>
  </si>
  <si>
    <t>Ember Services Limited</t>
  </si>
  <si>
    <t>Emerge Aotearoa Limited</t>
  </si>
  <si>
    <t>Equip</t>
  </si>
  <si>
    <t>Fairleigh Lodge Limited</t>
  </si>
  <si>
    <t>Family Mental Health Service</t>
  </si>
  <si>
    <t>Gateway Housing Trust</t>
  </si>
  <si>
    <t>Get Smart Tauranga Trust</t>
  </si>
  <si>
    <t>Golden Healthcare - Hoon Hay Village</t>
  </si>
  <si>
    <t>Goodwood Park Healthcare Group Limited</t>
  </si>
  <si>
    <t>Gore &amp; Districts Community Counselling Centre Incorporated</t>
  </si>
  <si>
    <t>Grief Support Services Incorporated</t>
  </si>
  <si>
    <t>Hanmer BOP Charitable Trust</t>
  </si>
  <si>
    <t>Hauora Waikato Maori Mental Health Services</t>
  </si>
  <si>
    <t>Hawkes Bay District Health Board</t>
  </si>
  <si>
    <t>He Waka Tapu Limited</t>
  </si>
  <si>
    <t>Health Action Trust (Nelson)</t>
  </si>
  <si>
    <t>Healthcare of New Zealand Limited</t>
  </si>
  <si>
    <t>Heritage Lifecare (BPA) Limited</t>
  </si>
  <si>
    <t>Hinemoa Lodge Limited</t>
  </si>
  <si>
    <t>Hokianga Health Enterprise Trust</t>
  </si>
  <si>
    <t>Homecare Medical (NZ) Limited Partnership</t>
  </si>
  <si>
    <t>Hutt Valley District Health Board</t>
  </si>
  <si>
    <t>IDEA Services limited</t>
  </si>
  <si>
    <t>Independent Living Choices Limited</t>
  </si>
  <si>
    <t>K'aute Pasifika Trust</t>
  </si>
  <si>
    <t>Kahui Tu Kaha Limited</t>
  </si>
  <si>
    <t>Kahungunu Executive Ki Te Wairoa Charitable Trust</t>
  </si>
  <si>
    <t>King Street Artworks Incorporated</t>
  </si>
  <si>
    <t>Koputai Lodge Trust</t>
  </si>
  <si>
    <t>LINC Support Services Trust</t>
  </si>
  <si>
    <t>Lakes District Health Board</t>
  </si>
  <si>
    <t>Linkpeople Limited</t>
  </si>
  <si>
    <t>Logan &amp; Roberts Limited</t>
  </si>
  <si>
    <t>MASH Trust</t>
  </si>
  <si>
    <t>MIX - Connecting, Creating, Living Incorporated</t>
  </si>
  <si>
    <t>Mahitahi Trust</t>
  </si>
  <si>
    <t>Maketu Health Charitable Company Limited</t>
  </si>
  <si>
    <t>Malologa Trust</t>
  </si>
  <si>
    <t>Mana o te Tangata Trust</t>
  </si>
  <si>
    <t>Manaaki Trust</t>
  </si>
  <si>
    <t>Manor Park Private Hospital</t>
  </si>
  <si>
    <t>Mental Health Advocacy and Peer Support Trust</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</si>
  <si>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</si>
  <si>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</si>
  <si>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</si>
  <si>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</si>
  <si>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</si>
  <si>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</si>
  <si>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</si>
  <si>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New Zealand Red Cross Foundation</t>
  </si>
  <si>
    <t>Nga Iwi O Mokai Patea Services Trust</t>
  </si>
  <si>
    <t>Nga Kete Matauranga Pounamu Charitable Trust</t>
  </si>
  <si>
    <t>Nga Ringa Awhina</t>
  </si>
  <si>
    <t>Ngaruahine Iwi Authority</t>
  </si>
  <si>
    <t>Ngati Awa Social and Health Services Trust</t>
  </si>
  <si>
    <t>Ngati Kahu Hauora</t>
  </si>
  <si>
    <t>Ngati Kahu Social and Health Services Incorporated</t>
  </si>
  <si>
    <t>Ngati Porou Hauora Charitable Trust Board</t>
  </si>
  <si>
    <t>Ngati Rangi Community Health Centre Incorporated</t>
  </si>
  <si>
    <t>NgatiHine Health Trust Board</t>
  </si>
  <si>
    <t>Northland District Health Board</t>
  </si>
  <si>
    <t>Nova Trust Board</t>
  </si>
  <si>
    <t>Oasis Network Incorporated</t>
  </si>
  <si>
    <t>Odyssey House Trust</t>
  </si>
  <si>
    <t>Odyssey House Trust Christchurch</t>
  </si>
  <si>
    <t>PACT Group</t>
  </si>
  <si>
    <t>Pai Ake Solutions Limited</t>
  </si>
  <si>
    <t>Pakihi-BK Limited</t>
  </si>
  <si>
    <t>Pathways Health Limited</t>
  </si>
  <si>
    <t>Penina Trust</t>
  </si>
  <si>
    <t>Pirirakau Hauora Charitable Trust</t>
  </si>
  <si>
    <t>Piritahi Hau Ora Trust</t>
  </si>
  <si>
    <t>Plunket Postnatal Adjustment Programme</t>
  </si>
  <si>
    <t>Poutiri Trust  (merged)</t>
  </si>
  <si>
    <t>Presbyterian Support Southern Incorporated</t>
  </si>
  <si>
    <t>Progress to Health</t>
  </si>
  <si>
    <t>Pukeko Blue Limited</t>
  </si>
  <si>
    <t>Puna Whakataa</t>
  </si>
  <si>
    <t>Purapura Whetu Trust</t>
  </si>
  <si>
    <t>Rakeiwhenua Trust</t>
  </si>
  <si>
    <t>Rangitane O Tamaki Nui-a-Rua Incorporated</t>
  </si>
  <si>
    <t>Rau O Te Huia Community Trust</t>
  </si>
  <si>
    <t>Raukawa Charitable Trust</t>
  </si>
  <si>
    <t>Raukura Hauora O Tainui Trust</t>
  </si>
  <si>
    <t>Recovery Innovations, Inc.</t>
  </si>
  <si>
    <t>Refugees As Survivors New Zealand Trust</t>
  </si>
  <si>
    <t>Rostrevor House Incorporated</t>
  </si>
  <si>
    <t>Rubicon Charitable Trust Board</t>
  </si>
  <si>
    <t>Runanga Ngai Tamawhariua Incorporated</t>
  </si>
  <si>
    <t>Sarona Community Trust</t>
  </si>
  <si>
    <t>Schizophrenia Fellowship Wellington Branch Incorporated</t>
  </si>
  <si>
    <t>Second Chance Enterprises Incorporated</t>
  </si>
  <si>
    <t>South Canterbury District Health Board</t>
  </si>
  <si>
    <t>Southern District Health Board</t>
  </si>
  <si>
    <t>Southern Student Health Services</t>
  </si>
  <si>
    <t>St Dominics Centre - Dalcam</t>
  </si>
  <si>
    <t>St John of God Hauora Trust</t>
  </si>
  <si>
    <t>St.Marks Society</t>
  </si>
  <si>
    <t>Stepping Out Hauraki Incorporated</t>
  </si>
  <si>
    <t>Stepping Stone Trust</t>
  </si>
  <si>
    <t>Supporting Families in Mental Illness Manawatu Incorporated</t>
  </si>
  <si>
    <t>Taeaomanino Trust</t>
  </si>
  <si>
    <t>Tairāwhiti District Health Board</t>
  </si>
  <si>
    <t>Taranaki District Health Board</t>
  </si>
  <si>
    <t>Taumarunui Community Kokiri Trust</t>
  </si>
  <si>
    <t>Tauranga Community Housing Trust</t>
  </si>
  <si>
    <t>Te Ara Mahi (Nelson) Limited</t>
  </si>
  <si>
    <t>Te Awhi Whanau Charitable Trust</t>
  </si>
  <si>
    <t>Te Hauora O Te Hiku O Te Ika Trust</t>
  </si>
  <si>
    <t>Te Hauora O Turanganui A Kiwa Limited</t>
  </si>
  <si>
    <t>Te Hauora Runanga o Wairarapa Incorporated</t>
  </si>
  <si>
    <t>Te Ika Whenua Counselling Services Trust</t>
  </si>
  <si>
    <t>Te Ika Whenua Hauora Incorporated</t>
  </si>
  <si>
    <t>Te Kakakura Trust</t>
  </si>
  <si>
    <t>Te Korowai Hauora o Hauraki Incorporated</t>
  </si>
  <si>
    <t>Te Kotuku Hauora Limited</t>
  </si>
  <si>
    <t>Te Kotuku Ki Te Rangi Charitable Trust</t>
  </si>
  <si>
    <t>Te Kupenga Net Trust</t>
  </si>
  <si>
    <t>Te Mana Oranga Trust</t>
  </si>
  <si>
    <t>Te Manu Toroa Trust</t>
  </si>
  <si>
    <t>Te Menenga Pai Charitable Trust</t>
  </si>
  <si>
    <t>Te Oranganui Trust</t>
  </si>
  <si>
    <t>Te Paepae Arahi Trust</t>
  </si>
  <si>
    <t>Te Puke Karanga Hauora Health Clinic</t>
  </si>
  <si>
    <t>Te Puna Hauora Ki Tauranga Moana Trust</t>
  </si>
  <si>
    <t>Te Puna Hauora o Te Raki Paewhenua Society Incorporated</t>
  </si>
  <si>
    <t>Te Roopu Taurima o Manukau Trust</t>
  </si>
  <si>
    <t>Te Runanga O Kirikiriroa Charitable Trust</t>
  </si>
  <si>
    <t>Te Runanga O Ngai Te Rangi Iwi Trust</t>
  </si>
  <si>
    <t>Te Runanga O Ngati Whatua</t>
  </si>
  <si>
    <t>Te Runanga O Raukawa Incorporated</t>
  </si>
  <si>
    <t>Te Runanga O Te Whanau</t>
  </si>
  <si>
    <t>Te Runanga o Toa Rangatira Incorporated</t>
  </si>
  <si>
    <t>Te Taiwhenua o Heretaunga Trust</t>
  </si>
  <si>
    <t>Te Toi Huarewa Trust</t>
  </si>
  <si>
    <t>Te Tomika Trust</t>
  </si>
  <si>
    <t>Te Utuhina Manaakitanga Trust</t>
  </si>
  <si>
    <t>Te Waka Whaiora Trust</t>
  </si>
  <si>
    <t>Te Whanau O Waipareira Trust</t>
  </si>
  <si>
    <t>Te Whare Mahana Trust Board</t>
  </si>
  <si>
    <t>The Carroll Street Trust</t>
  </si>
  <si>
    <t>The Christchurch City Mission Foundation</t>
  </si>
  <si>
    <t>The Higher Ground Drug Rehabilitation Trust</t>
  </si>
  <si>
    <t>The Karldon Trust</t>
  </si>
  <si>
    <t>The Lifewise Trust</t>
  </si>
  <si>
    <t>The Mt Albert Community Club Incorporated</t>
  </si>
  <si>
    <t>The Ngati Maniapoto Marae Pact Trust (Incorporated)</t>
  </si>
  <si>
    <t>The Oamaru Mental Health Support Charitable Trust</t>
  </si>
  <si>
    <t>The Salvation Army New Zealand Trust</t>
  </si>
  <si>
    <t>The Waikato Clinical Psychology Educational Trust</t>
  </si>
  <si>
    <t>The Youth One Stop Shop Incorporated</t>
  </si>
  <si>
    <t>Toi Ora Live Art Charitable Trust</t>
  </si>
  <si>
    <t>Tui Ora Limited</t>
  </si>
  <si>
    <t>Turning Point Trust</t>
  </si>
  <si>
    <t>Tuwharetoa Ki Kawerau Health, Education and Social Services</t>
  </si>
  <si>
    <t>Vaka Tautua Limited</t>
  </si>
  <si>
    <t>Vincent House Trust</t>
  </si>
  <si>
    <t>Waahi Whaanui Trust</t>
  </si>
  <si>
    <t>Waiheke Island Supported Homes Trust</t>
  </si>
  <si>
    <t>Waikato District Health Board</t>
  </si>
  <si>
    <t>Wairarapa District Health Board</t>
  </si>
  <si>
    <t>Waitaha Hauora Charitable Trust</t>
  </si>
  <si>
    <t>Waitematā District Health Board</t>
  </si>
  <si>
    <t>West Auckland Living Skills Homes Trust Board</t>
  </si>
  <si>
    <t>West Coast District Health Board</t>
  </si>
  <si>
    <t>West Fono Health Trust (merged)</t>
  </si>
  <si>
    <t>Western Bay Of Plenty Mental Health Trust</t>
  </si>
  <si>
    <t>Whaioranga Trust</t>
  </si>
  <si>
    <t>Whaioro Trust Board</t>
  </si>
  <si>
    <t>Whakatohea Maori Trust Board</t>
  </si>
  <si>
    <t>Whanganui Community Living Trust</t>
  </si>
  <si>
    <t>Whanganui District Health Board</t>
  </si>
  <si>
    <t>Whare Tiaki Hauora Limited</t>
  </si>
  <si>
    <t>Whatever It Takes Trust Incorporated</t>
  </si>
  <si>
    <t>Wings Trust 1986 Incorporated</t>
  </si>
  <si>
    <t>Workwise Employment Limited</t>
  </si>
  <si>
    <t>Youth Horizons Trust : Kia Puawai</t>
  </si>
  <si>
    <t>Youthline Auckland Charitable Trust</t>
  </si>
  <si>
    <r>
      <rPr>
        <b/>
        <sz val="10"/>
        <color rgb="FF000000"/>
        <rFont val="Arial"/>
        <family val="2"/>
      </rPr>
      <t>Table 12: Clients seen by DHB of service vs DHB of domicile, 2017/18</t>
    </r>
  </si>
  <si>
    <r>
      <rPr>
        <sz val="10"/>
        <color rgb="FF000000"/>
        <rFont val="Arial"/>
        <family val="2"/>
      </rPr>
      <t xml:space="preserve">DHB of 
</t>
    </r>
    <r>
      <rPr>
        <sz val="10"/>
        <color rgb="FF000000"/>
        <rFont val="Arial"/>
        <family val="2"/>
      </rPr>
      <t>service</t>
    </r>
  </si>
  <si>
    <t>DHB of client domicile</t>
  </si>
  <si>
    <t>Northland</t>
  </si>
  <si>
    <t>Waitematā</t>
  </si>
  <si>
    <t>Auckland</t>
  </si>
  <si>
    <t>Counties
Manukau</t>
  </si>
  <si>
    <t>Waikato</t>
  </si>
  <si>
    <t>Lakes</t>
  </si>
  <si>
    <t>Bay of
Plenty</t>
  </si>
  <si>
    <t>Tairāwhiti</t>
  </si>
  <si>
    <t>Taranaki</t>
  </si>
  <si>
    <t>Hawkes
Bay</t>
  </si>
  <si>
    <t>Whanganui</t>
  </si>
  <si>
    <t>Hutt
Valley</t>
  </si>
  <si>
    <t>Wairarapa</t>
  </si>
  <si>
    <t>Nelson
Marlborough</t>
  </si>
  <si>
    <t>West
Coast</t>
  </si>
  <si>
    <t>Canterbury</t>
  </si>
  <si>
    <t>South
Canterbury</t>
  </si>
  <si>
    <t>Southern</t>
  </si>
  <si>
    <t>Unknown</t>
  </si>
  <si>
    <t>MidCentral</t>
  </si>
  <si>
    <t>Unique
Total</t>
  </si>
  <si>
    <t>Hawkes Bay</t>
  </si>
  <si>
    <t>Capital and
Coast</t>
  </si>
  <si>
    <t>Hutt Valley</t>
  </si>
  <si>
    <t>West Coast</t>
  </si>
  <si>
    <t>Unique Total</t>
  </si>
  <si>
    <r>
      <rPr>
        <b/>
        <sz val="10"/>
        <color rgb="FF000000"/>
        <rFont val="Arial"/>
        <family val="2"/>
      </rPr>
      <t>Table 13: Number and percentage of clients seen by DHBs and NGOs by Team Type, 2017/18</t>
    </r>
  </si>
  <si>
    <t>DHB</t>
  </si>
  <si>
    <t>NGO</t>
  </si>
  <si>
    <r>
      <rPr>
        <sz val="10"/>
        <color rgb="FF000000"/>
        <rFont val="Arial"/>
        <family val="2"/>
      </rPr>
      <t>Percent</t>
    </r>
  </si>
  <si>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</si>
  <si>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</si>
  <si>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</si>
  <si>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</si>
  <si>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</si>
  <si>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</si>
  <si>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</si>
  <si>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</si>
  <si>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</si>
  <si>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</si>
  <si>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</si>
  <si>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</si>
  <si>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</si>
  <si>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r>
      <rPr>
        <sz val="10"/>
        <color rgb="FF000000"/>
        <rFont val="Arial"/>
        <family val="2"/>
      </rPr>
      <t>Financial year</t>
    </r>
  </si>
  <si>
    <r>
      <rPr>
        <sz val="10"/>
        <color rgb="FF000000"/>
        <rFont val="Arial"/>
        <family val="2"/>
      </rPr>
      <t>Total</t>
    </r>
  </si>
  <si>
    <t>Bednight</t>
  </si>
  <si>
    <t>Contact</t>
  </si>
  <si>
    <r>
      <rPr>
        <b/>
        <sz val="10"/>
        <color rgb="FF000000"/>
        <rFont val="Arial"/>
        <family val="2"/>
      </rPr>
      <t>Table 15: Clients seen by DHBs and number of activities by activity type, 2017/18</t>
    </r>
  </si>
  <si>
    <r>
      <rPr>
        <sz val="10"/>
        <color rgb="FF000000"/>
        <rFont val="Arial"/>
        <family val="2"/>
      </rPr>
      <t>Activity Type</t>
    </r>
  </si>
  <si>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</si>
  <si>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</si>
  <si>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</si>
  <si>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</si>
  <si>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</si>
  <si>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</si>
  <si>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</si>
  <si>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</si>
  <si>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</si>
  <si>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</si>
  <si>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</si>
  <si>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</si>
  <si>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</si>
  <si>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</si>
  <si>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</si>
  <si>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</si>
  <si>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</si>
  <si>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</si>
  <si>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</si>
  <si>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</si>
  <si>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</si>
  <si>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</si>
  <si>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</si>
  <si>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Community residential occupied bed nights</t>
  </si>
  <si>
    <t>Planned respite care occupied bed nights</t>
  </si>
  <si>
    <t>Contact with family/whanau, consumer not present</t>
  </si>
  <si>
    <t>Seclusion</t>
  </si>
  <si>
    <t>ECT</t>
  </si>
  <si>
    <t>Did not attend</t>
  </si>
  <si>
    <t>Contact with family/whanau, consumer present</t>
  </si>
  <si>
    <t>On leave</t>
  </si>
  <si>
    <t>Maori specific interventions only</t>
  </si>
  <si>
    <t>Integrated Maori and clinical interventions</t>
  </si>
  <si>
    <t>Pacific and other people's cultural activity</t>
  </si>
  <si>
    <t>Other cultural specific activity</t>
  </si>
  <si>
    <t>Individual treatment attendances: family/whanau not present</t>
  </si>
  <si>
    <t>Community Support Contacts</t>
  </si>
  <si>
    <t>Advocacy</t>
  </si>
  <si>
    <t>Peer Support</t>
  </si>
  <si>
    <t>Triage and/or screening</t>
  </si>
  <si>
    <t>Support for family/whanau</t>
  </si>
  <si>
    <t>Support for Children of Parents with Mental Illness and Addictions (COPMIA)</t>
  </si>
  <si>
    <t>Support for Parents with Mental Illness and Addictions</t>
  </si>
  <si>
    <r>
      <rPr>
        <b/>
        <sz val="10"/>
        <color rgb="FF000000"/>
        <rFont val="Arial"/>
        <family val="2"/>
      </rPr>
      <t>Table 16: Clients seen by NGOs and number of activities by activity type, 2017/18</t>
    </r>
  </si>
  <si>
    <t>Residential facility with responsive night support occupied bed nights</t>
  </si>
  <si>
    <t>Co-existing disorders residential service occupied bed nights</t>
  </si>
  <si>
    <r>
      <rPr>
        <b/>
        <sz val="10"/>
        <color rgb="FF000000"/>
        <rFont val="Arial"/>
        <family val="2"/>
      </rPr>
      <t>Table 17: Clients seen by activity type, age and sex, 2017/18</t>
    </r>
  </si>
  <si>
    <t>Mental health intensive care inpatient or
equivalent occupied bed nights</t>
  </si>
  <si>
    <t>Mental health acute inpatient or
equivalent occupied bed nights</t>
  </si>
  <si>
    <t>Mental health sub-acute inpatient or
equivalent occupied bed nights</t>
  </si>
  <si>
    <t>Maximum secure inpatient occupied
bed nights</t>
  </si>
  <si>
    <t>Medium secure inpatient occupied bed
nights</t>
  </si>
  <si>
    <t>Minimum secure inpatient occupied bed
nights</t>
  </si>
  <si>
    <t>Forensic step down occupied bed
nights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</si>
  <si>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</si>
  <si>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</si>
  <si>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</si>
  <si>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</si>
  <si>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</si>
  <si>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</si>
  <si>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Work
opportunity/Employment/Vocational</t>
  </si>
  <si>
    <t>Residential facility with responsive night
support occupied bed nights</t>
  </si>
  <si>
    <t>Residential facility with awake night
support occupied bed nights</t>
  </si>
  <si>
    <t>Community residential occupied bed
nights</t>
  </si>
  <si>
    <t>Planned respite care occupied bed
nights</t>
  </si>
  <si>
    <t>Integrated Maori and clinical
interventions</t>
  </si>
  <si>
    <t>Pacific and other people's cultural
activity</t>
  </si>
  <si>
    <t>Co-existing disorders residential service
occupied bed nights</t>
  </si>
  <si>
    <t>Support for Children of Parents with
Mental Illness and Addictions
(COPMIA)</t>
  </si>
  <si>
    <t>Support for Parents with Mental Illness
and Addictions</t>
  </si>
  <si>
    <r>
      <rPr>
        <b/>
        <sz val="10"/>
        <color rgb="FF000000"/>
        <rFont val="Arial"/>
        <family val="2"/>
      </rPr>
      <t>Table 18: Clients seen by activity type, age and sex, Māori population, 2017/18</t>
    </r>
  </si>
  <si>
    <t>Mental health intensive care inpatient or
equivalent occupied bed nights</t>
  </si>
  <si>
    <t>Mental health acute inpatient or equivalent
occupied bed nights</t>
  </si>
  <si>
    <t>Mental health sub-acute inpatient or equivalent
occupied bed nights</t>
  </si>
  <si>
    <t>Substance abuse Withdrawal
management/detoxification occupied bed nights
(medical)</t>
  </si>
  <si>
    <t>Substance abuse detoxification attendances
(social)</t>
  </si>
  <si>
    <t>Methadone treatment specialist service
attendances (consumers of authorised GP's)</t>
  </si>
  <si>
    <t>Substance abuse residential service occupied
bed nights</t>
  </si>
  <si>
    <t>Psychiatric disability rehabilitation occupied bed
nights</t>
  </si>
  <si>
    <t>Residential facility with responsive night support
occupied bed nights</t>
  </si>
  <si>
    <t>Residential facility with awake night support
occupied bed nights</t>
  </si>
  <si>
    <t>Co-existing disorders residential service
occupied bed nights</t>
  </si>
  <si>
    <t>Support for Children of Parents with Mental
Illness and Addictions (COPMIA)</t>
  </si>
  <si>
    <t>Support for Parents with Mental Illness and
Addictions</t>
  </si>
  <si>
    <r>
      <rPr>
        <b/>
        <sz val="10"/>
        <color rgb="FF000000"/>
        <rFont val="Arial"/>
        <family val="2"/>
      </rPr>
      <t>Table 19: Clients seen by activity type, age and sex, Pacific population, 2017/18</t>
    </r>
  </si>
  <si>
    <t>Mental health intensive care inpatient
or equivalent occupied bed nights</t>
  </si>
  <si>
    <t>Crisis respite care occupied bed
nights</t>
  </si>
  <si>
    <t>Group programme session
attendances</t>
  </si>
  <si>
    <t>Medium secure inpatient occupied
bed nights</t>
  </si>
  <si>
    <t>Minimum secure inpatient occupied
bed nights</t>
  </si>
  <si>
    <t>Methadone treatment specialist
service attendances</t>
  </si>
  <si>
    <t>Methadone treatment specialist
service attendances (consumers of
authorised GP's)</t>
  </si>
  <si>
    <t>Day treatment programme
attendances</t>
  </si>
  <si>
    <t>Residential facility with responsive
night support occupied bed nights</t>
  </si>
  <si>
    <t>Co-existing disorders residential
service occupied bed nights</t>
  </si>
  <si>
    <t>Support for Parents with Mental
Illness and Addictions</t>
  </si>
  <si>
    <r>
      <rPr>
        <b/>
        <sz val="10"/>
        <color rgb="FF000000"/>
        <rFont val="Arial"/>
        <family val="2"/>
      </rPr>
      <t>Table 20: Clients seen by activity type, age and sex, Asian population, 2017/18</t>
    </r>
  </si>
  <si>
    <t>Maximum secure inpatient occupied bed
nights</t>
  </si>
  <si>
    <t>Minimum secure inpatient occupied bed
nights</t>
  </si>
  <si>
    <t>Substance abuse Withdrawal
management/detoxification occupied bed
nights (medical)</t>
  </si>
  <si>
    <t>Residential facility with responsive night
support occupied bed nights</t>
  </si>
  <si>
    <t>Support for Children of Parents with
Mental Illness and Addictions (COPMIA)</t>
  </si>
  <si>
    <r>
      <rPr>
        <b/>
        <sz val="10"/>
        <color rgb="FF000000"/>
        <rFont val="Arial"/>
        <family val="2"/>
      </rPr>
      <t>Table 21: Clients seen by DHBs, bednights, contacts and face-to-face contacts by team type, 2017/18</t>
    </r>
  </si>
  <si>
    <r>
      <rPr>
        <b/>
        <sz val="10"/>
        <color rgb="FF000000"/>
        <rFont val="Arial"/>
        <family val="2"/>
      </rPr>
      <t>Table 22: Clients seen by NGOs, bednights, contacts and face-to-face contacts by team type, 2017/18</t>
    </r>
  </si>
  <si>
    <r>
      <rPr>
        <b/>
        <sz val="10"/>
        <color rgb="FF000000"/>
        <rFont val="Arial"/>
        <family val="2"/>
      </rPr>
      <t>Table 23: Clients seen by team type, age and sex, 2017/18</t>
    </r>
  </si>
  <si>
    <t>Needs Assessment and Service Coordination
Team</t>
  </si>
  <si>
    <r>
      <rPr>
        <b/>
        <sz val="10"/>
        <color rgb="FF000000"/>
        <rFont val="Arial"/>
        <family val="2"/>
      </rPr>
      <t>Table 24: Clients seen by team type, age and sex, Māori population, 2017/18</t>
    </r>
  </si>
  <si>
    <r>
      <rPr>
        <b/>
        <sz val="10"/>
        <color rgb="FF000000"/>
        <rFont val="Arial"/>
        <family val="2"/>
      </rPr>
      <t>Table 25: Clients seen by team type, age and sex, Pacific population, 2017/18</t>
    </r>
  </si>
  <si>
    <t>Residential/Accommodation
Team</t>
  </si>
  <si>
    <t>Intellectual Disability Dual
Diagnosis Team</t>
  </si>
  <si>
    <t>Needs Assessment and
Service Coordination Team</t>
  </si>
  <si>
    <t>Specialist Psychotherapy
Team</t>
  </si>
  <si>
    <r>
      <rPr>
        <b/>
        <sz val="10"/>
        <color rgb="FF000000"/>
        <rFont val="Arial"/>
        <family val="2"/>
      </rPr>
      <t>Table 26: Clients seen by team type, age and sex, Asian population, 2017/18</t>
    </r>
  </si>
  <si>
    <t>Needs Assessment and Service
Coordination Team</t>
  </si>
  <si>
    <r>
      <rPr>
        <b/>
        <sz val="10"/>
        <color rgb="FF000000"/>
        <rFont val="Arial"/>
        <family val="2"/>
      </rPr>
      <t>Table 27: Clients seen and number of activities provided by community team types, by activity type, 2017/18</t>
    </r>
  </si>
  <si>
    <r>
      <rPr>
        <b/>
        <sz val="10"/>
        <color rgb="FF000000"/>
        <rFont val="Arial"/>
        <family val="2"/>
      </rPr>
      <t>Table 28: Clients seen and number of activities provided by inpatient team types, by activity type, 2017/18</t>
    </r>
  </si>
  <si>
    <r>
      <rPr>
        <b/>
        <sz val="10"/>
        <color rgb="FF000000"/>
        <rFont val="Arial"/>
        <family val="2"/>
      </rPr>
      <t>Table 29: Clients seen and number of activities provided by alcohol and drug team types, by activity type, 2017/18</t>
    </r>
  </si>
  <si>
    <r>
      <rPr>
        <b/>
        <sz val="10"/>
        <color rgb="FF000000"/>
        <rFont val="Arial"/>
        <family val="2"/>
      </rPr>
      <t>Table 30: Clients seen and number of activities provided by child and youth team types, by activity type, 2017/18</t>
    </r>
  </si>
  <si>
    <r>
      <rPr>
        <b/>
        <sz val="10"/>
        <color rgb="FF000000"/>
        <rFont val="Arial"/>
        <family val="2"/>
      </rPr>
      <t>Table 31: Clients seen and number of activities provided by forensic team types, by activity type, 2017/18</t>
    </r>
  </si>
  <si>
    <r>
      <rPr>
        <b/>
        <sz val="10"/>
        <color rgb="FF000000"/>
        <rFont val="Arial"/>
        <family val="2"/>
      </rPr>
      <t>Table 32: Clients seen and number of activities provided by kaupapa Māori team types, by activity type, 2017/18</t>
    </r>
  </si>
  <si>
    <r>
      <rPr>
        <b/>
        <sz val="10"/>
        <color rgb="FF000000"/>
        <rFont val="Arial"/>
        <family val="2"/>
      </rPr>
      <t>Table 33: Clients seen, bednights, contacts and face-to-face contacts, by activity setting, 2017/18</t>
    </r>
  </si>
  <si>
    <t>Audio Visual</t>
  </si>
  <si>
    <t>Community</t>
  </si>
  <si>
    <t>Court</t>
  </si>
  <si>
    <t>Domiciliary</t>
  </si>
  <si>
    <t>Day tangata whairora/consumer setting</t>
  </si>
  <si>
    <t>Emergency Department</t>
  </si>
  <si>
    <t>Education Sector</t>
  </si>
  <si>
    <t>Inpatient</t>
  </si>
  <si>
    <t>Maori cultural setting</t>
  </si>
  <si>
    <t>Non-psychiatric</t>
  </si>
  <si>
    <t>Other Social Media/E-therapy</t>
  </si>
  <si>
    <t>Onsite</t>
  </si>
  <si>
    <t>Primary Care</t>
  </si>
  <si>
    <t>Telephone</t>
  </si>
  <si>
    <t>Police</t>
  </si>
  <si>
    <t>Prison</t>
  </si>
  <si>
    <t>Residential</t>
  </si>
  <si>
    <t>SMS text messaging</t>
  </si>
  <si>
    <t>Written correspondence</t>
  </si>
  <si>
    <t>Youth Justice Residential Facility</t>
  </si>
  <si>
    <r>
      <rPr>
        <b/>
        <sz val="10"/>
        <color rgb="FF000000"/>
        <rFont val="Arial"/>
        <family val="2"/>
      </rPr>
      <t>Table 34: Number of activities by activity type and activity setting, 2017/18</t>
    </r>
  </si>
  <si>
    <t>Activity Setting</t>
  </si>
  <si>
    <r>
      <rPr>
        <b/>
        <sz val="10"/>
        <color rgb="FF000000"/>
        <rFont val="Arial"/>
        <family val="2"/>
      </rPr>
      <t>Table 35: New referrals received by mental health and addiction teams by age, sex and referral source, 2017/18</t>
    </r>
  </si>
  <si>
    <t>Alcohol and drug</t>
  </si>
  <si>
    <t>Accident and emergency</t>
  </si>
  <si>
    <t>Community Support Service</t>
  </si>
  <si>
    <t>Day hospital</t>
  </si>
  <si>
    <t>Education sector</t>
  </si>
  <si>
    <t>General practitioner</t>
  </si>
  <si>
    <t>Justice</t>
  </si>
  <si>
    <t>Pacific peoples</t>
  </si>
  <si>
    <t>Hospital referral (non-psychiatric)</t>
  </si>
  <si>
    <t>No further referral</t>
  </si>
  <si>
    <t>Psychiatric outpatients</t>
  </si>
  <si>
    <t>Paediatrics</t>
  </si>
  <si>
    <t>Public health</t>
  </si>
  <si>
    <t>Psychiatric inpatient</t>
  </si>
  <si>
    <t>Private practitioner</t>
  </si>
  <si>
    <t>Mental health residential</t>
  </si>
  <si>
    <t>Self or relative referral</t>
  </si>
  <si>
    <t>Social Welfare</t>
  </si>
  <si>
    <t>Vocational Service</t>
  </si>
  <si>
    <r>
      <rPr>
        <b/>
        <sz val="10"/>
        <color rgb="FF000000"/>
        <rFont val="Arial"/>
        <family val="2"/>
      </rPr>
      <t>Table 36: Discharges from mental health and addiction teams by age, sex and referral destination, 2017/18</t>
    </r>
  </si>
  <si>
    <r>
      <rPr>
        <b/>
        <sz val="10"/>
        <color rgb="FF000000"/>
        <rFont val="Arial"/>
        <family val="2"/>
      </rPr>
      <t>Table 37: Discharges from mental health and addiction teams by reason for discharge, 2017/18</t>
    </r>
  </si>
  <si>
    <t>Deceased</t>
  </si>
  <si>
    <t>Ended routinely</t>
  </si>
  <si>
    <t>Self discharge from hospital</t>
  </si>
  <si>
    <t>Discharge of consumer to another healthcare organisation</t>
  </si>
  <si>
    <t>Discharge to other service within same organisation</t>
  </si>
  <si>
    <t>Involuntary Discharge</t>
  </si>
  <si>
    <t>Provider Discharge</t>
  </si>
  <si>
    <t>Deprivation quintile</t>
  </si>
  <si>
    <r>
      <rPr>
        <b/>
        <sz val="10"/>
        <color rgb="FF000000"/>
        <rFont val="Arial"/>
        <family val="2"/>
      </rPr>
      <t>Table 39: Number of clients seen by deprivation quintile, age and sex, 2017/18</t>
    </r>
  </si>
  <si>
    <r>
      <rPr>
        <b/>
        <sz val="10"/>
        <color rgb="FF000000"/>
        <rFont val="Arial"/>
        <family val="2"/>
      </rPr>
      <t>Table 40: Rates (crude, age-specific and age-standardised) by deprivation quintile, age and sex, 2017/18</t>
    </r>
  </si>
  <si>
    <t>0-19</t>
  </si>
  <si>
    <t>20-64</t>
  </si>
  <si>
    <t>65 +</t>
  </si>
  <si>
    <r>
      <rPr>
        <b/>
        <sz val="10"/>
        <color rgb="FF000000"/>
        <rFont val="Arial"/>
        <family val="2"/>
      </rPr>
      <t>Table 44: Clients with a Mental Health Act legal status and special patients, by legal status act and section, sex and Māori and non-Māori, 2017/18</t>
    </r>
  </si>
  <si>
    <r>
      <rPr>
        <sz val="10"/>
        <color rgb="FF000000"/>
        <rFont val="Arial"/>
        <family val="2"/>
      </rPr>
      <t>Legal status act and section</t>
    </r>
  </si>
  <si>
    <t>Clients under the MH Act</t>
  </si>
  <si>
    <t>Special Patients</t>
  </si>
  <si>
    <t>Ethnic group</t>
  </si>
  <si>
    <r>
      <rPr>
        <b/>
        <sz val="10"/>
        <color rgb="FF000000"/>
        <rFont val="Arial"/>
        <family val="2"/>
      </rPr>
      <t>Table 48: ECT treatments by sex and Māori and non-Māori, 2008/09 - 2017/18</t>
    </r>
  </si>
  <si>
    <t>Number of ECT treatments</t>
  </si>
  <si>
    <r>
      <rPr>
        <b/>
        <sz val="10"/>
        <color rgb="FF000000"/>
        <rFont val="Arial"/>
        <family val="2"/>
      </rPr>
      <t>Table 50: Principal diagnoses by diagnosis group, age and sex, 2017/18</t>
    </r>
  </si>
  <si>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</si>
  <si>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</si>
  <si>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</si>
  <si>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</si>
  <si>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</si>
  <si>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</si>
  <si>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</si>
  <si>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</si>
  <si>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</si>
  <si>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</si>
  <si>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</si>
  <si>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</si>
  <si>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</si>
  <si>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</si>
  <si>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</si>
  <si>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</si>
  <si>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</si>
  <si>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r>
      <rPr>
        <sz val="10"/>
        <color rgb="FF000000"/>
        <rFont val="Arial"/>
        <family val="2"/>
      </rPr>
      <t>DHB</t>
    </r>
  </si>
  <si>
    <t>Inpatient Setting</t>
  </si>
  <si>
    <t>Valid</t>
  </si>
  <si>
    <t>Invalid</t>
  </si>
  <si>
    <t>% Valid</t>
  </si>
  <si>
    <t>Counties Manukau</t>
  </si>
  <si>
    <t>Bay of Plenty</t>
  </si>
  <si>
    <t>Capital and Coast</t>
  </si>
  <si>
    <t>Nelson Marlborough</t>
  </si>
  <si>
    <t>South Canterbury</t>
  </si>
  <si>
    <r>
      <rPr>
        <sz val="10"/>
        <color rgb="FF000000"/>
        <rFont val="Arial"/>
        <family val="2"/>
      </rPr>
      <t>Mean</t>
    </r>
  </si>
  <si>
    <t>Admission</t>
  </si>
  <si>
    <t>Review</t>
  </si>
  <si>
    <t>Discharge - no further care</t>
  </si>
  <si>
    <t>Discharge - other treatment setting</t>
  </si>
  <si>
    <r>
      <rPr>
        <sz val="10"/>
        <color rgb="FF000000"/>
        <rFont val="Arial"/>
        <family val="2"/>
      </rPr>
      <t>Percentage</t>
    </r>
  </si>
  <si>
    <t>Sub-clinical</t>
  </si>
  <si>
    <t>Mild</t>
  </si>
  <si>
    <t>Moderate</t>
  </si>
  <si>
    <t>Severe</t>
  </si>
  <si>
    <t>Discharge - no further
care</t>
  </si>
  <si>
    <t>Discharge - other
treatment setting</t>
  </si>
  <si>
    <t>Sex</t>
  </si>
  <si>
    <t>S</t>
  </si>
  <si>
    <t xml:space="preserve">Title: </t>
  </si>
  <si>
    <t>Published:</t>
  </si>
  <si>
    <t>Summary:</t>
  </si>
  <si>
    <t>Source:</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</si>
  <si>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service providers, at local, regional and national levels.</t>
  </si>
  <si>
    <t xml:space="preserve">Date of data extraction: </t>
  </si>
  <si>
    <t>Additional information:</t>
  </si>
  <si>
    <t>PRIMHD Mental Health Data</t>
  </si>
  <si>
    <t>Mental health data and statistics</t>
  </si>
  <si>
    <t>New Zealand Mental Health and Addictions KPI Programme</t>
  </si>
  <si>
    <t>If you require information not included in this file, the Ministry of Health is able to provide customised data extracts tailored to your needs. These may incur a charge (at Official Information Act rates). See below for contact details.</t>
  </si>
  <si>
    <t>Postal address:</t>
  </si>
  <si>
    <t>Ministry of Health</t>
  </si>
  <si>
    <t>PO Box 5013</t>
  </si>
  <si>
    <t>Wellington</t>
  </si>
  <si>
    <t>New Zealand</t>
  </si>
  <si>
    <t>Email:</t>
  </si>
  <si>
    <t>data-enquiries@health.govt.nz</t>
  </si>
  <si>
    <t>Phone:</t>
  </si>
  <si>
    <t>(04) 496 2000</t>
  </si>
  <si>
    <t xml:space="preserve">Fax: </t>
  </si>
  <si>
    <t>(04) 816 2898</t>
  </si>
  <si>
    <t>Contents</t>
  </si>
  <si>
    <t>General information</t>
  </si>
  <si>
    <t>Tables</t>
  </si>
  <si>
    <t>Demographics</t>
  </si>
  <si>
    <t>Services provided</t>
  </si>
  <si>
    <t>Activity type</t>
  </si>
  <si>
    <t>Team details</t>
  </si>
  <si>
    <t>Activity setting</t>
  </si>
  <si>
    <t>Referrals</t>
  </si>
  <si>
    <t>Deprivation</t>
  </si>
  <si>
    <t>Long term clients</t>
  </si>
  <si>
    <t>Legal status</t>
  </si>
  <si>
    <t>Electroconvulsive therapy</t>
  </si>
  <si>
    <t>Diagnosis</t>
  </si>
  <si>
    <t>Outcomes</t>
  </si>
  <si>
    <t>Background information</t>
  </si>
  <si>
    <t>contents</t>
  </si>
  <si>
    <t>DATA QUALITY AND INTERPRETATION NOTES</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</si>
  <si>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the most important considerations have been detailed below. If you need further detail please contact:</t>
  </si>
  <si>
    <t>Under-reporting of data</t>
  </si>
  <si>
    <t>Coding changes may cause artificial variance and trends</t>
  </si>
  <si>
    <t>Guide to PRIMHD Activity Collection and Use</t>
  </si>
  <si>
    <t>www.health.govt.nz/publication/guide-primhd-activity-collection-and-use</t>
  </si>
  <si>
    <t>PRIMHD Codeset</t>
  </si>
  <si>
    <t>www.health.govt.nz/publication/hiso-1002332017-primhd-code-set-standard</t>
  </si>
  <si>
    <t>Increased NGO reporting will influence trends</t>
  </si>
  <si>
    <t>Activity Start Fin Year</t>
  </si>
  <si>
    <t>% change</t>
  </si>
  <si>
    <t>Clients seen</t>
  </si>
  <si>
    <t>Crude rate</t>
  </si>
  <si>
    <t xml:space="preserve">Notes: </t>
  </si>
  <si>
    <t>Crude rate is per 100,000 population.</t>
  </si>
  <si>
    <t xml:space="preserve">All organisation types apart from district health boards have been included in the non-governmental organisation category. This includes charitable trusts and a very small number of private hospitals. </t>
  </si>
  <si>
    <t>Completeness of data for older people</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</si>
  <si>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</si>
  <si>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Data in these tables is not directly comparable to data in other reports</t>
  </si>
  <si>
    <t>Data is continually updated and revised</t>
  </si>
  <si>
    <t>Mental Health and Addiction: Service use 2017/18</t>
  </si>
  <si>
    <t>These tables present a summary of the inpatient and community mental health and addiction services provided in New Zealand in 2017/18.</t>
  </si>
  <si>
    <t xml:space="preserve">Note(s): </t>
  </si>
  <si>
    <t>In order to report a single ethnicity for each client, responses have been prioritised according to a list published by Statistics New Zealand.  For more information see the 'Ethnicity Prioritisation' worksheet.</t>
  </si>
  <si>
    <t>The age-specific rate (for each 5 year age group) measures the frequency of clients seen per 100,000 of the particular population for that age group.</t>
  </si>
  <si>
    <t>The age-standardised rate (ASR) is per 100,000 population, standardised to the World Health Organisation (WHO) standard world population.</t>
  </si>
  <si>
    <t>Source: Programme for the Integration of Mental Health Data (PRIMHD)</t>
  </si>
  <si>
    <t>Some clients were seen by both DHBs and NGOs.</t>
  </si>
  <si>
    <t>The age-standardised rate (ASR) is per 100,000 population, standarised to the World Health Organisation (WHO) standard world population.</t>
  </si>
  <si>
    <t>Some clients were seen by both NGOs and DHBs.</t>
  </si>
  <si>
    <t>In 2017/18 NGO data was incomplete however the number of NGOs reporting data to the Ministry of Health has been increasing over time.</t>
  </si>
  <si>
    <t>Table 9:  Clients seen by DHBs and NGOs, numbers and age-standardised rates, 2008/09–2017/18</t>
  </si>
  <si>
    <t>Clients seen in more than one financial year are counted in each relevant year.</t>
  </si>
  <si>
    <t>Some clients may have been seen by both DHBs and NGOs.</t>
  </si>
  <si>
    <t>Table 10: Clients seen by DHBs: numbers and age-standardised rates, by Māori and non-Māori and sex, 2008/09 - 2017/18</t>
  </si>
  <si>
    <t>Glossary</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</si>
  <si>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</si>
  <si>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</si>
  <si>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</si>
  <si>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</si>
  <si>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</si>
  <si>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</si>
  <si>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</si>
  <si>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</si>
  <si>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</si>
  <si>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rgb="FF000000"/>
        <rFont val="Arial"/>
        <family val="2"/>
      </rPr>
      <t>seen.</t>
    </r>
  </si>
  <si>
    <t>Age-standardised rate (ASR)</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</si>
  <si>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</si>
  <si>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</si>
  <si>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</si>
  <si>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</si>
  <si>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</si>
  <si>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</si>
  <si>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</si>
  <si>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</si>
  <si>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</si>
  <si>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</si>
  <si>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</si>
  <si>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</si>
  <si>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</si>
  <si>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</si>
  <si>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</si>
  <si>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</si>
  <si>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</si>
  <si>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</si>
  <si>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</si>
  <si>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</si>
  <si>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</si>
  <si>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</si>
  <si>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therapeutic procedure in which a brief pulse of electricity is delivered to a patient's brain in order to produce a seizure.  ECT can be an effective treatment for various types of mental illness, including depressive illness, mania, catatonia, and other serious neuropsychiatric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</si>
  <si>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</si>
  <si>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</si>
  <si>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</si>
  <si>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</si>
  <si>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</si>
  <si>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</si>
  <si>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</si>
  <si>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</si>
  <si>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48.</t>
    </r>
  </si>
  <si>
    <t>HoNOSCA</t>
  </si>
  <si>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rgb="FF000000"/>
        <rFont val="Arial"/>
        <family val="2"/>
      </rPr>
      <t xml:space="preserve"> (no problem within the period rated) to </t>
    </r>
    <r>
      <rPr>
        <b/>
        <sz val="10"/>
        <color theme="1"/>
        <rFont val="Arial"/>
        <family val="2"/>
      </rPr>
      <t>4</t>
    </r>
    <r>
      <rPr>
        <sz val="10"/>
        <color rgb="FF000000"/>
        <rFont val="Arial"/>
        <family val="2"/>
      </rPr>
      <t xml:space="preserve"> (severe to very severe), thus the total score can range from 0 to 60.</t>
    </r>
  </si>
  <si>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</si>
  <si>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</si>
  <si>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</si>
  <si>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</si>
  <si>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</si>
  <si>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</si>
  <si>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</si>
  <si>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</si>
  <si>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</si>
  <si>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</si>
  <si>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</si>
  <si>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</si>
  <si>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</si>
  <si>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</si>
  <si>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</si>
  <si>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</si>
  <si>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</si>
  <si>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</si>
  <si>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</si>
  <si>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</si>
  <si>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</si>
  <si>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</si>
  <si>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</si>
  <si>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</si>
  <si>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</si>
  <si>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</si>
  <si>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</si>
  <si>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</si>
  <si>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</si>
  <si>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</si>
  <si>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</si>
  <si>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</si>
  <si>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</si>
  <si>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</si>
  <si>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</si>
  <si>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Reason for discharge</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</si>
  <si>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</si>
  <si>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</si>
  <si>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</si>
  <si>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</si>
  <si>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</si>
  <si>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</si>
  <si>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Referral source</t>
  </si>
  <si>
    <t>The group of services or people who are sources of mental health and addiction referrals.</t>
  </si>
  <si>
    <t>Regular service users</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</si>
  <si>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</si>
  <si>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</si>
  <si>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</si>
  <si>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</si>
  <si>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</si>
  <si>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</si>
  <si>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</si>
  <si>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</si>
  <si>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</si>
  <si>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</si>
  <si>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</si>
  <si>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Team type</t>
  </si>
  <si>
    <t>A classification according to the primary function of a particular health care team. For more information on specific team types refer to:</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</si>
  <si>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</si>
  <si>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</si>
  <si>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</si>
  <si>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</si>
  <si>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</si>
  <si>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</si>
  <si>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</si>
  <si>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</si>
  <si>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</si>
  <si>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</si>
  <si>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</si>
  <si>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</si>
  <si>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</si>
  <si>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</si>
  <si>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</si>
  <si>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</si>
  <si>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</si>
  <si>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</si>
  <si>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</si>
  <si>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</si>
  <si>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</si>
  <si>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</si>
  <si>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</si>
  <si>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</si>
  <si>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http://www.health.govt.nz/publication/ethnicity-data-protocols-health-and-disability-sector</t>
  </si>
  <si>
    <t>Clients seen by more than one organisation have been counted in each relevant organisation.</t>
  </si>
  <si>
    <t>Organisation name</t>
  </si>
  <si>
    <t>This table does not include NGO data. Clients may have resided in more than one DHB region and/or been seen by more than one DHB in 2017/18.</t>
  </si>
  <si>
    <t>Team Type</t>
  </si>
  <si>
    <t xml:space="preserve">Clients seen by DHBs and NGOs will be counted in each relevant section. </t>
  </si>
  <si>
    <t>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</si>
  <si>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Table 14: Bednights and contacts by DHBs and NGOs, 2008/09–2017/18</t>
  </si>
  <si>
    <t>Note(s):</t>
  </si>
  <si>
    <t>Activities for clients seen in more than one financial year are counted in each relevant year.</t>
  </si>
  <si>
    <t>Activity type 'did not attend' has been excluded from the number of contacts.</t>
  </si>
  <si>
    <t>Bednight records recorded while clients were on leave have been subtracted from each year's bednight totals.</t>
  </si>
  <si>
    <t xml:space="preserve">There is a known data quality issue with overlapping/duplicate bednights. As a percentage of total bednight records, approximately 1% of clients have overlapping or duplicate bednight records reported in PRIMHD. For more information please contact: </t>
  </si>
  <si>
    <t>A small number of bednights have not been reported to PRIMHD due to a known issue with reporting from a few DHB systems.</t>
  </si>
  <si>
    <t>Volumes of contact activity records in PRIMHD may be over-inflated in some cases due to some organisations reporting multiple contacts when more than one clinician is present at a contact with a client.</t>
  </si>
  <si>
    <r>
      <rPr>
        <sz val="10"/>
        <color rgb="FF000000"/>
        <rFont val="Arial"/>
        <family val="2"/>
      </rPr>
      <t>Activity Type</t>
    </r>
  </si>
  <si>
    <t>Clients seen</t>
  </si>
  <si>
    <t>Activities</t>
  </si>
  <si>
    <t xml:space="preserve">The sum of clients who received each activity type is greater than the number of clients seen in 2017/18 as many clients received more than one activity type. </t>
  </si>
  <si>
    <t>The sum of clients who received each activity type is greater than the number of clients seen in 2017/18 as many clients received more than one activity type.</t>
  </si>
  <si>
    <t>A small number of activities reported are inappropriate for clients of a particular age (e.g. court liaison attendances for clients aged under 10 years). These records are data quality errors and should be used with caution.</t>
  </si>
  <si>
    <t>Bednights</t>
  </si>
  <si>
    <t>Face-to-face contacts</t>
  </si>
  <si>
    <t xml:space="preserve">The sum of clients seen by each team type is greater than the number of clients seen in 2017/18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</si>
  <si>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The number of unique clients seen by inpatient teams in 2017/18 was 10,679,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</si>
  <si>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We suggest you consult this guide to aid interpretation. A high level description of each of the activity types can also be found within the PRIMHD Codeset. The Guide for Use and the PRIMHD Codeset can be found in the following locations:
</t>
  </si>
  <si>
    <t>Only organisations that reported to PRIMHD for the entire 2017/18 period have been included.</t>
  </si>
  <si>
    <t>Te Whatuiapiti Trust</t>
  </si>
  <si>
    <r>
      <t>The Ministry of Health has identified 7,023 bednights recorded by DHBs while clients were on leave. Therefore bednight totals are slightly overestimated.</t>
    </r>
    <r>
      <rPr>
        <sz val="9"/>
        <color rgb="FFFF0000"/>
        <rFont val="Arial"/>
        <family val="2"/>
      </rPr>
      <t xml:space="preserve"> </t>
    </r>
  </si>
  <si>
    <t>A few activity types have data reported by NGOs that do not provide these services. These are likely data entry errors.</t>
  </si>
  <si>
    <t xml:space="preserve">The Ministry of Health has identified 11,467 bednights recorded by NGOs while clients were on leave. Therefore bednight totals are slightly overestimated. </t>
  </si>
  <si>
    <t>A small number of activities reported are inappropriate for clients of a particular age (e.g. support for parents with mental illness and addiction for clients aged under 10 years). These records are data quality errors and should be used with caution.</t>
  </si>
  <si>
    <t xml:space="preserve">In 2017/18, 3,502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A small number of bednights have not been reported to PRIMHD due to a known issue with reporting from a few DHB systems.
The sum of clients seen by each team type is greater than the number of clients seen in 2017/18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</si>
  <si>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 xml:space="preserve">In 2017/18 NGO data was incomplete however the number of NGOs reporting data to the Ministry of Health has been increasing over time.
In 2017/18, 2,020 bednights were reported by NGO community teams. Historically bednight services have not been provided by community teams and therefore this total is likely to be incorrect. This is a known issue and the MoH has a process in place to audit these events. For the purpose of this publication this data should be used with caution.
The sum of clients seen by each team type is greater than the number of clients seen in 2017/18 as many clients were seen by more than one team type.
Volumes of contact activity records in PRIMHD may be over-inflated in some cases due to some organisations reporting multiple contacts when more than one clinician is present at a contact with a client.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</si>
  <si>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r>
      <rPr>
        <b/>
        <sz val="9"/>
        <color theme="1"/>
        <rFont val="Arial"/>
        <family val="2"/>
      </rPr>
      <t>Summary</t>
    </r>
    <r>
      <rPr>
        <sz val="9"/>
        <color theme="1"/>
        <rFont val="Arial"/>
        <family val="2"/>
      </rPr>
      <t xml:space="preserve">
These tables provide information on mental health and addiction service use for the 2017/18 financial year (1 July 2017 to 30 June 2018) and highlight notable trends between 2008/09 and 2017/18.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r>
  </si>
  <si>
    <t>Some organisations had breaks in reporting and/or incomplete data in PRIMHD in the 2017/18 year. A few NGOs started and/or stopped reporting during 2017/18 so not all organisations have data for the whole time period.</t>
  </si>
  <si>
    <r>
      <t>For several reasons the numbers in these tables are not directly comparable with the numbers in the</t>
    </r>
    <r>
      <rPr>
        <sz val="9"/>
        <color theme="3"/>
        <rFont val="Arial"/>
        <family val="2"/>
      </rPr>
      <t xml:space="preserve"> </t>
    </r>
    <r>
      <rPr>
        <u/>
        <sz val="9"/>
        <color theme="3"/>
        <rFont val="Arial"/>
        <family val="2"/>
      </rPr>
      <t>Office of the Director of Mental Health (ODMH) Annual Reports</t>
    </r>
    <r>
      <rPr>
        <sz val="9"/>
        <color theme="1"/>
        <rFont val="Arial"/>
        <family val="2"/>
      </rPr>
      <t>, amongst other reports. The ODMH reports are published for a different purpose and use a slightly different method to identify the report subject matter. Further to this the OMDH reports are for a different time period and occasionally include manual data submitted by DHBs.</t>
    </r>
  </si>
  <si>
    <t>Number and crude rate of clients seen by NGOs, 2008/09 to 2017/18</t>
  </si>
  <si>
    <t>08/09</t>
  </si>
  <si>
    <t>09/10</t>
  </si>
  <si>
    <t>10/11</t>
  </si>
  <si>
    <t>11/12</t>
  </si>
  <si>
    <t>12/13</t>
  </si>
  <si>
    <t>13/14</t>
  </si>
  <si>
    <t>14/15</t>
  </si>
  <si>
    <t>15/16</t>
  </si>
  <si>
    <t>16/17</t>
  </si>
  <si>
    <t>17/18</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</si>
  <si>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and addiction service use or outcomes. This point is illustrated by the artificial trend within the chart below in which the crude rate of clients seen by NGOs in 2017/18 was nine times that reported in 2008/09. Although NGO data is still incomplete, the Ministry of Health considers it complete enough for comparison across time from 1 July 2012 onwards. </t>
  </si>
  <si>
    <t>The number of unique clients seen by community teams in 2017/18 was 131,245,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</si>
  <si>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Seclusion events with less than an hour between the end of one and the start of another have been joined together to create a single event.
A total of 2 seclusion activities were reported by community teams. These activites are likely to be a data quality error as community teams do not provide seclusion activity.  
A total of 1,044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and seclusion) totals in this table are likely to be incorrect. This is a known issue and the MoH have a process in place to audit these events. For the purpose of this publication the bednight, leave and seclusion data in this table should be used with caution.  
There are 5 bednight activity types with an activity count of 0. This is because bednight activity types are a sum of bednights not an activity count. And in these cases the bednight records do not cross midnight.
Volumes of contact activity records in PRIMHD may be over-inflated in some cases due to some organisations reporting multiple contacts when more than one clinician is present at a contact with a client.</t>
  </si>
  <si>
    <t>The Ministry of Health has identified 5,306 bednights recorded by inpatient teams while clients were on leave. Therefore bednight totals are slightly overestimated.
Some forensic bednights have been reported by inpatient teams when in fact the service was provided by forensic teams. The Ministry of Health is working with the relevant teams to correct this issue.
Seclusion events with less than an hour between the end of one and the start of another have been joined together to create a single event.
A small number of bednights have not been reported to PRIMHD due to a known issue with reporting from a few DHB systems.</t>
  </si>
  <si>
    <t>Seclusion events with less than an hour between the end of one and the start of another have been joined together to create a single event.</t>
  </si>
  <si>
    <t>One bednight activity type has an activity count of 0. This is because bednight activity types are a sum of bednights not an activity count. And in these cases the bednight records do not cross midnight.</t>
  </si>
  <si>
    <t>The number of unique clients seen by alcohol and drug teams in 2017/18 was 52,611. This total includes clients seen by co-existing problems teams. The total is less than the sum of clients who received each activity type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</si>
  <si>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114 bednights recorded by alcohol and drug teams while clients were on leave. Therefore bednight totals are slightly overestimated. </t>
  </si>
  <si>
    <t xml:space="preserve">The Ministry of Health has identified 866 bednights recorded by child and youth teams while clients were on leave. Therefore bednight totals are slightly overestimated. </t>
  </si>
  <si>
    <t>The number of unique clients seen by child and youth teams in 2017/18 was 39,279,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</si>
  <si>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forensic teams in 2017/18 was 8,045,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</si>
  <si>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2,169 bednights recorded by forensic teams while clients were on leave. Therefore bednight totals are slightly overestimated. </t>
  </si>
  <si>
    <t>The number of unique clients seen by kaupapa Māori teams in 2017/18 was 22,339,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</si>
  <si>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854 bednights recorded by kaupapa Māori teams while clients were on leave. Therefore bednight totals are slightly overestimated. 
There is one bednight activity type with an activity count of 0. This is because bednight activity types are a sum of bednights not an activity count. And in these cases the bednight records do not cross midnight.   </t>
  </si>
  <si>
    <t>Deprivation quintiles</t>
  </si>
  <si>
    <t>These tables present clients seen by deprivation quintile of residence, ranging from 1 (least deprived) to 5 (most deprived), according to the 2013 New Zealand Deprivation Index. Approximately equal numbers of people reside in areas associated with each of the five deprivation areas. See New Zealand Deprivation Index 2013 for more information.</t>
  </si>
  <si>
    <t>New Zealand Deprivation Index 2013 (NZDep2013)</t>
  </si>
  <si>
    <t>A measure of socioeconomic status calculated for small geographic areas. It provides a deprivation score for each geographical unit, to identify the least and most deprived areas in New Zealand. The calculation uses a range of variables from the 2013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</si>
  <si>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Further information is available from www.health.govt.nz (search for ‘NZDep2013 Index of Deprivation’).</t>
  </si>
  <si>
    <t xml:space="preserve">The sum of clients seen in each activity setting is greater than the number of clients seen in 2017/18 as many clients were seen in more than one setting. 
A small number of activities are reported with a nonsensical activity type and activity setting combination, for example bednight records reported with a setting of 'Telephone'. These records are data quality errors and should be used with caution.
A small number of bednights have not been reported to PRIMHD due to a known issue with reporting from a few DHB systems.
There is a known data quality issue with overlapping/duplicate bednights. As a percentage of total bednight records, approximately 1% of clients have overlapping or duplicate bednight records reported in PRIMHD. For more information please contact: </t>
  </si>
  <si>
    <t>Day tangata whairora/ consumer setting</t>
  </si>
  <si>
    <t xml:space="preserve">Day treatment programme attendances </t>
  </si>
  <si>
    <t xml:space="preserve">Mental health crisis attendances </t>
  </si>
  <si>
    <t xml:space="preserve">Substance abuse residential service occupied bed nights </t>
  </si>
  <si>
    <t xml:space="preserve">Support for Parents with Mental Illness and Addictions </t>
  </si>
  <si>
    <t>Activity for clients seen with more than one activity type and/or activity setting has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</si>
  <si>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Referral Source</t>
  </si>
  <si>
    <t>A client can have more than one referral open at once and therefore may be counted against more than one referral source.</t>
  </si>
  <si>
    <t>Volumes of referrals may be over-inflated in some cases due to the administrative opening and closing of referrals where organisations have undergone system changes, or changes in reporting method.</t>
  </si>
  <si>
    <t>A new referral is defined as a referral with a start date in the year to 30 June 2018.</t>
  </si>
  <si>
    <t>Referral Destination</t>
  </si>
  <si>
    <t>Volumes of discharges may be under-reported due to some cases of referral closure details not being submitted to PRIMHD when clients are no longer actively being seen by a service.</t>
  </si>
  <si>
    <t>A discharge is defined as a referral with an end date in the year to 30 June 2018.
It is known that there are a number of referrals in PRIMHD that remain open despite them no longer being active.</t>
  </si>
  <si>
    <t>Number of discharges</t>
  </si>
  <si>
    <t>Tangata whaiora/consumer did not attend following the referral</t>
  </si>
  <si>
    <t>Gone No Address or Lost to follow-up</t>
  </si>
  <si>
    <t>Referral declined - Inability to provide services requested</t>
  </si>
  <si>
    <t>Referral declined - Other services more appropriate</t>
  </si>
  <si>
    <t>1 (least deprived)</t>
  </si>
  <si>
    <t>5 (most deprived)</t>
  </si>
  <si>
    <t>Deprivation quintiles are a measure of socioeconomic status calculated for small geographic areas, using a range of variables from the 2013 Census of Populations and Dwellings. For more information see the 'Glossary' worksheet.
The sum of clients seen across all deprivation quintiles is greater than the number of clients seen in 2017/18 as some clients were recorded as living in more than one deprivation quintile during this period.</t>
  </si>
  <si>
    <t>Table 38: Clients seen by deprivation quintile, ethnic group and sex, 2017/18</t>
  </si>
  <si>
    <t>Quintile</t>
  </si>
  <si>
    <t>Deprivation quintiles are a measure of socioeconomic status calculated for small geographic areas, using a range of variables from the 2013 Census of Populations and Dwellings. For more information see the 'Glossary' worksheet.</t>
  </si>
  <si>
    <t>The sum of clients seen across all deprivation quintiles is greater than the number of clients seen in 2017/18, as some clients were recorded as living in more than one deprivation quintile during this period.</t>
  </si>
  <si>
    <t xml:space="preserve">Ethnic group </t>
  </si>
  <si>
    <t>One year or more</t>
  </si>
  <si>
    <t>Two years or more</t>
  </si>
  <si>
    <r>
      <t xml:space="preserve">Mental health services are defined as all team types </t>
    </r>
    <r>
      <rPr>
        <i/>
        <sz val="9"/>
        <color theme="1"/>
        <rFont val="Arial"/>
        <family val="2"/>
      </rPr>
      <t>except</t>
    </r>
    <r>
      <rPr>
        <sz val="9"/>
        <color theme="1"/>
        <rFont val="Arial"/>
        <family val="2"/>
      </rPr>
      <t xml:space="preserve"> alcohol and drug and co-existing problems team types. See the PRIMHD code set for full descriptions of team types:</t>
    </r>
  </si>
  <si>
    <t>Addiction services are defined as alcohol and drug and co-existing problems team types. See the PRIMHD code set for full descriptions of team types:</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</si>
  <si>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</si>
  <si>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</si>
  <si>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</si>
  <si>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</si>
  <si>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</si>
  <si>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24(2)(a) (Unfit to stand trial)</t>
  </si>
  <si>
    <t>Criminal Procedure (Mentally Impaired Persons) Act 2003, Section 24(2)(a) (Found to be insane)</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</si>
  <si>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</si>
  <si>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</si>
  <si>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</si>
  <si>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</si>
  <si>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</si>
  <si>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</si>
  <si>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Mental Health (Compulsory Assessment and Treatment) Act, Section 55</t>
  </si>
  <si>
    <t>Mental Health (Compulsory Assessment and Treatment) Act 1992, Section 11</t>
  </si>
  <si>
    <t>Mental Health (Compulsory Assessment and Treatment) Act 1992, Section 13</t>
  </si>
  <si>
    <t>Special patient</t>
  </si>
  <si>
    <t>www.health.govt.nz/publication/office-director-mental-health-annual-report-2016</t>
  </si>
  <si>
    <t>Clients can be under more than one section in any given year.</t>
  </si>
  <si>
    <t>In order to report a single ethnicity for each client, responses have been prioritised according to a list published by Statistics New Zealand. For more information see the 'Ethnicity Prioritisation' worksheet.</t>
  </si>
  <si>
    <t xml:space="preserve">This table details clients with a current legal status during the 2017/18 year. </t>
  </si>
  <si>
    <t>Table 45: Clients with a Mental Health Act legal status and special patients, number and age-standardised rates, by sex and Māori and non-Māori, 2008/09 - 2017/18</t>
  </si>
  <si>
    <t>Financial year</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</si>
  <si>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19–20 of the Office of the Director of Mental Health Annual Report 2016:</t>
  </si>
  <si>
    <t>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</si>
  <si>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http://www.health.govt.nz/nz-health-statistics/health-statistics-and-data-sets/mental-health-and-addiction-service-use-series</t>
  </si>
  <si>
    <t>Table 46: Seclusion events by sex and Māori and non-Māori, 2008/09 - 2017/18</t>
  </si>
  <si>
    <t>Table 47: Clients secluded by age-standardised rates, by sex and Māori and non-Māori, 2008/09 - 2017/18</t>
  </si>
  <si>
    <t xml:space="preserve">Seclusion is the placing of a client, at any time and for any duration, alone in a room or area from which they cannot exit. For more information see: </t>
  </si>
  <si>
    <t>Seclusion is the placing of a client, at any time and for any duration, alone in a room or area from which they cannot exit. For more information see:</t>
  </si>
  <si>
    <t>Seclusion under Mental Health (Compulsory Assessment and Treatment) Act 1992</t>
  </si>
  <si>
    <t xml:space="preserve">Clients seen in more than one financial year are counted in each relevant year. </t>
  </si>
  <si>
    <t>The age-standardised rate (ASR) is per 100,000 population, standardised to the World Health Organisation (WHO) standard world population.
The numbers published within this table, and rates based off the numbers, may differ slightly from year-to-year. As a consequence of quality improvement processes, historical numbers are continuously being revised by District Health Boards. To ensure we capture the best possible estimate for each financial year, we plan to update the numbers and rates within each publication. Although the numbers and rates are the best possible estimate, they should still be used with caution until they stabilise and quality improvement processes have been completed. Please check here for the most up-to-date information before using the information within this table:</t>
  </si>
  <si>
    <t>Seclusion events with less than an hour between the end of one and the start of another have been joined together to create a single event.
Seclusion data is incomplete in PRIMHD in 2017/18 and earlier years, so care needs to be taken when using this data. The completeness of seclusion data in PRIMHD is improving over time.
In order to report a single ethnicity for each client, responses have been prioritised according to a list published by Statistics New Zealand.  For more information see the 'Ethnicity Prioritisation' worksheet.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</si>
  <si>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Seclusion data is incomplete in PRIMHD in 2017/18 and earlier years, so care needs to be taken when using this data. The completeness of seclusion data in PRIMHD is improving over time.</t>
  </si>
  <si>
    <t>Table 49: Clients who received ECT treatments, and age-standardised rates, by sex and Māori and non-Māori, 2008/09 - 2017/18</t>
  </si>
  <si>
    <t>Electroconvulsive therapy (ECT) is a therapeutic procedure in which a brief pulse of electricity is delivered to a patient's brain in order to produce a seizure.  For more information see:</t>
  </si>
  <si>
    <t>http://www.health.govt.nz/publication/electroconvulsive-therapy-ect</t>
  </si>
  <si>
    <t>Clients seen in more than one financial year are counted in each relevant year.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</si>
  <si>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Electroconvulsive therapy (ECT) is a therapeutic procedure in which a brief pulse of electricity is delivered to a patient's brain in order to produce a seizure. For more information see:</t>
  </si>
  <si>
    <t>Diagnosis group</t>
  </si>
  <si>
    <t>Non-specific codes (submitted after the first three months of treatment)</t>
  </si>
  <si>
    <t xml:space="preserve">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30.3% (43,083) of PRIMHD diagnoses recorded in 2017/18 were non-specific. After the short term treatment records were removed only 8.4% of diagnoses were non-specific. Please take this exclusion into account when analysing diagnosis data. </t>
  </si>
  <si>
    <t>Table 51: Validity of HoNOS collections, by DHB and setting, 2017/18</t>
  </si>
  <si>
    <t>Table 52: Mean total HoNOS scores, by DHB, reason for collection and setting, 2017/18</t>
  </si>
  <si>
    <t>Table 53: Mean number of clinically significant items, by DHB, reason for collection and setting, HoNOS, 2017/18</t>
  </si>
  <si>
    <t>Table 54: Distribution of Index of Severity in the inpatient setting, by DHB, reason for collection and setting, HoNOS, 2017/18</t>
  </si>
  <si>
    <t>For compliance rates please contact Te Pou Information Team:</t>
  </si>
  <si>
    <t>Te Pou outcomes and information</t>
  </si>
  <si>
    <t>Reason for collection</t>
  </si>
  <si>
    <t>Only HoNOS collections (i.e. those designed for use with adults aged 18–64) are included in this count. For more information see the 'Glossary' worksheet.</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</si>
  <si>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</si>
  <si>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</si>
  <si>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</si>
  <si>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</si>
  <si>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</si>
  <si>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</si>
  <si>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Wairarapa DHB does not have an inpatient unit.</t>
  </si>
  <si>
    <t>Key findings</t>
  </si>
  <si>
    <t>·</t>
  </si>
  <si>
    <t xml:space="preserve">The distribution of mean total HoNOS scores shows that clients with an inpatient setting had a reduction in the mean score between admission and discharge. </t>
  </si>
  <si>
    <t xml:space="preserve">The distribution of clinically significant HoNOS items also showed this same expected pattern in an inpatient setting. </t>
  </si>
  <si>
    <t>3 June 2020</t>
  </si>
  <si>
    <t>In 2017/18, a total of 181,924 clients were seen by mental health and addiction services. Of these, 94,555 (52%) were male, and 87,369 (48%) were female.</t>
  </si>
  <si>
    <t>There were 147,972 clients seen by DHBs and 71,362 clients seen by NGOs. Some of these clients were seen by both DHBs and NGOs.</t>
  </si>
  <si>
    <t xml:space="preserve">While the rate of non-Māori seen by DHBs has risen in recent years from 1931.5 per 100,000 non-Māori population in 2008/09 to 2840.5 in 2017/18 (a rise of 47%), the rate for Māori seen by DHBs has risen more slowly from 4119.7 per 100,000 Māori population in 2008/09 to 5201.2 in 2017/18 (a rise of 26%). </t>
  </si>
  <si>
    <t>Table 41: Number of long term clients of mental health and addiction services: by Māori and non-Māori, age group and sex, at 30 June 2018</t>
  </si>
  <si>
    <t>Table 42: Number of long term clients of mental health services: by Māori and non-Māori, age group and sex, at 30 June 2018</t>
  </si>
  <si>
    <t>Table 43: Number of long term clients of addiction services: by Māori and non-Māori, age group and sex, at 30 June 2018</t>
  </si>
  <si>
    <t>Of the ethnic groups reported, Māori were the most likely to be seen by mental health and addiction services, with 7098.9 clients seen for every 100,000 Māori population, while Asian were the least likely to be seen with 1180.0 clients seen for every 100,000 Asian population (these rates have been age-standardised to the World Health Organisation (WHO) standard world population).</t>
  </si>
  <si>
    <t>table3,4</t>
  </si>
  <si>
    <t>table1,2</t>
  </si>
  <si>
    <t>table5,6</t>
  </si>
  <si>
    <t>table7,8</t>
  </si>
  <si>
    <t>table10</t>
  </si>
  <si>
    <t>table40</t>
  </si>
  <si>
    <t>People living in the most deprived (quintile 5) areas were 2.4 times more likely to be seen by mental health and addiction services than people living in the least deprived (quintile 1) areas (7005.4 per 100,000 population compared to 2870.7 per 100,000 population, age-standardised to the World Health Organisation (WHO) standard world population).</t>
  </si>
  <si>
    <t>The most common type of activity (or service) provided by DHBs in 2017/18 was ‘individual treatment attendances: family not present’. This activity type accounted for 43% of all DHB services provided. In contrast, the most common type of activity provided by NGOs in 2017/18 was ‘community support contacts’, which accounted for 26% of all NGO services provided.</t>
  </si>
  <si>
    <t>table13</t>
  </si>
  <si>
    <t>The most common type of team providing services to DHB clients was community teams, who provided services to 63% of clients seen by DHBs, while the next most common team type was alcohol and drug teams who provided services to 17% of DHB clients. For NGOs, this pattern was similar; the most common team type was community teams, who provided services to 52% of clients seen by NGOs. Alcohol and drug teams were the next most common team type, providing services to 32% of NGO clients.</t>
  </si>
  <si>
    <t>table15</t>
  </si>
  <si>
    <t>table21</t>
  </si>
  <si>
    <t>table22</t>
  </si>
  <si>
    <t>For DHBs, inpatient teams provided the majority of bednights (72% of all DHB bednights). For NGOs, residential teams provided the majority of bednights (73% of all NGO bednights).</t>
  </si>
  <si>
    <t>table27</t>
  </si>
  <si>
    <t>table28</t>
  </si>
  <si>
    <t>The most common type of activity provided by inpatient teams in 2017/18 was ‘mental health acute inpatient or equivalent occupied bed nights’ which accounted for half (53%) of all activities provided by inpatient teams. 10,679 people accessed services provided by inpatient teams in 2017/18.</t>
  </si>
  <si>
    <t>table29</t>
  </si>
  <si>
    <t>table30</t>
  </si>
  <si>
    <t>table31</t>
  </si>
  <si>
    <t>table32</t>
  </si>
  <si>
    <t xml:space="preserve">The most common type of activity provided by forensic teams was ‘medium secure inpatient occupied bed nights' which accounted for 31% of all forensic activities. 8,045 people accessed services provided by forensic teams in 2017/18. </t>
  </si>
  <si>
    <t>table33</t>
  </si>
  <si>
    <t>The two most common settings in which contacts took place were ‘onsite’ and ‘telephone’.  Together they accounted for 54% of all contacts in 2017/18.</t>
  </si>
  <si>
    <t>table35</t>
  </si>
  <si>
    <t>Referrals to mental health and addiction teams were most likely to come from ‘self or relative referral’ (25%), or a ‘general practitioner’ (17%).</t>
  </si>
  <si>
    <t>table36</t>
  </si>
  <si>
    <t>Discharges from mental health and addiction teams were most likely to be to ‘no further referral’ (34%), or to a ‘general practitioner’ (19%).</t>
  </si>
  <si>
    <t>table41,42,43</t>
  </si>
  <si>
    <t xml:space="preserve">As at 30 June 2018, there were 34,359 long term clients that were seen by mental health and addiction services for one year or more. Out of these clients, 21,760 were seen for two years or more. </t>
  </si>
  <si>
    <t xml:space="preserve">Males were more likely to be subject to the Mental Health Act than females. In 2017/18, the age-standardised rate for males was 253.1 per 100,000 compared with 165.6 per 100,000 females. </t>
  </si>
  <si>
    <t>table45</t>
  </si>
  <si>
    <t xml:space="preserve">Māori were more likely to be assessed or treated under the Mental Health Act than non-Māori. In 2017/18, the age-standardised rate for Māori was 517.2 per 100,000 compared with 155.5 per 100,000 for non-Māori. </t>
  </si>
  <si>
    <t>table46,47</t>
  </si>
  <si>
    <t>In 2017/18, 947 clients were secluded for a total of 3,272 seclusion events. Seclusion is the placing of a client at any time, and for any duration, alone in a room or area from which they cannot exit.</t>
  </si>
  <si>
    <t>table48,49</t>
  </si>
  <si>
    <t>In 2017/18, 255 clients received a total of 3431 electroconvulsive therapy treatments, equating to an average of 13.5 treatments per client.  Electroconvulsive therapy (ECT) is a therapeutic procedure in which a brief pulse of electricity is delivered to a patient’s brain in order to produce a seizure.  For more information about ECT see the ‘Glossary’ worksheet.</t>
  </si>
  <si>
    <t>table54</t>
  </si>
  <si>
    <t>table52</t>
  </si>
  <si>
    <t>table53</t>
  </si>
  <si>
    <t>The index of severity shows that clients admitted to an inpatient unit were quite unwell (64% had severe symptoms).</t>
  </si>
  <si>
    <t>table16</t>
  </si>
  <si>
    <t>Number of collections</t>
  </si>
  <si>
    <t>Data Services</t>
  </si>
  <si>
    <t>It is known that Waitemata District Health Board's PRIMHD data is under-reported for the 2017/18 year, so figures may be low in these data tables. For this reason please use Waitemata's data with caution. It is known that some of Hawkes Bay District Health Board's PRIMHD data is over-reported (duplicated) for the 2017/18 year, so figures may be high in these data tables. For this reason please use Hawke's Bay data with caution. Several DHBs had patient management system upgrades in the 2017/18 year which led to some changes in data reporting patterns. The DHBs are Mid Central, Whanganui and Nelson Marlborough.</t>
  </si>
  <si>
    <t>This table shows long term clients that were seen by mental health and addiction services for one year or more, or two years or more, for the year to 30 June 2018 and the two years to 30 June 2018.</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</si>
  <si>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26–27 of the Office of the Director of Mental Health Annual Report 2017:</t>
  </si>
  <si>
    <t>www.health.govt.nz/publication/office-director-mental-health-and-addiction-services-annual-report-2017</t>
  </si>
  <si>
    <t xml:space="preserve">This table details clients with a current legal status during each financial year. </t>
  </si>
  <si>
    <t xml:space="preserve">Only DHBs are required to report diagnosis data to PRIMHD and only DHB data is included in this table. 
There was considerable variation in the completeness of diagnosis data in PRIMHD between DHBs in 2017/18. Nearly half of all DHBs had significant issues reporting diagnosis data. For more information please contact: </t>
  </si>
  <si>
    <t>A collection is deemed valid if it contains 2 or fewer items coded 7 (unable to rate [insufficient information]) or 9 (not stated/missing).
Only HoNOS collections (i.e. those designed for use with adults aged 18–64) are included in this count. For more information see the 'Glossary' worksheet.
It is known that Waitemata and Nelson Marlborough DHB's collection occasion records were under-reported for the 2017/18 year, so figures may be low in these data tables. Some of Hawkes Bay DHB's collection occasion data is over-reported (duplicated) for the 2017/18 year, so figures may be high in these data tables. Please use this data with caution.
Several DHBs had patient management system upgrades in the 2017/18 year which led to some changes in collection occasion data reporting patterns. The DHBs are Mid Central, Whanganui and Nelson Marlborough.
Wairarapa DHB does not have an inpatient unit.</t>
  </si>
  <si>
    <t>Only HoNOS collections (i.e. those designed for use with adults aged 18–64) are included in this count. For more information see the 'Glossary' worksheet.
It is known that Waitemata and Nelson Marlborough DHB's collection occasion records were under-reported for the 2017/18 year, so figures may be low in these data tables. Some of Hawkes Bay DHB's collection occasion data is over-reported (duplicated) for the 2017/18 year, so figures may be high in these data tables. Please use this data with caution.
Several DHBs had patient management system upgrades in the 2017/18 year which led to some changes in collection occasion data reporting patterns. The DHBs are Mid Central, Whanganui and Nelson Marlborough.
Wairarapa DHB does not have an inpatient unit.</t>
  </si>
  <si>
    <t>It is known that Waitemata and Nelson Marlborough DHB's collection occasion records were under-reported for the 2017/18 year, so figures may be low in these data tables. Some of Hawkes Bay DHB's collection occasion data is over-reported (duplicated) for the 2017/18 year, so figures may be high in these data tables. Please use this data with caution.
Several DHBs had patient management system upgrades in the 2017/18 year which led to some changes in collection occasion data reporting patterns. The DHBs are Mid Central, Whanganui and Nelson Marlborough.</t>
  </si>
  <si>
    <t>Only HoNOS collections (i.e. those designed for use with adults aged 18–64) are included in this count. For more information see the 'Glossary' worksheet.
A clinically significant item is one rated 2 (mild but definitely present), 3 (moderately severe) or 4 (severe to very severe).  
It is known that Waitemata and Nelson Marlborough DHB's collection occasion records were under-reported for the 2017/18 year, so figures may be low in these data tables. Some of Hawkes Bay DHB's collection occasion data is over-reported (duplicated) for the 2017/18 year, so figures may be high in these data tables. Please use this data with caution.
Several DHBs had patient management system upgrades in the 2017/18 year which led to some changes in collection occasion data reporting patterns. The DHBs are Mid Central, Whanganui and Nelson Marlborough.
Wairarapa DHB does not have an inpatient unit.</t>
  </si>
  <si>
    <t>Client with at least one bednight in an inpatient, residential or community setting every three months for a period of one year or longer. For these tables, at least one of these bednights was in 2017/18.</t>
  </si>
  <si>
    <t>Of the 181,924 clients seen in 2017/18, the majority (155,218 or 85%) were seen face-to-face. The remaining 15% received services that involved care co-ordination contacts, contact with family/whānau, written correspondence, telephone calls and text messages, social media contacts/e-therapy.</t>
  </si>
  <si>
    <t xml:space="preserve">The most common type of activity provided by community teams in 2017/18 was ‘individual treatment attendances: family/whānau not present’ which accounted for one third (35%) of all services provided by community teams. 131,245 people accessed services provided by community teams in 2017/18. </t>
  </si>
  <si>
    <t>The most common type of activity provided by child and youth teams in 2017/18 was ‘individual treatment attendances: family/whānau not present' which accounted for one quarter (26%) of all child and youth activities. 39,279 people accessed services provided by child and youth teams in 2017/18.</t>
  </si>
  <si>
    <t xml:space="preserve">The most common type of activity provided by alcohol and drug teams in 2017/18 was ‘individual treatment attendances – family/whānau not present’ which accounted for one third (34%) of all activities provided by alcohol and drug teams. 52,611 people accessed services provided by alcohol and drug teams in 2017/18. </t>
  </si>
  <si>
    <t>The most common type of activity provided by kaupapa Māori teams was ‘individual treatment attendances – family/whānau not present’ which accounted for one quarter (25%) of all kaupapa Māori activities. 22,339 people accessed services provided by kaupapa Māori teams in 2017/18.</t>
  </si>
  <si>
    <t>A face-to-face contact is when both a client and mental health professional are physically present at some time during an activity.  
Care co-ordination activities, contact with family/whānau, written correspondence, seclusion, telephone calls, text messages and social media contacts/e-therapy have been excluded from this count.</t>
  </si>
  <si>
    <t>Individual treatment attendances: family/whānau not present</t>
  </si>
  <si>
    <t>Contact with family/whānau, consumer present</t>
  </si>
  <si>
    <t>Contact with family/whānau, consumer not present</t>
  </si>
  <si>
    <t>Support for family/whānau</t>
  </si>
  <si>
    <t>Contact with family/whānau, consumer
present</t>
  </si>
  <si>
    <t>Individual treatment attendances:
family/whānau not present</t>
  </si>
  <si>
    <t>Contact with family/whānau, consumer not
present</t>
  </si>
  <si>
    <t>Individual treatment attendances: family/whānau
not present</t>
  </si>
  <si>
    <t>Contact with family/whānau,
consumer not present</t>
  </si>
  <si>
    <t>Contact with family/whānau,
consumer present</t>
  </si>
  <si>
    <t>Child adolescent and family/whānau
mental health services</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</si>
  <si>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The data presented in this edition primarily pertains to information on mental health and addiction care (services) provided in the 2017/18 financial year. Data from 2008/09 to 2016/17 has been re-extracted using the same methods and criteria to provide an up-to-date time-series view.
In particular, there was notable change made to the coding of team types as part of the HISO review of the PRIMHD Codeset. Team type data, extracted before 1 July 2014, should not be compared with the data within these tables. 
As noted above, data is not complete in PRIMHD for all organisations for the 2017/18 year so care needs to be taken when using this data.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</si>
  <si>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Adult community mental health services</t>
  </si>
  <si>
    <t>Needs assessment and co-ordination service</t>
  </si>
  <si>
    <t>Mental health community skills enhancement programme</t>
  </si>
  <si>
    <t>Child adolescent and family/whānau mental health services</t>
  </si>
  <si>
    <t>Mean number of ECT treatments per client</t>
  </si>
  <si>
    <t>It is known that Waitematā District Health Board's PRIMHD data is under-reported for the 2017/18 year, so figures may be low in these data tables. For this reason please use Waitematā's data with caution. It is known that some of Hawke's Bay District Health Board's PRIMHD data is over-reported (duplicated) for the 2017/18 year, so figures may be high in these data tables. For this reason please use Hawke's Bay data with caution. Several DHBs had patient management system upgrades in the 2017/18 year which led to some changes in data reporting patterns. The DHBs are MidCentral, Whanganui and Nelson Marlborough.</t>
  </si>
  <si>
    <t>Hawke's Bay</t>
  </si>
  <si>
    <t>3 February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</si>
</sst>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
    <numFmt numFmtId="165" formatCode="####0.0"/>
    <numFmt numFmtId="166" formatCode="#####0.0"/>
    <numFmt numFmtId="167" formatCode="##################################0"/>
    <numFmt numFmtId="168" formatCode="0.0"/>
    <numFmt numFmtId="169" formatCode="_-* #,##0_-;\-* #,##0_-;_-* &quot;-&quot;??_-;_-@_-"/>
    <numFmt numFmtId="170" formatCode="#######0.0"/>
  </numFmts>
  <fonts count="52" x14ac:knownFonts="1">
    <font>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rgb="FF000000"/>
      <name val="Arial"/>
      <family val="2"/>
    </font>
    <font>
      <b/>
      <sz val="10"/>
      <color rgb="FF000000"/>
      <name val="Arial"/>
      <family val="2"/>
    </font>
    <font>
      <sz val="18"/>
      <color theme="3"/>
      <name val="Courier New"/>
      <family val="2"/>
      <scheme val="major"/>
    </font>
    <font>
      <b/>
      <sz val="11"/>
      <color theme="3"/>
      <name val="Arial"/>
      <family val="2"/>
    </font>
    <font>
      <sz val="10"/>
      <color rgb="FFFF0000"/>
      <name val="Arial"/>
      <family val="2"/>
    </font>
    <font>
      <b/>
      <sz val="10"/>
      <color theme="1"/>
      <name val="Arial"/>
      <family val="2"/>
    </font>
    <font>
      <sz val="10"/>
      <color theme="0"/>
      <name val="Arial"/>
      <family val="2"/>
    </font>
    <font>
      <u/>
      <sz val="10"/>
      <color theme="10"/>
      <name val="Arial"/>
      <family val="2"/>
    </font>
    <font>
      <sz val="9"/>
      <name val="Arial"/>
      <family val="2"/>
    </font>
    <font>
      <sz val="9"/>
      <color theme="1"/>
      <name val="Arial"/>
      <family val="2"/>
    </font>
    <font>
      <b/>
      <sz val="9"/>
      <color theme="1"/>
      <name val="Arial"/>
      <family val="2"/>
    </font>
    <font>
      <sz val="16"/>
      <color theme="1"/>
      <name val="Arial"/>
      <family val="2"/>
    </font>
    <font>
      <u/>
      <sz val="9"/>
      <color rgb="FF0563C1"/>
      <name val="Arial"/>
      <family val="2"/>
    </font>
    <font>
      <u/>
      <sz val="9"/>
      <color theme="10"/>
      <name val="Arial"/>
      <family val="2"/>
    </font>
    <font>
      <sz val="16"/>
      <color theme="3"/>
      <name val="Arial"/>
      <family val="2"/>
    </font>
    <font>
      <sz val="11"/>
      <color theme="1"/>
      <name val="Arial"/>
      <family val="2"/>
    </font>
    <font>
      <sz val="11"/>
      <name val="Arial"/>
      <family val="2"/>
    </font>
    <font>
      <sz val="9"/>
      <color rgb="FF0563C1"/>
      <name val="Arial"/>
      <family val="2"/>
    </font>
    <font>
      <sz val="9"/>
      <color rgb="FFFF0000"/>
      <name val="Arial"/>
      <family val="2"/>
    </font>
    <font>
      <u/>
      <sz val="9"/>
      <color rgb="FFFF0000"/>
      <name val="Arial"/>
      <family val="2"/>
    </font>
    <font>
      <sz val="10"/>
      <name val="Arial"/>
      <family val="2"/>
    </font>
    <font>
      <b/>
      <sz val="12"/>
      <color theme="1"/>
      <name val="Arial"/>
      <family val="2"/>
    </font>
    <font>
      <sz val="11"/>
      <color theme="1"/>
      <name val="Courier New"/>
      <family val="2"/>
      <scheme val="minor"/>
    </font>
    <font>
      <sz val="9"/>
      <color theme="1"/>
      <name val="Courier New"/>
      <family val="2"/>
      <scheme val="minor"/>
    </font>
    <font>
      <b/>
      <sz val="10"/>
      <name val="Arial"/>
      <family val="2"/>
    </font>
    <font>
      <u/>
      <sz val="10"/>
      <color theme="8"/>
      <name val="Arial"/>
      <family val="2"/>
    </font>
    <font>
      <sz val="9"/>
      <color theme="0"/>
      <name val="Courier New"/>
      <family val="2"/>
      <scheme val="minor"/>
    </font>
    <font>
      <sz val="9"/>
      <color indexed="8"/>
      <name val="Arial"/>
      <family val="2"/>
    </font>
    <font>
      <sz val="10"/>
      <color indexed="8"/>
      <name val="Arial"/>
      <family val="2"/>
    </font>
    <font>
      <sz val="10"/>
      <color rgb="FF000000"/>
      <name val="Arial"/>
      <family val="2"/>
    </font>
    <font>
      <sz val="10"/>
      <color theme="1"/>
      <name val="Georgia"/>
      <family val="1"/>
    </font>
    <font>
      <i/>
      <sz val="10"/>
      <color theme="1"/>
      <name val="Arial"/>
      <family val="2"/>
    </font>
    <font>
      <b/>
      <sz val="10"/>
      <color theme="1"/>
      <name val="Georgia"/>
      <family val="1"/>
    </font>
    <font>
      <sz val="11"/>
      <color theme="1"/>
      <name val="Georgia"/>
      <family val="1"/>
    </font>
    <font>
      <sz val="9"/>
      <color rgb="FF000000"/>
      <name val="Arial"/>
      <family val="2"/>
    </font>
    <font>
      <sz val="8"/>
      <color rgb="FF000000"/>
      <name val="Courier New"/>
      <family val="3"/>
    </font>
    <font>
      <sz val="9"/>
      <color theme="3"/>
      <name val="Arial"/>
      <family val="2"/>
    </font>
    <font>
      <u/>
      <sz val="9"/>
      <color theme="3"/>
      <name val="Arial"/>
      <family val="2"/>
    </font>
    <font>
      <b/>
      <sz val="9"/>
      <color rgb="FFFF0000"/>
      <name val="Arial"/>
      <family val="2"/>
    </font>
    <font>
      <b/>
      <sz val="10"/>
      <color indexed="8"/>
      <name val="Arial"/>
      <family val="2"/>
    </font>
    <font>
      <i/>
      <sz val="9"/>
      <color theme="1"/>
      <name val="Arial"/>
      <family val="2"/>
    </font>
    <font>
      <i/>
      <sz val="10"/>
      <color rgb="FF000000"/>
      <name val="Arial"/>
      <family val="2"/>
    </font>
    <font>
      <i/>
      <sz val="10"/>
      <color rgb="FFFF0000"/>
      <name val="Arial"/>
      <family val="2"/>
    </font>
    <font>
      <b/>
      <sz val="9"/>
      <color theme="1"/>
      <name val="Segoe UI Symbol"/>
      <family val="2"/>
    </font>
    <font>
      <b/>
      <sz val="10"/>
      <color rgb="FFFF0000"/>
      <name val="Arial"/>
      <family val="2"/>
    </font>
    <font>
      <sz val="16"/>
      <color rgb="FFFF0000"/>
      <name val="Arial"/>
      <family val="2"/>
    </font>
    <font>
      <i/>
      <sz val="9"/>
      <color theme="0" tint="-0.499984740745262"/>
      <name val="Arial"/>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s>
  <borders count="16">
    <border>
      <left/>
      <right/>
      <top/>
      <bottom/>
      <diagonal/>
    </border>
    <border>
      <left/>
      <right/>
      <top/>
      <bottom style="thin">
        <color theme="0" tint="-0.34998626667073579"/>
      </bottom>
      <diagonal/>
    </border>
    <border>
      <left/>
      <right/>
      <top/>
      <bottom style="thin">
        <color indexed="64"/>
      </bottom>
      <diagonal/>
    </border>
    <border>
      <left/>
      <right/>
      <top/>
      <bottom style="thin">
        <color theme="1" tint="0.499984740745262"/>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style="thin">
        <color indexed="64"/>
      </top>
      <bottom/>
      <diagonal/>
    </border>
    <border>
      <left/>
      <right/>
      <top/>
      <bottom style="thin">
        <color theme="0" tint="-0.24994659260841701"/>
      </bottom>
      <diagonal/>
    </border>
    <border>
      <left/>
      <right/>
      <top style="thin">
        <color theme="0" tint="-0.34998626667073579"/>
      </top>
      <bottom/>
      <diagonal/>
    </border>
    <border>
      <left/>
      <right/>
      <top style="thin">
        <color theme="0" tint="-0.24994659260841701"/>
      </top>
      <bottom/>
      <diagonal/>
    </border>
    <border>
      <left/>
      <right/>
      <top style="thin">
        <color theme="0" tint="-0.499984740745262"/>
      </top>
      <bottom/>
      <diagonal/>
    </border>
    <border>
      <left/>
      <right style="thin">
        <color theme="0" tint="-0.34998626667073579"/>
      </right>
      <top/>
      <bottom/>
      <diagonal/>
    </border>
    <border>
      <left style="thin">
        <color theme="0" tint="-0.499984740745262"/>
      </left>
      <right/>
      <top/>
      <bottom/>
      <diagonal/>
    </border>
    <border>
      <left/>
      <right style="thin">
        <color theme="0" tint="-0.499984740745262"/>
      </right>
      <top/>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s>
  <cellStyleXfs count="1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12" fillId="0" borderId="0" applyNumberFormat="0" applyFill="0" applyBorder="0" applyAlignment="0" applyProtection="0"/>
    <xf numFmtId="0" fontId="4" fillId="0" borderId="0"/>
    <xf numFmtId="0" fontId="27" fillId="0" borderId="0"/>
    <xf numFmtId="43" fontId="5" fillId="0" borderId="0" applyFont="0" applyFill="0" applyBorder="0" applyAlignment="0" applyProtection="0"/>
    <xf numFmtId="0" fontId="40" fillId="0" borderId="0"/>
    <xf numFmtId="0" fontId="3" fillId="0" borderId="0"/>
    <xf numFmtId="0" fontId="3" fillId="0" borderId="0"/>
    <xf numFmtId="0" fontId="3" fillId="0" borderId="0"/>
    <xf numFmtId="0" fontId="2" fillId="0" borderId="0"/>
    <xf numFmtId="0" fontId="2" fillId="0" borderId="0"/>
  </cellStyleXfs>
  <cellXfs count="492">
    <xf numFmtId="0" fontId="0" fillId="0" borderId="0" xfId="0" applyFont="1" applyFill="1" applyBorder="1" applyAlignment="1">
      <alignment horizontal="left"/>
    </xf>
    <xf numFmtId="0" fontId="5" fillId="0" borderId="0" xfId="0" applyFont="1" applyFill="1" applyBorder="1" applyAlignment="1">
      <alignment horizontal="center"/>
    </xf>
    <xf numFmtId="0" fontId="5" fillId="0" borderId="0" xfId="0" applyFont="1" applyFill="1" applyBorder="1" applyAlignment="1">
      <alignment horizontal="left" vertical="top"/>
    </xf>
    <xf numFmtId="164" fontId="5"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0" fillId="0" borderId="0" xfId="0" applyFont="1" applyFill="1" applyBorder="1" applyAlignment="1">
      <alignment horizontal="center" wrapText="1"/>
    </xf>
    <xf numFmtId="167" fontId="5" fillId="0" borderId="0" xfId="0" applyNumberFormat="1" applyFont="1" applyFill="1" applyBorder="1" applyAlignment="1">
      <alignment horizontal="left" vertical="top"/>
    </xf>
    <xf numFmtId="0" fontId="5" fillId="0" borderId="0" xfId="0" applyFont="1" applyFill="1" applyBorder="1" applyAlignment="1">
      <alignment horizontal="left" vertical="top"/>
    </xf>
    <xf numFmtId="0" fontId="0" fillId="0" borderId="0" xfId="0" applyFont="1" applyFill="1" applyBorder="1" applyAlignment="1">
      <alignment horizontal="left"/>
    </xf>
    <xf numFmtId="0" fontId="5" fillId="0" borderId="0" xfId="0" applyFont="1" applyFill="1" applyBorder="1" applyAlignment="1">
      <alignment horizontal="left" vertical="top"/>
    </xf>
    <xf numFmtId="0" fontId="13" fillId="2" borderId="0" xfId="4" applyFont="1" applyFill="1"/>
    <xf numFmtId="0" fontId="14" fillId="2" borderId="0" xfId="4" applyFont="1" applyFill="1"/>
    <xf numFmtId="0" fontId="15" fillId="2" borderId="0" xfId="4" applyFont="1" applyFill="1"/>
    <xf numFmtId="0" fontId="16" fillId="2" borderId="0" xfId="4" applyFont="1" applyFill="1"/>
    <xf numFmtId="0" fontId="14" fillId="2" borderId="0" xfId="4" applyFont="1" applyFill="1" applyAlignment="1">
      <alignment horizontal="left" wrapText="1"/>
    </xf>
    <xf numFmtId="0" fontId="15" fillId="2" borderId="0" xfId="4" applyFont="1" applyFill="1" applyAlignment="1">
      <alignment vertical="top"/>
    </xf>
    <xf numFmtId="0" fontId="14" fillId="0" borderId="0" xfId="4" applyFont="1" applyFill="1" applyBorder="1"/>
    <xf numFmtId="0" fontId="15" fillId="2" borderId="0" xfId="4" applyFont="1" applyFill="1" applyAlignment="1">
      <alignment wrapText="1"/>
    </xf>
    <xf numFmtId="17" fontId="14" fillId="0" borderId="0" xfId="4" quotePrefix="1" applyNumberFormat="1" applyFont="1" applyFill="1" applyAlignment="1">
      <alignment vertical="center"/>
    </xf>
    <xf numFmtId="0" fontId="14" fillId="0" borderId="0" xfId="4" applyFont="1" applyFill="1"/>
    <xf numFmtId="0" fontId="17" fillId="2" borderId="0" xfId="3" applyFont="1" applyFill="1" applyAlignment="1"/>
    <xf numFmtId="0" fontId="18" fillId="2" borderId="0" xfId="3" applyFont="1" applyFill="1" applyAlignment="1"/>
    <xf numFmtId="0" fontId="15" fillId="2" borderId="0" xfId="4" applyFont="1" applyFill="1" applyAlignment="1">
      <alignment horizontal="left" vertical="top" wrapText="1"/>
    </xf>
    <xf numFmtId="0" fontId="13" fillId="2" borderId="0" xfId="4" applyFont="1" applyFill="1" applyAlignment="1"/>
    <xf numFmtId="0" fontId="14" fillId="2" borderId="0" xfId="4" applyFont="1" applyFill="1" applyAlignment="1"/>
    <xf numFmtId="0" fontId="19" fillId="0" borderId="0" xfId="1" applyFont="1"/>
    <xf numFmtId="0" fontId="4" fillId="0" borderId="0" xfId="4" applyFont="1"/>
    <xf numFmtId="0" fontId="20" fillId="0" borderId="0" xfId="4" applyFont="1"/>
    <xf numFmtId="0" fontId="18" fillId="0" borderId="0" xfId="3" applyFont="1"/>
    <xf numFmtId="0" fontId="14" fillId="0" borderId="0" xfId="4" applyFont="1"/>
    <xf numFmtId="0" fontId="21" fillId="0" borderId="2" xfId="4" applyFont="1" applyBorder="1"/>
    <xf numFmtId="0" fontId="13" fillId="0" borderId="2" xfId="4" applyFont="1" applyBorder="1"/>
    <xf numFmtId="0" fontId="14" fillId="0" borderId="0" xfId="4" applyFont="1" applyAlignment="1">
      <alignment vertical="top"/>
    </xf>
    <xf numFmtId="0" fontId="18" fillId="0" borderId="0" xfId="3" applyFont="1" applyFill="1"/>
    <xf numFmtId="0" fontId="22" fillId="0" borderId="0" xfId="4" applyFont="1" applyAlignment="1">
      <alignment vertical="top"/>
    </xf>
    <xf numFmtId="0" fontId="23" fillId="0" borderId="0" xfId="4" applyFont="1"/>
    <xf numFmtId="0" fontId="15" fillId="0" borderId="0" xfId="4" applyFont="1" applyAlignment="1">
      <alignment horizontal="left" vertical="top" wrapText="1"/>
    </xf>
    <xf numFmtId="0" fontId="24" fillId="0" borderId="0" xfId="3" applyFont="1"/>
    <xf numFmtId="0" fontId="15" fillId="0" borderId="0" xfId="4" applyFont="1" applyAlignment="1">
      <alignment wrapText="1"/>
    </xf>
    <xf numFmtId="0" fontId="18" fillId="0" borderId="0" xfId="3" applyFont="1" applyBorder="1"/>
    <xf numFmtId="0" fontId="18" fillId="0" borderId="2" xfId="3" applyFont="1" applyBorder="1"/>
    <xf numFmtId="0" fontId="10" fillId="0" borderId="0" xfId="4" applyFont="1"/>
    <xf numFmtId="0" fontId="12" fillId="0" borderId="0" xfId="3"/>
    <xf numFmtId="0" fontId="12" fillId="0" borderId="0" xfId="3" applyFont="1" applyAlignment="1"/>
    <xf numFmtId="0" fontId="12" fillId="0" borderId="0" xfId="3" applyFont="1" applyFill="1" applyAlignment="1"/>
    <xf numFmtId="0" fontId="8" fillId="0" borderId="3" xfId="2" applyFill="1" applyBorder="1"/>
    <xf numFmtId="0" fontId="25" fillId="0" borderId="0" xfId="3" applyFont="1" applyFill="1" applyAlignment="1"/>
    <xf numFmtId="0" fontId="29" fillId="0" borderId="0" xfId="3" applyFont="1" applyFill="1" applyAlignment="1">
      <alignment vertical="center"/>
    </xf>
    <xf numFmtId="0" fontId="28" fillId="0" borderId="0" xfId="5" applyFont="1" applyFill="1" applyAlignment="1">
      <alignment wrapText="1"/>
    </xf>
    <xf numFmtId="0" fontId="18" fillId="0" borderId="0" xfId="3" applyFont="1" applyFill="1" applyAlignment="1"/>
    <xf numFmtId="0" fontId="12" fillId="0" borderId="0" xfId="3" applyFill="1"/>
    <xf numFmtId="0" fontId="12" fillId="0" borderId="0" xfId="3" applyAlignment="1">
      <alignment vertical="top"/>
    </xf>
    <xf numFmtId="0" fontId="30" fillId="0" borderId="0" xfId="3" applyFont="1" applyAlignment="1">
      <alignment vertical="top"/>
    </xf>
    <xf numFmtId="0" fontId="28" fillId="0" borderId="0" xfId="5" applyFont="1" applyAlignment="1">
      <alignment vertical="top"/>
    </xf>
    <xf numFmtId="0" fontId="28" fillId="0" borderId="0" xfId="5" applyFont="1" applyFill="1" applyAlignment="1">
      <alignment vertical="top"/>
    </xf>
    <xf numFmtId="0" fontId="31" fillId="0" borderId="0" xfId="5" applyFont="1" applyFill="1" applyAlignment="1">
      <alignment vertical="top"/>
    </xf>
    <xf numFmtId="0" fontId="12" fillId="0" borderId="0" xfId="3" applyAlignment="1">
      <alignment vertical="top" wrapText="1"/>
    </xf>
    <xf numFmtId="0" fontId="15" fillId="0" borderId="0" xfId="5" applyFont="1" applyAlignment="1">
      <alignment vertical="center"/>
    </xf>
    <xf numFmtId="0" fontId="11" fillId="0" borderId="0" xfId="5" applyFont="1" applyFill="1" applyBorder="1" applyAlignment="1">
      <alignment vertical="center" wrapText="1"/>
    </xf>
    <xf numFmtId="0" fontId="11" fillId="0" borderId="0" xfId="5" applyFont="1" applyFill="1" applyBorder="1" applyAlignment="1">
      <alignment vertical="center"/>
    </xf>
    <xf numFmtId="0" fontId="11" fillId="0" borderId="0" xfId="5" applyFont="1" applyFill="1" applyBorder="1" applyAlignment="1">
      <alignment horizontal="right" vertical="center"/>
    </xf>
    <xf numFmtId="0" fontId="14" fillId="0" borderId="0" xfId="5" applyFont="1" applyAlignment="1">
      <alignment vertical="center"/>
    </xf>
    <xf numFmtId="0" fontId="14" fillId="0" borderId="0" xfId="5" applyFont="1"/>
    <xf numFmtId="0" fontId="14" fillId="0" borderId="0" xfId="5" applyFont="1" applyAlignment="1">
      <alignment vertical="top"/>
    </xf>
    <xf numFmtId="0" fontId="29" fillId="0" borderId="0" xfId="3" applyFont="1" applyFill="1" applyAlignment="1">
      <alignment horizontal="left" vertical="center"/>
    </xf>
    <xf numFmtId="0" fontId="12" fillId="0" borderId="0" xfId="3" applyFill="1" applyAlignment="1"/>
    <xf numFmtId="0" fontId="0" fillId="0" borderId="0" xfId="0" applyFont="1" applyFill="1" applyBorder="1" applyAlignment="1"/>
    <xf numFmtId="0" fontId="14" fillId="0" borderId="0" xfId="0" applyFont="1" applyAlignment="1">
      <alignment horizontal="left"/>
    </xf>
    <xf numFmtId="0" fontId="14" fillId="0" borderId="0" xfId="0" applyFont="1" applyAlignment="1">
      <alignment vertical="top"/>
    </xf>
    <xf numFmtId="0" fontId="4" fillId="0" borderId="1" xfId="0" applyFont="1" applyBorder="1" applyAlignment="1">
      <alignment horizontal="right" vertical="top" wrapText="1"/>
    </xf>
    <xf numFmtId="165" fontId="6" fillId="0" borderId="0" xfId="0" applyNumberFormat="1" applyFont="1" applyFill="1" applyBorder="1" applyAlignment="1">
      <alignment horizontal="right"/>
    </xf>
    <xf numFmtId="0" fontId="32" fillId="0" borderId="0" xfId="0" applyFont="1" applyBorder="1" applyAlignment="1">
      <alignment horizontal="left"/>
    </xf>
    <xf numFmtId="0" fontId="33" fillId="0" borderId="0" xfId="0" applyFont="1" applyBorder="1" applyAlignment="1">
      <alignment horizontal="left"/>
    </xf>
    <xf numFmtId="0" fontId="14" fillId="0" borderId="0" xfId="0" applyFont="1" applyAlignment="1"/>
    <xf numFmtId="0" fontId="34" fillId="0" borderId="0" xfId="0" applyFont="1" applyFill="1" applyBorder="1" applyAlignment="1">
      <alignment horizontal="left" vertical="top"/>
    </xf>
    <xf numFmtId="164" fontId="34" fillId="0" borderId="0" xfId="0" applyNumberFormat="1" applyFont="1" applyFill="1" applyBorder="1" applyAlignment="1">
      <alignment horizontal="right"/>
    </xf>
    <xf numFmtId="165" fontId="34" fillId="0" borderId="0" xfId="0" applyNumberFormat="1" applyFont="1" applyFill="1" applyBorder="1" applyAlignment="1">
      <alignment horizontal="right"/>
    </xf>
    <xf numFmtId="0" fontId="0" fillId="0" borderId="0" xfId="0" applyAlignment="1">
      <alignment horizontal="left"/>
    </xf>
    <xf numFmtId="0" fontId="4" fillId="0" borderId="0" xfId="0" applyFont="1" applyBorder="1" applyAlignment="1">
      <alignment horizontal="left" vertical="top" wrapText="1"/>
    </xf>
    <xf numFmtId="3" fontId="4" fillId="0" borderId="0" xfId="0" applyNumberFormat="1" applyFont="1" applyBorder="1" applyAlignment="1">
      <alignment vertical="top" wrapText="1"/>
    </xf>
    <xf numFmtId="0" fontId="4" fillId="0" borderId="0" xfId="0" applyFont="1" applyBorder="1" applyAlignment="1">
      <alignment vertical="top" wrapText="1"/>
    </xf>
    <xf numFmtId="0" fontId="0" fillId="0" borderId="0" xfId="0"/>
    <xf numFmtId="0" fontId="14" fillId="0" borderId="0" xfId="0" applyFont="1" applyAlignment="1">
      <alignment horizontal="left" wrapText="1"/>
    </xf>
    <xf numFmtId="0" fontId="34" fillId="0" borderId="1" xfId="0" applyFont="1" applyFill="1" applyBorder="1" applyAlignment="1">
      <alignment horizontal="right"/>
    </xf>
    <xf numFmtId="0" fontId="34" fillId="0" borderId="5" xfId="0" applyFont="1" applyFill="1" applyBorder="1" applyAlignment="1">
      <alignment horizontal="right"/>
    </xf>
    <xf numFmtId="164" fontId="34" fillId="0" borderId="4" xfId="0" applyNumberFormat="1" applyFont="1" applyFill="1" applyBorder="1" applyAlignment="1">
      <alignment horizontal="right"/>
    </xf>
    <xf numFmtId="164" fontId="0" fillId="0" borderId="0" xfId="0" applyNumberFormat="1"/>
    <xf numFmtId="0" fontId="33" fillId="0" borderId="0" xfId="0" applyFont="1" applyBorder="1"/>
    <xf numFmtId="0" fontId="0" fillId="0" borderId="1" xfId="0" applyFont="1" applyFill="1" applyBorder="1" applyAlignment="1">
      <alignment horizontal="center"/>
    </xf>
    <xf numFmtId="0" fontId="6" fillId="0" borderId="0" xfId="0" applyFont="1" applyFill="1" applyBorder="1" applyAlignment="1"/>
    <xf numFmtId="0" fontId="4" fillId="4" borderId="0" xfId="4" applyFont="1" applyFill="1" applyBorder="1" applyAlignment="1">
      <alignment vertical="center" wrapText="1"/>
    </xf>
    <xf numFmtId="0" fontId="4" fillId="0" borderId="0" xfId="4" applyFont="1" applyFill="1" applyBorder="1" applyAlignment="1">
      <alignment vertical="center" wrapText="1"/>
    </xf>
    <xf numFmtId="0" fontId="4" fillId="0" borderId="0" xfId="4"/>
    <xf numFmtId="0" fontId="37" fillId="0" borderId="0" xfId="4" applyFont="1" applyAlignment="1">
      <alignment horizontal="left" vertical="center"/>
    </xf>
    <xf numFmtId="0" fontId="4" fillId="0" borderId="0" xfId="4" applyFont="1" applyAlignment="1">
      <alignment vertical="center"/>
    </xf>
    <xf numFmtId="0" fontId="38" fillId="0" borderId="0" xfId="4" applyFont="1" applyAlignment="1">
      <alignment horizontal="center" vertical="center"/>
    </xf>
    <xf numFmtId="0" fontId="25" fillId="2" borderId="7" xfId="4" applyFont="1" applyFill="1" applyBorder="1" applyAlignment="1">
      <alignment horizontal="left" vertical="center" wrapText="1"/>
    </xf>
    <xf numFmtId="0" fontId="25" fillId="2" borderId="7" xfId="4" applyFont="1" applyFill="1" applyBorder="1" applyAlignment="1">
      <alignment vertical="center" wrapText="1"/>
    </xf>
    <xf numFmtId="0" fontId="25" fillId="2" borderId="0" xfId="4" applyFont="1" applyFill="1"/>
    <xf numFmtId="0" fontId="4" fillId="0" borderId="0" xfId="4" applyFont="1" applyFill="1" applyBorder="1" applyAlignment="1">
      <alignment horizontal="left" vertical="center" wrapText="1"/>
    </xf>
    <xf numFmtId="0" fontId="4" fillId="4" borderId="0" xfId="4" applyFont="1" applyFill="1" applyBorder="1" applyAlignment="1">
      <alignment horizontal="left" vertical="center" wrapText="1"/>
    </xf>
    <xf numFmtId="0" fontId="14" fillId="0" borderId="0" xfId="4" applyFont="1" applyFill="1" applyBorder="1" applyAlignment="1">
      <alignment horizontal="left" vertical="center" wrapText="1"/>
    </xf>
    <xf numFmtId="0" fontId="14" fillId="0" borderId="0" xfId="4" applyFont="1" applyFill="1" applyBorder="1" applyAlignment="1">
      <alignment vertical="center" wrapText="1"/>
    </xf>
    <xf numFmtId="0" fontId="4" fillId="0" borderId="0" xfId="4" applyAlignment="1">
      <alignment wrapText="1"/>
    </xf>
    <xf numFmtId="0" fontId="4" fillId="0" borderId="0" xfId="4" applyAlignment="1">
      <alignment horizontal="center"/>
    </xf>
    <xf numFmtId="0" fontId="14" fillId="0" borderId="0" xfId="0" applyFont="1" applyBorder="1"/>
    <xf numFmtId="0" fontId="9" fillId="0" borderId="0" xfId="0" applyFont="1" applyFill="1" applyBorder="1" applyAlignment="1">
      <alignment horizontal="left" vertical="center"/>
    </xf>
    <xf numFmtId="0" fontId="23" fillId="0" borderId="0" xfId="0" applyFont="1" applyFill="1" applyBorder="1" applyAlignment="1">
      <alignment horizontal="left" vertical="center" wrapText="1"/>
    </xf>
    <xf numFmtId="0" fontId="5" fillId="4" borderId="0" xfId="0" applyFont="1" applyFill="1" applyBorder="1" applyAlignment="1">
      <alignment horizontal="left" vertical="top"/>
    </xf>
    <xf numFmtId="164" fontId="5" fillId="4" borderId="0" xfId="0" applyNumberFormat="1" applyFont="1" applyFill="1" applyBorder="1" applyAlignment="1">
      <alignment horizontal="right"/>
    </xf>
    <xf numFmtId="0" fontId="39" fillId="0" borderId="1" xfId="0" applyFont="1" applyFill="1" applyBorder="1" applyAlignment="1">
      <alignment horizontal="center" wrapText="1"/>
    </xf>
    <xf numFmtId="0" fontId="0" fillId="0" borderId="1" xfId="0" applyFont="1" applyFill="1" applyBorder="1" applyAlignment="1">
      <alignment horizontal="center" wrapText="1"/>
    </xf>
    <xf numFmtId="0" fontId="14" fillId="0" borderId="0" xfId="0" applyFont="1" applyBorder="1" applyAlignment="1">
      <alignment horizontal="left"/>
    </xf>
    <xf numFmtId="0" fontId="14" fillId="0" borderId="0" xfId="0" applyFont="1" applyBorder="1" applyAlignment="1">
      <alignment wrapText="1"/>
    </xf>
    <xf numFmtId="3" fontId="0" fillId="0" borderId="0" xfId="0" applyNumberFormat="1" applyBorder="1" applyAlignment="1">
      <alignment vertical="top" wrapText="1"/>
    </xf>
    <xf numFmtId="0" fontId="0" fillId="0" borderId="0" xfId="0" applyBorder="1" applyAlignment="1">
      <alignment vertical="top" wrapText="1"/>
    </xf>
    <xf numFmtId="0" fontId="14" fillId="0" borderId="0" xfId="0" applyFont="1"/>
    <xf numFmtId="0" fontId="5" fillId="0" borderId="1" xfId="0" applyFont="1" applyFill="1" applyBorder="1" applyAlignment="1">
      <alignment horizontal="center"/>
    </xf>
    <xf numFmtId="0" fontId="12" fillId="2" borderId="0" xfId="3" applyFill="1" applyAlignment="1"/>
    <xf numFmtId="0" fontId="14" fillId="0" borderId="0" xfId="0" applyFont="1" applyFill="1" applyAlignment="1">
      <alignment horizontal="left" wrapText="1"/>
    </xf>
    <xf numFmtId="0" fontId="14" fillId="2" borderId="0" xfId="0" applyFont="1" applyFill="1" applyAlignment="1">
      <alignment horizontal="left" wrapText="1"/>
    </xf>
    <xf numFmtId="0" fontId="9" fillId="0" borderId="0" xfId="0" applyFont="1" applyFill="1" applyBorder="1" applyAlignment="1">
      <alignment horizontal="left"/>
    </xf>
    <xf numFmtId="0" fontId="34" fillId="0" borderId="8" xfId="0" applyFont="1" applyFill="1" applyBorder="1" applyAlignment="1">
      <alignment horizontal="left" vertical="top"/>
    </xf>
    <xf numFmtId="164" fontId="34" fillId="0" borderId="8" xfId="0" applyNumberFormat="1" applyFont="1" applyFill="1" applyBorder="1" applyAlignment="1">
      <alignment horizontal="right"/>
    </xf>
    <xf numFmtId="0" fontId="0" fillId="0" borderId="0" xfId="0" applyFill="1"/>
    <xf numFmtId="0" fontId="0" fillId="0" borderId="0" xfId="0" applyFont="1" applyFill="1" applyBorder="1" applyAlignment="1">
      <alignment horizontal="left"/>
    </xf>
    <xf numFmtId="0" fontId="5" fillId="0" borderId="8" xfId="0" applyFont="1" applyFill="1" applyBorder="1" applyAlignment="1">
      <alignment horizontal="left" vertical="top"/>
    </xf>
    <xf numFmtId="164" fontId="5" fillId="0" borderId="8" xfId="0" applyNumberFormat="1" applyFont="1" applyFill="1" applyBorder="1" applyAlignment="1">
      <alignment horizontal="right"/>
    </xf>
    <xf numFmtId="0" fontId="28" fillId="0" borderId="0" xfId="5" applyFont="1" applyAlignment="1">
      <alignment wrapText="1"/>
    </xf>
    <xf numFmtId="0" fontId="28" fillId="0" borderId="0" xfId="5" applyFont="1" applyAlignment="1">
      <alignment vertical="top" wrapText="1"/>
    </xf>
    <xf numFmtId="0" fontId="18" fillId="0" borderId="0" xfId="3" applyFont="1" applyAlignment="1">
      <alignment vertical="top" wrapText="1"/>
    </xf>
    <xf numFmtId="0" fontId="5" fillId="0" borderId="0" xfId="0" applyFont="1" applyFill="1" applyBorder="1" applyAlignment="1">
      <alignment horizontal="left" vertical="top"/>
    </xf>
    <xf numFmtId="0" fontId="14" fillId="0" borderId="0" xfId="0" applyFont="1" applyAlignment="1">
      <alignment horizontal="left" wrapText="1"/>
    </xf>
    <xf numFmtId="0" fontId="14" fillId="0" borderId="0" xfId="0" applyFont="1" applyFill="1" applyAlignment="1">
      <alignment horizontal="left" wrapText="1"/>
    </xf>
    <xf numFmtId="0" fontId="0" fillId="0" borderId="0" xfId="0" applyAlignment="1">
      <alignment horizontal="left" wrapText="1"/>
    </xf>
    <xf numFmtId="0" fontId="5" fillId="4" borderId="0" xfId="0" applyFont="1" applyFill="1" applyBorder="1" applyAlignment="1">
      <alignment horizontal="left" vertical="top"/>
    </xf>
    <xf numFmtId="0" fontId="0" fillId="0" borderId="0" xfId="0" applyFont="1" applyFill="1" applyBorder="1" applyAlignment="1">
      <alignment horizontal="left"/>
    </xf>
    <xf numFmtId="0" fontId="5" fillId="0"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33" fillId="0" borderId="0" xfId="0" applyFont="1" applyBorder="1" applyAlignment="1">
      <alignment horizontal="left" vertical="center" wrapText="1"/>
    </xf>
    <xf numFmtId="0" fontId="5" fillId="0" borderId="8" xfId="0" applyFont="1" applyFill="1" applyBorder="1" applyAlignment="1">
      <alignment horizontal="left" vertical="top"/>
    </xf>
    <xf numFmtId="0" fontId="33" fillId="0" borderId="7" xfId="0" applyFont="1" applyBorder="1" applyAlignment="1">
      <alignment horizontal="right" vertical="top" wrapText="1"/>
    </xf>
    <xf numFmtId="0" fontId="0" fillId="0" borderId="0" xfId="0" applyAlignment="1">
      <alignment wrapText="1"/>
    </xf>
    <xf numFmtId="0" fontId="18" fillId="0" borderId="0" xfId="3" applyFont="1" applyBorder="1" applyAlignment="1">
      <alignment wrapText="1"/>
    </xf>
    <xf numFmtId="0" fontId="14" fillId="0" borderId="0" xfId="0" applyFont="1" applyAlignment="1">
      <alignment wrapText="1"/>
    </xf>
    <xf numFmtId="0" fontId="12" fillId="0" borderId="0" xfId="3" applyBorder="1" applyAlignment="1">
      <alignment vertical="top" wrapText="1"/>
    </xf>
    <xf numFmtId="0" fontId="3" fillId="0" borderId="0" xfId="8" applyFill="1"/>
    <xf numFmtId="0" fontId="0" fillId="0" borderId="0" xfId="8" applyFont="1" applyFill="1"/>
    <xf numFmtId="0" fontId="20" fillId="0" borderId="0" xfId="8" applyFont="1" applyFill="1"/>
    <xf numFmtId="0" fontId="3" fillId="0" borderId="0" xfId="8" applyFill="1" applyBorder="1"/>
    <xf numFmtId="0" fontId="25" fillId="0" borderId="0" xfId="8" applyFont="1" applyFill="1"/>
    <xf numFmtId="0" fontId="11" fillId="0" borderId="0" xfId="8" applyFont="1" applyFill="1"/>
    <xf numFmtId="0" fontId="26" fillId="0" borderId="0" xfId="8" applyFont="1" applyFill="1"/>
    <xf numFmtId="0" fontId="14" fillId="0" borderId="0" xfId="8" applyFont="1" applyFill="1" applyAlignment="1">
      <alignment horizontal="left" vertical="top" wrapText="1"/>
    </xf>
    <xf numFmtId="0" fontId="14" fillId="0" borderId="0" xfId="8" applyFont="1" applyFill="1" applyBorder="1"/>
    <xf numFmtId="0" fontId="14" fillId="0" borderId="3" xfId="8" applyFont="1" applyFill="1" applyBorder="1"/>
    <xf numFmtId="0" fontId="15" fillId="0" borderId="0" xfId="8" applyFont="1" applyFill="1"/>
    <xf numFmtId="0" fontId="9" fillId="0" borderId="0" xfId="8" applyFont="1" applyFill="1" applyAlignment="1">
      <alignment vertical="center"/>
    </xf>
    <xf numFmtId="0" fontId="14" fillId="0" borderId="0" xfId="8" applyFont="1" applyFill="1" applyAlignment="1"/>
    <xf numFmtId="0" fontId="14" fillId="0" borderId="0" xfId="8" applyFont="1" applyFill="1"/>
    <xf numFmtId="0" fontId="14" fillId="0" borderId="0" xfId="8" applyFont="1" applyFill="1" applyAlignment="1">
      <alignment wrapText="1"/>
    </xf>
    <xf numFmtId="0" fontId="11" fillId="0" borderId="0" xfId="8" applyFont="1" applyFill="1" applyAlignment="1">
      <alignment horizontal="right" vertical="top"/>
    </xf>
    <xf numFmtId="3" fontId="11" fillId="0" borderId="0" xfId="8" applyNumberFormat="1" applyFont="1" applyFill="1"/>
    <xf numFmtId="168" fontId="11" fillId="0" borderId="0" xfId="8" applyNumberFormat="1" applyFont="1" applyFill="1"/>
    <xf numFmtId="0" fontId="14" fillId="0" borderId="0" xfId="8" applyFont="1" applyFill="1" applyBorder="1" applyAlignment="1"/>
    <xf numFmtId="0" fontId="14" fillId="0" borderId="0" xfId="8" applyFont="1" applyFill="1" applyAlignment="1">
      <alignment horizontal="left" wrapText="1"/>
    </xf>
    <xf numFmtId="0" fontId="3" fillId="0" borderId="0" xfId="8" applyFill="1" applyAlignment="1">
      <alignment wrapText="1"/>
    </xf>
    <xf numFmtId="0" fontId="3" fillId="0" borderId="0" xfId="8" applyFill="1" applyBorder="1" applyAlignment="1">
      <alignment wrapText="1"/>
    </xf>
    <xf numFmtId="0" fontId="9" fillId="0" borderId="0" xfId="8" applyFont="1" applyFill="1"/>
    <xf numFmtId="0" fontId="0" fillId="0" borderId="1" xfId="0" applyFont="1" applyFill="1" applyBorder="1" applyAlignment="1">
      <alignment horizontal="right"/>
    </xf>
    <xf numFmtId="0" fontId="0" fillId="0" borderId="5" xfId="0" applyFont="1" applyFill="1" applyBorder="1" applyAlignment="1">
      <alignment horizontal="right"/>
    </xf>
    <xf numFmtId="0" fontId="0" fillId="4" borderId="0" xfId="0" applyFont="1" applyFill="1" applyBorder="1" applyAlignment="1">
      <alignment horizontal="left"/>
    </xf>
    <xf numFmtId="0" fontId="5" fillId="0" borderId="1" xfId="0" applyFont="1" applyFill="1" applyBorder="1" applyAlignment="1">
      <alignment horizontal="right"/>
    </xf>
    <xf numFmtId="3" fontId="0" fillId="0" borderId="0" xfId="0" applyNumberFormat="1"/>
    <xf numFmtId="0" fontId="39" fillId="0" borderId="0" xfId="0" applyFont="1" applyAlignment="1">
      <alignment horizontal="left"/>
    </xf>
    <xf numFmtId="0" fontId="39" fillId="0" borderId="0" xfId="0" applyFont="1" applyFill="1" applyBorder="1" applyAlignment="1">
      <alignment horizontal="left"/>
    </xf>
    <xf numFmtId="0" fontId="33" fillId="0" borderId="7" xfId="0" applyFont="1" applyBorder="1" applyAlignment="1">
      <alignment horizontal="right" wrapText="1"/>
    </xf>
    <xf numFmtId="0" fontId="3" fillId="0" borderId="0" xfId="8" applyFont="1" applyFill="1"/>
    <xf numFmtId="16" fontId="11" fillId="0" borderId="0" xfId="5" quotePrefix="1" applyNumberFormat="1" applyFont="1" applyFill="1" applyBorder="1" applyAlignment="1">
      <alignment horizontal="right" vertical="top"/>
    </xf>
    <xf numFmtId="0" fontId="11" fillId="0" borderId="0" xfId="5" quotePrefix="1" applyFont="1" applyFill="1" applyBorder="1" applyAlignment="1">
      <alignment horizontal="right" vertical="top"/>
    </xf>
    <xf numFmtId="0" fontId="11" fillId="0" borderId="0" xfId="8" quotePrefix="1" applyFont="1" applyFill="1" applyAlignment="1">
      <alignment horizontal="right" vertical="top"/>
    </xf>
    <xf numFmtId="0" fontId="18" fillId="0" borderId="0" xfId="3" applyFont="1" applyBorder="1" applyAlignment="1">
      <alignment vertical="top" wrapText="1"/>
    </xf>
    <xf numFmtId="3" fontId="12" fillId="0" borderId="0" xfId="3" applyNumberFormat="1" applyBorder="1" applyAlignment="1">
      <alignment vertical="top" wrapText="1"/>
    </xf>
    <xf numFmtId="0" fontId="12" fillId="0" borderId="0" xfId="3" applyBorder="1" applyAlignment="1">
      <alignment wrapText="1"/>
    </xf>
    <xf numFmtId="0" fontId="3" fillId="0" borderId="0" xfId="8" applyFont="1" applyBorder="1"/>
    <xf numFmtId="0" fontId="35" fillId="0" borderId="0" xfId="8" applyFont="1" applyBorder="1" applyAlignment="1">
      <alignment vertical="center"/>
    </xf>
    <xf numFmtId="0" fontId="29" fillId="0" borderId="2" xfId="8" applyFont="1" applyFill="1" applyBorder="1" applyAlignment="1">
      <alignment horizontal="left" vertical="center" wrapText="1"/>
    </xf>
    <xf numFmtId="0" fontId="29" fillId="0" borderId="2" xfId="8" applyFont="1" applyFill="1" applyBorder="1" applyAlignment="1">
      <alignment vertical="center" wrapText="1"/>
    </xf>
    <xf numFmtId="0" fontId="3" fillId="4" borderId="6" xfId="8" applyFont="1" applyFill="1" applyBorder="1" applyAlignment="1">
      <alignment vertical="center" wrapText="1"/>
    </xf>
    <xf numFmtId="0" fontId="3" fillId="2" borderId="0" xfId="8" applyFont="1" applyFill="1" applyBorder="1" applyAlignment="1">
      <alignment vertical="center" wrapText="1"/>
    </xf>
    <xf numFmtId="0" fontId="3" fillId="0" borderId="0" xfId="8" applyFont="1" applyBorder="1" applyAlignment="1">
      <alignment vertical="center" wrapText="1"/>
    </xf>
    <xf numFmtId="0" fontId="3" fillId="4" borderId="0" xfId="8" applyFont="1" applyFill="1" applyBorder="1" applyAlignment="1">
      <alignment vertical="center" wrapText="1"/>
    </xf>
    <xf numFmtId="0" fontId="29" fillId="0" borderId="0" xfId="8" applyFont="1" applyFill="1" applyBorder="1" applyAlignment="1">
      <alignment horizontal="left" vertical="center" wrapText="1"/>
    </xf>
    <xf numFmtId="0" fontId="29" fillId="0" borderId="0" xfId="8" applyFont="1" applyFill="1" applyBorder="1" applyAlignment="1">
      <alignment vertical="center" wrapText="1"/>
    </xf>
    <xf numFmtId="0" fontId="3" fillId="0" borderId="0" xfId="8" applyFont="1" applyBorder="1" applyAlignment="1">
      <alignment horizontal="left"/>
    </xf>
    <xf numFmtId="0" fontId="5" fillId="0" borderId="0" xfId="8" applyFont="1" applyBorder="1" applyAlignment="1">
      <alignment vertical="center"/>
    </xf>
    <xf numFmtId="0" fontId="3" fillId="4" borderId="0" xfId="8" applyFont="1" applyFill="1" applyBorder="1" applyAlignment="1">
      <alignment wrapText="1"/>
    </xf>
    <xf numFmtId="0" fontId="3" fillId="0" borderId="0" xfId="8" applyFont="1" applyBorder="1" applyAlignment="1">
      <alignment vertical="center"/>
    </xf>
    <xf numFmtId="0" fontId="0" fillId="2" borderId="0" xfId="8" applyFont="1" applyFill="1" applyBorder="1" applyAlignment="1">
      <alignment vertical="center" wrapText="1"/>
    </xf>
    <xf numFmtId="0" fontId="3" fillId="2" borderId="0" xfId="8" applyFont="1" applyFill="1" applyBorder="1"/>
    <xf numFmtId="0" fontId="3" fillId="2" borderId="0" xfId="8" applyFont="1" applyFill="1" applyBorder="1" applyAlignment="1">
      <alignment horizontal="left" vertical="center" wrapText="1" indent="2"/>
    </xf>
    <xf numFmtId="0" fontId="3" fillId="2" borderId="0" xfId="8" applyFont="1" applyFill="1" applyBorder="1" applyAlignment="1">
      <alignment vertical="top" wrapText="1"/>
    </xf>
    <xf numFmtId="0" fontId="12" fillId="4" borderId="2" xfId="3" applyFill="1" applyBorder="1" applyAlignment="1">
      <alignment vertical="center" wrapText="1"/>
    </xf>
    <xf numFmtId="0" fontId="43" fillId="0" borderId="0" xfId="4" applyFont="1"/>
    <xf numFmtId="0" fontId="33" fillId="0" borderId="1" xfId="0" applyFont="1" applyBorder="1" applyAlignment="1">
      <alignment horizontal="left" vertical="center" wrapText="1"/>
    </xf>
    <xf numFmtId="0" fontId="33" fillId="0" borderId="1" xfId="0" applyFont="1" applyBorder="1" applyAlignment="1">
      <alignment horizontal="center" vertical="center" wrapText="1"/>
    </xf>
    <xf numFmtId="0" fontId="33" fillId="4" borderId="0" xfId="0" applyFont="1" applyFill="1" applyBorder="1" applyAlignment="1">
      <alignment horizontal="left" vertical="center" wrapText="1"/>
    </xf>
    <xf numFmtId="3" fontId="33" fillId="4" borderId="0" xfId="0" applyNumberFormat="1" applyFont="1" applyFill="1" applyBorder="1" applyAlignment="1">
      <alignment horizontal="right" vertical="center" wrapText="1"/>
    </xf>
    <xf numFmtId="0" fontId="33" fillId="2" borderId="0" xfId="0" applyFont="1" applyFill="1" applyBorder="1" applyAlignment="1">
      <alignment horizontal="left" vertical="center" wrapText="1"/>
    </xf>
    <xf numFmtId="3" fontId="33" fillId="2" borderId="0" xfId="0" applyNumberFormat="1" applyFont="1" applyFill="1" applyBorder="1" applyAlignment="1">
      <alignment horizontal="right" vertical="center" wrapText="1"/>
    </xf>
    <xf numFmtId="3" fontId="33" fillId="0" borderId="0" xfId="0" applyNumberFormat="1" applyFont="1" applyBorder="1" applyAlignment="1">
      <alignment horizontal="right" vertical="center" wrapText="1"/>
    </xf>
    <xf numFmtId="0" fontId="33" fillId="0" borderId="9" xfId="0" applyFont="1" applyBorder="1" applyAlignment="1">
      <alignment horizontal="left" vertical="center" wrapText="1"/>
    </xf>
    <xf numFmtId="3" fontId="33" fillId="0" borderId="9" xfId="0" applyNumberFormat="1" applyFont="1" applyBorder="1" applyAlignment="1">
      <alignment horizontal="righ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applyAlignment="1">
      <alignment horizontal="right"/>
    </xf>
    <xf numFmtId="0" fontId="5" fillId="0" borderId="10" xfId="0" applyFont="1" applyFill="1" applyBorder="1" applyAlignment="1">
      <alignment horizontal="left" vertical="top"/>
    </xf>
    <xf numFmtId="164" fontId="5" fillId="0" borderId="10" xfId="0" applyNumberFormat="1" applyFont="1" applyFill="1" applyBorder="1" applyAlignment="1">
      <alignment horizontal="right"/>
    </xf>
    <xf numFmtId="0" fontId="33" fillId="0" borderId="1" xfId="0" applyFont="1" applyBorder="1" applyAlignment="1">
      <alignment horizontal="left" vertical="top" wrapText="1"/>
    </xf>
    <xf numFmtId="0" fontId="33" fillId="0" borderId="1" xfId="0" applyFont="1" applyBorder="1" applyAlignment="1">
      <alignment horizontal="center" vertical="top" wrapText="1"/>
    </xf>
    <xf numFmtId="0" fontId="33" fillId="0" borderId="0" xfId="0" applyFont="1" applyFill="1" applyBorder="1" applyAlignment="1">
      <alignment horizontal="left" vertical="top" wrapText="1"/>
    </xf>
    <xf numFmtId="3" fontId="33" fillId="0" borderId="0" xfId="0" applyNumberFormat="1" applyFont="1" applyFill="1" applyBorder="1" applyAlignment="1">
      <alignment vertical="top" wrapText="1"/>
    </xf>
    <xf numFmtId="0" fontId="33" fillId="4" borderId="0" xfId="0" applyFont="1" applyFill="1" applyBorder="1" applyAlignment="1">
      <alignment horizontal="left" vertical="top" wrapText="1"/>
    </xf>
    <xf numFmtId="3" fontId="33" fillId="4" borderId="0" xfId="0" applyNumberFormat="1" applyFont="1" applyFill="1" applyBorder="1" applyAlignment="1">
      <alignment vertical="top" wrapText="1"/>
    </xf>
    <xf numFmtId="0" fontId="33" fillId="0" borderId="8" xfId="0" applyFont="1" applyFill="1" applyBorder="1" applyAlignment="1">
      <alignment horizontal="left" vertical="top" wrapText="1"/>
    </xf>
    <xf numFmtId="3" fontId="33" fillId="0" borderId="8" xfId="0" applyNumberFormat="1" applyFont="1" applyFill="1" applyBorder="1" applyAlignment="1">
      <alignment vertical="top" wrapText="1"/>
    </xf>
    <xf numFmtId="0" fontId="33" fillId="0" borderId="0" xfId="0" applyFont="1" applyBorder="1" applyAlignment="1">
      <alignment horizontal="left" vertical="top" wrapText="1"/>
    </xf>
    <xf numFmtId="3" fontId="33" fillId="0" borderId="0" xfId="0" applyNumberFormat="1" applyFont="1" applyBorder="1" applyAlignment="1">
      <alignment vertical="top" wrapText="1"/>
    </xf>
    <xf numFmtId="0" fontId="33" fillId="0" borderId="8" xfId="0" applyFont="1" applyBorder="1" applyAlignment="1">
      <alignment horizontal="left" vertical="top" wrapText="1"/>
    </xf>
    <xf numFmtId="3" fontId="33" fillId="0" borderId="8" xfId="0" applyNumberFormat="1" applyFont="1" applyBorder="1" applyAlignment="1">
      <alignment vertical="top" wrapText="1"/>
    </xf>
    <xf numFmtId="0" fontId="33" fillId="0" borderId="1" xfId="0" applyFont="1" applyBorder="1" applyAlignment="1">
      <alignment horizontal="right" vertical="top" wrapText="1"/>
    </xf>
    <xf numFmtId="168" fontId="33" fillId="0" borderId="0" xfId="0" applyNumberFormat="1" applyFont="1" applyBorder="1" applyAlignment="1">
      <alignment vertical="top" wrapText="1"/>
    </xf>
    <xf numFmtId="168" fontId="44" fillId="0" borderId="0" xfId="0" applyNumberFormat="1" applyFont="1" applyBorder="1" applyAlignment="1">
      <alignment vertical="top" wrapText="1"/>
    </xf>
    <xf numFmtId="168" fontId="33" fillId="4" borderId="0" xfId="0" applyNumberFormat="1" applyFont="1" applyFill="1" applyBorder="1" applyAlignment="1">
      <alignment vertical="top" wrapText="1"/>
    </xf>
    <xf numFmtId="168" fontId="44" fillId="4" borderId="0" xfId="0" applyNumberFormat="1" applyFont="1" applyFill="1" applyBorder="1" applyAlignment="1">
      <alignment vertical="top" wrapText="1"/>
    </xf>
    <xf numFmtId="0" fontId="5" fillId="0" borderId="0" xfId="0" applyFont="1" applyFill="1" applyBorder="1" applyAlignment="1">
      <alignment vertical="center"/>
    </xf>
    <xf numFmtId="0" fontId="0" fillId="0" borderId="0" xfId="0" applyFont="1" applyFill="1" applyBorder="1" applyAlignment="1">
      <alignment vertical="center"/>
    </xf>
    <xf numFmtId="0" fontId="5" fillId="0" borderId="0" xfId="0" applyFont="1" applyFill="1" applyBorder="1" applyAlignment="1">
      <alignment horizontal="left" wrapText="1"/>
    </xf>
    <xf numFmtId="0" fontId="36" fillId="2" borderId="0" xfId="0" applyFont="1" applyFill="1" applyAlignment="1">
      <alignment horizontal="left"/>
    </xf>
    <xf numFmtId="0" fontId="36" fillId="2" borderId="0" xfId="0" applyFont="1" applyFill="1"/>
    <xf numFmtId="0" fontId="0" fillId="2" borderId="0" xfId="0" applyFill="1"/>
    <xf numFmtId="0" fontId="14" fillId="0" borderId="0" xfId="0" applyFont="1" applyFill="1" applyAlignment="1">
      <alignment vertical="top"/>
    </xf>
    <xf numFmtId="0" fontId="25" fillId="4" borderId="0" xfId="0" applyFont="1" applyFill="1" applyBorder="1" applyAlignment="1">
      <alignment horizontal="left" vertical="center" wrapText="1"/>
    </xf>
    <xf numFmtId="0" fontId="5" fillId="4" borderId="0" xfId="0" applyFont="1" applyFill="1" applyBorder="1" applyAlignment="1">
      <alignment horizontal="right"/>
    </xf>
    <xf numFmtId="0" fontId="25" fillId="4" borderId="0" xfId="0" applyFont="1" applyFill="1" applyBorder="1" applyAlignment="1">
      <alignment horizontal="left" vertical="top" wrapText="1"/>
    </xf>
    <xf numFmtId="169" fontId="25" fillId="4" borderId="0" xfId="6" applyNumberFormat="1" applyFont="1" applyFill="1" applyBorder="1" applyAlignment="1">
      <alignment vertical="top" wrapText="1"/>
    </xf>
    <xf numFmtId="169" fontId="25" fillId="4" borderId="4" xfId="6" applyNumberFormat="1" applyFont="1" applyFill="1" applyBorder="1" applyAlignment="1">
      <alignment vertical="top" wrapText="1"/>
    </xf>
    <xf numFmtId="0" fontId="5" fillId="0" borderId="12" xfId="0" applyFont="1" applyFill="1" applyBorder="1" applyAlignment="1">
      <alignment horizontal="right"/>
    </xf>
    <xf numFmtId="0" fontId="5" fillId="0" borderId="13" xfId="0" applyFont="1" applyFill="1" applyBorder="1" applyAlignment="1">
      <alignment horizontal="right"/>
    </xf>
    <xf numFmtId="0" fontId="5" fillId="4" borderId="12" xfId="0" applyFont="1" applyFill="1" applyBorder="1" applyAlignment="1">
      <alignment horizontal="right"/>
    </xf>
    <xf numFmtId="0" fontId="5" fillId="4" borderId="13" xfId="0" applyFont="1" applyFill="1" applyBorder="1" applyAlignment="1">
      <alignment horizontal="right"/>
    </xf>
    <xf numFmtId="164" fontId="5" fillId="0" borderId="12" xfId="0" applyNumberFormat="1" applyFont="1" applyFill="1" applyBorder="1" applyAlignment="1">
      <alignment horizontal="right"/>
    </xf>
    <xf numFmtId="164" fontId="5" fillId="0" borderId="13" xfId="0" applyNumberFormat="1" applyFont="1" applyFill="1" applyBorder="1" applyAlignment="1">
      <alignment horizontal="right"/>
    </xf>
    <xf numFmtId="169" fontId="25" fillId="4" borderId="12" xfId="6" applyNumberFormat="1" applyFont="1" applyFill="1" applyBorder="1" applyAlignment="1">
      <alignment vertical="top" wrapText="1"/>
    </xf>
    <xf numFmtId="169" fontId="25" fillId="4" borderId="13" xfId="6" applyNumberFormat="1" applyFont="1" applyFill="1" applyBorder="1" applyAlignment="1">
      <alignment vertical="top" wrapText="1"/>
    </xf>
    <xf numFmtId="0" fontId="18" fillId="0" borderId="0" xfId="3" applyFont="1" applyAlignment="1"/>
    <xf numFmtId="0" fontId="13" fillId="0" borderId="0" xfId="0" applyFont="1" applyFill="1" applyBorder="1" applyAlignment="1">
      <alignment horizontal="left"/>
    </xf>
    <xf numFmtId="0" fontId="25" fillId="0" borderId="1" xfId="0" applyFont="1" applyBorder="1" applyAlignment="1">
      <alignment horizontal="right" vertical="top" wrapText="1"/>
    </xf>
    <xf numFmtId="0" fontId="25" fillId="0" borderId="5" xfId="0" applyFont="1" applyBorder="1" applyAlignment="1">
      <alignment horizontal="right" vertical="top" wrapText="1"/>
    </xf>
    <xf numFmtId="0" fontId="25" fillId="0" borderId="14" xfId="0" applyFont="1" applyBorder="1" applyAlignment="1">
      <alignment horizontal="right" vertical="top" wrapText="1"/>
    </xf>
    <xf numFmtId="0" fontId="13" fillId="0" borderId="0" xfId="0" applyFont="1" applyBorder="1" applyAlignment="1">
      <alignment horizontal="left"/>
    </xf>
    <xf numFmtId="0" fontId="13" fillId="0" borderId="0" xfId="0" applyFont="1" applyBorder="1" applyAlignment="1"/>
    <xf numFmtId="0" fontId="18" fillId="0" borderId="0" xfId="3" applyFont="1" applyAlignment="1">
      <alignment horizontal="left"/>
    </xf>
    <xf numFmtId="0" fontId="25" fillId="0" borderId="0" xfId="0" applyFont="1" applyBorder="1" applyAlignment="1">
      <alignment horizontal="left" vertical="top" wrapText="1"/>
    </xf>
    <xf numFmtId="169" fontId="25" fillId="0" borderId="0" xfId="6" applyNumberFormat="1" applyFont="1" applyBorder="1" applyAlignment="1">
      <alignment vertical="top" wrapText="1"/>
    </xf>
    <xf numFmtId="168" fontId="25" fillId="0" borderId="0" xfId="0" applyNumberFormat="1" applyFont="1" applyBorder="1" applyAlignment="1">
      <alignment vertical="top" wrapText="1"/>
    </xf>
    <xf numFmtId="169" fontId="25" fillId="0" borderId="4" xfId="6" applyNumberFormat="1" applyFont="1" applyBorder="1" applyAlignment="1">
      <alignment vertical="top" wrapText="1"/>
    </xf>
    <xf numFmtId="168" fontId="25" fillId="0" borderId="11" xfId="0" applyNumberFormat="1" applyFont="1" applyBorder="1" applyAlignment="1">
      <alignment vertical="top" wrapText="1"/>
    </xf>
    <xf numFmtId="0" fontId="25" fillId="0" borderId="4" xfId="0" applyFont="1" applyBorder="1" applyAlignment="1">
      <alignment vertical="top" wrapText="1"/>
    </xf>
    <xf numFmtId="0" fontId="25" fillId="0" borderId="0" xfId="0" applyFont="1" applyBorder="1" applyAlignment="1">
      <alignment vertical="top" wrapText="1"/>
    </xf>
    <xf numFmtId="168" fontId="25" fillId="4" borderId="0" xfId="0" applyNumberFormat="1" applyFont="1" applyFill="1" applyBorder="1" applyAlignment="1">
      <alignment vertical="top" wrapText="1"/>
    </xf>
    <xf numFmtId="168" fontId="25" fillId="4" borderId="11" xfId="0" applyNumberFormat="1" applyFont="1" applyFill="1" applyBorder="1" applyAlignment="1">
      <alignment vertical="top" wrapText="1"/>
    </xf>
    <xf numFmtId="0" fontId="25" fillId="4" borderId="4" xfId="0" applyFont="1" applyFill="1" applyBorder="1" applyAlignment="1">
      <alignment vertical="top" wrapText="1"/>
    </xf>
    <xf numFmtId="0" fontId="25" fillId="4" borderId="0" xfId="0" applyFont="1" applyFill="1" applyBorder="1" applyAlignment="1">
      <alignment vertical="top" wrapText="1"/>
    </xf>
    <xf numFmtId="0" fontId="0" fillId="0" borderId="0" xfId="0" applyFont="1" applyFill="1" applyBorder="1" applyAlignment="1">
      <alignment horizontal="right"/>
    </xf>
    <xf numFmtId="0" fontId="0" fillId="0" borderId="0" xfId="0" applyAlignment="1"/>
    <xf numFmtId="0" fontId="14" fillId="0" borderId="0" xfId="0" applyFont="1" applyAlignment="1">
      <alignment horizontal="left" vertical="top"/>
    </xf>
    <xf numFmtId="165" fontId="5" fillId="4" borderId="0" xfId="0" applyNumberFormat="1" applyFont="1" applyFill="1" applyBorder="1" applyAlignment="1">
      <alignment horizontal="right"/>
    </xf>
    <xf numFmtId="0" fontId="0" fillId="0" borderId="0" xfId="0" applyFont="1" applyFill="1" applyBorder="1" applyAlignment="1">
      <alignment vertical="top"/>
    </xf>
    <xf numFmtId="166" fontId="5" fillId="4" borderId="0" xfId="0" applyNumberFormat="1" applyFont="1" applyFill="1" applyBorder="1" applyAlignment="1">
      <alignment horizontal="right"/>
    </xf>
    <xf numFmtId="0" fontId="32" fillId="0" borderId="0" xfId="0" applyFont="1" applyBorder="1" applyAlignment="1"/>
    <xf numFmtId="0" fontId="32" fillId="0" borderId="0" xfId="0" applyFont="1" applyFill="1" applyBorder="1" applyAlignment="1"/>
    <xf numFmtId="164" fontId="9" fillId="0" borderId="0" xfId="0" applyNumberFormat="1" applyFont="1" applyFill="1" applyBorder="1" applyAlignment="1">
      <alignment horizontal="left"/>
    </xf>
    <xf numFmtId="168" fontId="9" fillId="0" borderId="0" xfId="0" applyNumberFormat="1" applyFont="1" applyFill="1" applyBorder="1" applyAlignment="1">
      <alignment horizontal="left"/>
    </xf>
    <xf numFmtId="0" fontId="46" fillId="0" borderId="0" xfId="0" applyFont="1" applyFill="1" applyBorder="1" applyAlignment="1">
      <alignment horizontal="left"/>
    </xf>
    <xf numFmtId="0" fontId="47" fillId="0" borderId="0" xfId="0" applyFont="1" applyFill="1" applyBorder="1" applyAlignment="1">
      <alignment horizontal="left" vertical="center"/>
    </xf>
    <xf numFmtId="169" fontId="33" fillId="0" borderId="0" xfId="6" applyNumberFormat="1" applyFont="1" applyBorder="1" applyAlignment="1">
      <alignment vertical="center" wrapText="1"/>
    </xf>
    <xf numFmtId="168" fontId="33" fillId="0" borderId="0" xfId="0" applyNumberFormat="1" applyFont="1" applyBorder="1" applyAlignment="1">
      <alignment vertical="center" wrapText="1"/>
    </xf>
    <xf numFmtId="169" fontId="33" fillId="4" borderId="0" xfId="6" applyNumberFormat="1" applyFont="1" applyFill="1" applyBorder="1" applyAlignment="1">
      <alignment vertical="center" wrapText="1"/>
    </xf>
    <xf numFmtId="168" fontId="33" fillId="4" borderId="0" xfId="0" applyNumberFormat="1" applyFont="1" applyFill="1" applyBorder="1" applyAlignment="1">
      <alignment vertical="center" wrapText="1"/>
    </xf>
    <xf numFmtId="0" fontId="33" fillId="2" borderId="10" xfId="0" applyFont="1" applyFill="1" applyBorder="1" applyAlignment="1">
      <alignment horizontal="left" vertical="center" wrapText="1"/>
    </xf>
    <xf numFmtId="169" fontId="33" fillId="0" borderId="10" xfId="6" applyNumberFormat="1" applyFont="1" applyBorder="1" applyAlignment="1">
      <alignment vertical="center" wrapText="1"/>
    </xf>
    <xf numFmtId="168" fontId="33" fillId="0" borderId="10" xfId="0" applyNumberFormat="1" applyFont="1" applyBorder="1" applyAlignment="1">
      <alignment vertical="center" wrapText="1"/>
    </xf>
    <xf numFmtId="169" fontId="5" fillId="0" borderId="0" xfId="6" applyNumberFormat="1" applyFont="1" applyFill="1" applyBorder="1" applyAlignment="1">
      <alignment horizontal="right"/>
    </xf>
    <xf numFmtId="0" fontId="25" fillId="0" borderId="0" xfId="0" applyFont="1" applyBorder="1" applyAlignment="1">
      <alignment horizontal="left"/>
    </xf>
    <xf numFmtId="0" fontId="25" fillId="0" borderId="0" xfId="0" applyFont="1" applyBorder="1"/>
    <xf numFmtId="167" fontId="5" fillId="0" borderId="8" xfId="0" applyNumberFormat="1" applyFont="1" applyFill="1" applyBorder="1" applyAlignment="1">
      <alignment horizontal="left" vertical="top"/>
    </xf>
    <xf numFmtId="166" fontId="5" fillId="0" borderId="8" xfId="0" applyNumberFormat="1" applyFont="1" applyFill="1" applyBorder="1" applyAlignment="1">
      <alignment horizontal="right"/>
    </xf>
    <xf numFmtId="169" fontId="5" fillId="0" borderId="8" xfId="6" applyNumberFormat="1" applyFont="1" applyFill="1" applyBorder="1" applyAlignment="1">
      <alignment horizontal="right"/>
    </xf>
    <xf numFmtId="167" fontId="5" fillId="4" borderId="0" xfId="0" applyNumberFormat="1" applyFont="1" applyFill="1" applyBorder="1" applyAlignment="1">
      <alignment horizontal="left" vertical="top"/>
    </xf>
    <xf numFmtId="169" fontId="5" fillId="4" borderId="0" xfId="6" applyNumberFormat="1" applyFont="1" applyFill="1" applyBorder="1" applyAlignment="1">
      <alignment horizontal="right"/>
    </xf>
    <xf numFmtId="0" fontId="14" fillId="2" borderId="0" xfId="0" applyFont="1" applyFill="1" applyBorder="1" applyAlignment="1">
      <alignment horizontal="left" vertical="center"/>
    </xf>
    <xf numFmtId="168" fontId="14" fillId="0" borderId="0" xfId="0" applyNumberFormat="1" applyFont="1"/>
    <xf numFmtId="0" fontId="5" fillId="0" borderId="4" xfId="0" applyFont="1" applyFill="1" applyBorder="1" applyAlignment="1">
      <alignment horizontal="right"/>
    </xf>
    <xf numFmtId="166" fontId="5" fillId="0" borderId="4" xfId="0" applyNumberFormat="1" applyFont="1" applyFill="1" applyBorder="1" applyAlignment="1">
      <alignment horizontal="right"/>
    </xf>
    <xf numFmtId="166" fontId="5" fillId="0" borderId="15" xfId="0" applyNumberFormat="1" applyFont="1" applyFill="1" applyBorder="1" applyAlignment="1">
      <alignment horizontal="right"/>
    </xf>
    <xf numFmtId="166" fontId="5" fillId="4" borderId="4" xfId="0" applyNumberFormat="1" applyFont="1" applyFill="1" applyBorder="1" applyAlignment="1">
      <alignment horizontal="right"/>
    </xf>
    <xf numFmtId="0" fontId="3" fillId="0" borderId="0" xfId="9"/>
    <xf numFmtId="0" fontId="14" fillId="0" borderId="0" xfId="9" applyFont="1"/>
    <xf numFmtId="0" fontId="48" fillId="0" borderId="0" xfId="10" applyFont="1" applyAlignment="1">
      <alignment horizontal="left" vertical="top" wrapText="1"/>
    </xf>
    <xf numFmtId="0" fontId="13" fillId="0" borderId="0" xfId="10" applyFont="1" applyFill="1" applyAlignment="1">
      <alignment horizontal="left" vertical="top" wrapText="1"/>
    </xf>
    <xf numFmtId="0" fontId="3" fillId="0" borderId="0" xfId="10" applyFont="1"/>
    <xf numFmtId="0" fontId="3" fillId="0" borderId="0" xfId="9" applyAlignment="1">
      <alignment horizontal="right" vertical="top"/>
    </xf>
    <xf numFmtId="168" fontId="3" fillId="0" borderId="0" xfId="9" applyNumberFormat="1" applyAlignment="1">
      <alignment vertical="top"/>
    </xf>
    <xf numFmtId="0" fontId="15" fillId="0" borderId="0" xfId="10" applyFont="1" applyAlignment="1">
      <alignment horizontal="left" vertical="top" wrapText="1"/>
    </xf>
    <xf numFmtId="0" fontId="14" fillId="0" borderId="0" xfId="10" applyFont="1" applyAlignment="1">
      <alignment vertical="top"/>
    </xf>
    <xf numFmtId="0" fontId="23" fillId="0" borderId="0" xfId="10" applyFont="1" applyAlignment="1">
      <alignment vertical="top"/>
    </xf>
    <xf numFmtId="0" fontId="14" fillId="0" borderId="0" xfId="10" applyFont="1"/>
    <xf numFmtId="0" fontId="49" fillId="0" borderId="0" xfId="9" applyFont="1" applyAlignment="1">
      <alignment vertical="top"/>
    </xf>
    <xf numFmtId="0" fontId="3" fillId="0" borderId="0" xfId="9" applyAlignment="1">
      <alignment vertical="top"/>
    </xf>
    <xf numFmtId="0" fontId="22" fillId="0" borderId="0" xfId="10" applyFont="1" applyAlignment="1">
      <alignment vertical="top"/>
    </xf>
    <xf numFmtId="0" fontId="10" fillId="0" borderId="0" xfId="10" applyFont="1"/>
    <xf numFmtId="0" fontId="18" fillId="0" borderId="0" xfId="3" applyFont="1" applyFill="1" applyAlignment="1">
      <alignment vertical="top" wrapText="1"/>
    </xf>
    <xf numFmtId="0" fontId="5" fillId="0" borderId="0" xfId="0" applyFont="1" applyFill="1" applyBorder="1" applyAlignment="1">
      <alignment horizontal="left" vertical="top"/>
    </xf>
    <xf numFmtId="0" fontId="5" fillId="4" borderId="0" xfId="0" applyFont="1" applyFill="1" applyBorder="1" applyAlignment="1">
      <alignment horizontal="left" vertical="top"/>
    </xf>
    <xf numFmtId="0" fontId="0" fillId="0" borderId="0" xfId="0" applyFont="1" applyFill="1" applyBorder="1" applyAlignment="1">
      <alignment horizontal="left"/>
    </xf>
    <xf numFmtId="0" fontId="18" fillId="0" borderId="0" xfId="3" applyFont="1" applyFill="1" applyAlignment="1">
      <alignment horizontal="left" vertical="top" wrapText="1"/>
    </xf>
    <xf numFmtId="15" fontId="13" fillId="2" borderId="0" xfId="4" quotePrefix="1" applyNumberFormat="1" applyFont="1" applyFill="1" applyAlignment="1">
      <alignment vertical="center"/>
    </xf>
    <xf numFmtId="15" fontId="13" fillId="0" borderId="0" xfId="4" applyNumberFormat="1" applyFont="1" applyFill="1"/>
    <xf numFmtId="0" fontId="50" fillId="0" borderId="0" xfId="1" applyFont="1" applyAlignment="1">
      <alignment horizontal="center" vertical="top"/>
    </xf>
    <xf numFmtId="0" fontId="23" fillId="0" borderId="0" xfId="9" applyFont="1" applyFill="1" applyAlignment="1">
      <alignment vertical="top" wrapText="1"/>
    </xf>
    <xf numFmtId="0" fontId="13" fillId="0" borderId="0" xfId="10" applyFont="1" applyFill="1" applyAlignment="1">
      <alignment vertical="top" wrapText="1"/>
    </xf>
    <xf numFmtId="0" fontId="14" fillId="0" borderId="0" xfId="9" applyFont="1" applyAlignment="1">
      <alignment vertical="top"/>
    </xf>
    <xf numFmtId="0" fontId="18" fillId="0" borderId="0" xfId="3" applyFont="1" applyAlignment="1">
      <alignment vertical="top"/>
    </xf>
    <xf numFmtId="0" fontId="3" fillId="0" borderId="0" xfId="10" applyFont="1" applyAlignment="1">
      <alignment vertical="top"/>
    </xf>
    <xf numFmtId="0" fontId="10" fillId="0" borderId="0" xfId="10" applyFont="1" applyAlignment="1">
      <alignment vertical="top"/>
    </xf>
    <xf numFmtId="0" fontId="23" fillId="0" borderId="0" xfId="10" applyFont="1" applyFill="1" applyAlignment="1">
      <alignment vertical="top" wrapText="1"/>
    </xf>
    <xf numFmtId="0" fontId="18" fillId="0" borderId="0" xfId="3" applyFont="1" applyFill="1" applyAlignment="1">
      <alignment horizontal="left" vertical="top"/>
    </xf>
    <xf numFmtId="0" fontId="23" fillId="0" borderId="0" xfId="10" applyFont="1" applyFill="1" applyAlignment="1">
      <alignment horizontal="left" vertical="top"/>
    </xf>
    <xf numFmtId="0" fontId="23" fillId="0" borderId="0" xfId="9" applyFont="1" applyAlignment="1">
      <alignment vertical="top"/>
    </xf>
    <xf numFmtId="0" fontId="23" fillId="0" borderId="0" xfId="9" applyFont="1" applyFill="1" applyAlignment="1">
      <alignment vertical="top"/>
    </xf>
    <xf numFmtId="0" fontId="23" fillId="0" borderId="0" xfId="10" applyFont="1" applyFill="1" applyAlignment="1">
      <alignment vertical="top"/>
    </xf>
    <xf numFmtId="0" fontId="18" fillId="0" borderId="0" xfId="3" applyFont="1" applyAlignment="1">
      <alignment horizontal="left" vertical="top"/>
    </xf>
    <xf numFmtId="0" fontId="15" fillId="0" borderId="0" xfId="11" applyFont="1" applyAlignment="1">
      <alignment horizontal="left" vertical="top" wrapText="1"/>
    </xf>
    <xf numFmtId="0" fontId="48" fillId="0" borderId="0" xfId="11" applyFont="1" applyAlignment="1">
      <alignment horizontal="left" vertical="top" wrapText="1"/>
    </xf>
    <xf numFmtId="0" fontId="13" fillId="0" borderId="0" xfId="11" applyFont="1" applyFill="1" applyAlignment="1">
      <alignment horizontal="left" vertical="top" wrapText="1"/>
    </xf>
    <xf numFmtId="0" fontId="12" fillId="0" borderId="0" xfId="3" applyAlignment="1">
      <alignment horizontal="left"/>
    </xf>
    <xf numFmtId="0" fontId="14" fillId="0" borderId="0" xfId="10" applyFont="1" applyAlignment="1">
      <alignment horizontal="left" vertical="top"/>
    </xf>
    <xf numFmtId="0" fontId="3" fillId="0" borderId="0" xfId="9" applyAlignment="1">
      <alignment horizontal="left"/>
    </xf>
    <xf numFmtId="0" fontId="14" fillId="0" borderId="0" xfId="10" applyFont="1" applyAlignment="1">
      <alignment horizontal="left"/>
    </xf>
    <xf numFmtId="0" fontId="22" fillId="0" borderId="0" xfId="10" applyFont="1" applyAlignment="1">
      <alignment horizontal="left" vertical="top"/>
    </xf>
    <xf numFmtId="0" fontId="14" fillId="0" borderId="0" xfId="9" applyFont="1" applyAlignment="1">
      <alignment horizontal="left"/>
    </xf>
    <xf numFmtId="0" fontId="10" fillId="0" borderId="0" xfId="10" applyFont="1" applyAlignment="1">
      <alignment horizontal="left"/>
    </xf>
    <xf numFmtId="0" fontId="3" fillId="0" borderId="0" xfId="10" applyFont="1" applyAlignment="1">
      <alignment horizontal="left"/>
    </xf>
    <xf numFmtId="0" fontId="15" fillId="0" borderId="0" xfId="10" applyFont="1" applyAlignment="1">
      <alignment horizontal="left" vertical="top"/>
    </xf>
    <xf numFmtId="0" fontId="25" fillId="0" borderId="1" xfId="0" applyFont="1" applyBorder="1" applyAlignment="1">
      <alignment vertical="top" wrapText="1"/>
    </xf>
    <xf numFmtId="165" fontId="6" fillId="4" borderId="0" xfId="0" applyNumberFormat="1" applyFont="1" applyFill="1" applyBorder="1" applyAlignment="1">
      <alignment horizontal="right"/>
    </xf>
    <xf numFmtId="0" fontId="23" fillId="0" borderId="0" xfId="10" applyFont="1" applyFill="1" applyAlignment="1">
      <alignment horizontal="left" vertical="top" wrapText="1"/>
    </xf>
    <xf numFmtId="0" fontId="51" fillId="2" borderId="0" xfId="4" applyFont="1" applyFill="1"/>
    <xf numFmtId="0" fontId="0" fillId="0" borderId="0" xfId="0" applyFont="1" applyFill="1" applyBorder="1" applyAlignment="1">
      <alignment horizontal="left"/>
    </xf>
    <xf numFmtId="170" fontId="5" fillId="0" borderId="0" xfId="0" applyNumberFormat="1" applyFont="1" applyFill="1" applyBorder="1" applyAlignment="1">
      <alignment horizontal="right"/>
    </xf>
    <xf numFmtId="0" fontId="3" fillId="4" borderId="0" xfId="8" applyFont="1" applyFill="1" applyBorder="1" applyAlignment="1">
      <alignment vertical="top" wrapText="1"/>
    </xf>
    <xf numFmtId="0" fontId="3" fillId="0" borderId="0" xfId="8" applyFont="1" applyBorder="1" applyAlignment="1">
      <alignment vertical="top"/>
    </xf>
    <xf numFmtId="0" fontId="14" fillId="2" borderId="0" xfId="4" applyFont="1" applyFill="1" applyAlignment="1">
      <alignment horizontal="left" wrapText="1"/>
    </xf>
    <xf numFmtId="0" fontId="14" fillId="2" borderId="0" xfId="4" applyFont="1" applyFill="1" applyAlignment="1">
      <alignment horizontal="left" vertical="top" wrapText="1"/>
    </xf>
    <xf numFmtId="0" fontId="15" fillId="2" borderId="0" xfId="4" applyFont="1" applyFill="1" applyAlignment="1">
      <alignment horizontal="left" vertical="top" wrapText="1"/>
    </xf>
    <xf numFmtId="0" fontId="15" fillId="0" borderId="0" xfId="4" applyFont="1" applyBorder="1" applyAlignment="1">
      <alignment horizontal="left" vertical="top" wrapText="1"/>
    </xf>
    <xf numFmtId="0" fontId="15" fillId="0" borderId="2" xfId="4" applyFont="1" applyBorder="1" applyAlignment="1">
      <alignment horizontal="left" vertical="top" wrapText="1"/>
    </xf>
    <xf numFmtId="0" fontId="15" fillId="0" borderId="0" xfId="4" applyFont="1" applyAlignment="1">
      <alignment horizontal="left" vertical="top" wrapText="1"/>
    </xf>
    <xf numFmtId="0" fontId="14" fillId="0" borderId="0" xfId="5" applyFont="1" applyAlignment="1">
      <alignment horizontal="left" vertical="top" wrapText="1"/>
    </xf>
    <xf numFmtId="0" fontId="14" fillId="0" borderId="0" xfId="8" applyFont="1" applyFill="1" applyAlignment="1">
      <alignment horizontal="left" wrapText="1"/>
    </xf>
    <xf numFmtId="0" fontId="15" fillId="0" borderId="0" xfId="8" applyFont="1" applyFill="1" applyAlignment="1">
      <alignment wrapText="1"/>
    </xf>
    <xf numFmtId="0" fontId="28" fillId="0" borderId="0" xfId="5" applyFont="1" applyAlignment="1">
      <alignment wrapText="1"/>
    </xf>
    <xf numFmtId="0" fontId="14" fillId="0" borderId="0" xfId="8" applyFont="1" applyFill="1" applyAlignment="1">
      <alignment horizontal="left" vertical="top" wrapText="1"/>
    </xf>
    <xf numFmtId="0" fontId="14" fillId="0" borderId="0" xfId="8" applyFont="1" applyFill="1" applyAlignment="1">
      <alignment wrapText="1"/>
    </xf>
    <xf numFmtId="0" fontId="28" fillId="0" borderId="0" xfId="5" applyFont="1" applyFill="1" applyAlignment="1">
      <alignment wrapText="1"/>
    </xf>
    <xf numFmtId="0" fontId="14" fillId="3" borderId="0" xfId="8" applyFont="1" applyFill="1" applyAlignment="1">
      <alignment horizontal="left" vertical="top" wrapText="1"/>
    </xf>
    <xf numFmtId="0" fontId="14" fillId="0" borderId="0" xfId="8" applyFont="1" applyFill="1" applyAlignment="1">
      <alignment vertical="top" wrapText="1"/>
    </xf>
    <xf numFmtId="0" fontId="28" fillId="0" borderId="0" xfId="5" applyFont="1" applyAlignment="1">
      <alignment vertical="top" wrapText="1"/>
    </xf>
    <xf numFmtId="0" fontId="18" fillId="0" borderId="0" xfId="3" applyFont="1" applyFill="1" applyAlignment="1">
      <alignment vertical="top" wrapText="1"/>
    </xf>
    <xf numFmtId="0" fontId="18" fillId="0" borderId="0" xfId="3" applyFont="1" applyAlignment="1">
      <alignment vertical="top" wrapText="1"/>
    </xf>
    <xf numFmtId="0" fontId="13" fillId="0" borderId="0" xfId="3" applyFont="1" applyFill="1" applyAlignment="1">
      <alignment horizontal="left" vertical="top" wrapText="1"/>
    </xf>
    <xf numFmtId="0" fontId="28" fillId="0" borderId="0" xfId="5" applyFont="1" applyFill="1" applyAlignment="1">
      <alignment vertical="top" wrapText="1"/>
    </xf>
    <xf numFmtId="0" fontId="15" fillId="0" borderId="0" xfId="10" applyFont="1" applyAlignment="1">
      <alignment horizontal="left" vertical="top" wrapText="1"/>
    </xf>
    <xf numFmtId="0" fontId="15" fillId="0" borderId="0" xfId="10" applyFont="1" applyBorder="1" applyAlignment="1">
      <alignment horizontal="left" vertical="top" wrapText="1"/>
    </xf>
    <xf numFmtId="0" fontId="4" fillId="0" borderId="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Border="1" applyAlignment="1">
      <alignment horizontal="center" vertical="top" wrapText="1"/>
    </xf>
    <xf numFmtId="0" fontId="5" fillId="4" borderId="0" xfId="0" applyFont="1" applyFill="1" applyBorder="1" applyAlignment="1">
      <alignment horizontal="left" vertical="top"/>
    </xf>
    <xf numFmtId="0" fontId="5" fillId="0" borderId="0" xfId="0" applyFont="1" applyFill="1" applyBorder="1" applyAlignment="1">
      <alignment horizontal="left" vertical="top"/>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0" fontId="6" fillId="0" borderId="0" xfId="0" applyFont="1" applyFill="1" applyBorder="1" applyAlignment="1">
      <alignment horizontal="center"/>
    </xf>
    <xf numFmtId="0" fontId="6" fillId="0" borderId="1" xfId="0" applyFont="1" applyFill="1" applyBorder="1" applyAlignment="1">
      <alignment horizontal="center"/>
    </xf>
    <xf numFmtId="0" fontId="14" fillId="0" borderId="0" xfId="0" applyFont="1" applyAlignment="1">
      <alignment horizontal="left" wrapText="1"/>
    </xf>
    <xf numFmtId="0" fontId="14" fillId="0" borderId="0" xfId="0" applyFont="1" applyAlignment="1">
      <alignment horizontal="left" vertical="center" wrapText="1"/>
    </xf>
    <xf numFmtId="0" fontId="6" fillId="0" borderId="0" xfId="0" applyFont="1" applyFill="1" applyBorder="1" applyAlignment="1">
      <alignment horizontal="left" wrapText="1"/>
    </xf>
    <xf numFmtId="0" fontId="14" fillId="0" borderId="0" xfId="0" applyFont="1" applyFill="1" applyAlignment="1">
      <alignment horizontal="left" wrapText="1"/>
    </xf>
    <xf numFmtId="0" fontId="0" fillId="0" borderId="0" xfId="0" applyAlignment="1">
      <alignment horizontal="left" wrapText="1"/>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34" fillId="0" borderId="0" xfId="0" applyFont="1" applyFill="1" applyBorder="1" applyAlignment="1">
      <alignment horizontal="center"/>
    </xf>
    <xf numFmtId="0" fontId="34" fillId="0" borderId="4" xfId="0" applyFont="1" applyFill="1" applyBorder="1" applyAlignment="1">
      <alignment horizontal="center"/>
    </xf>
    <xf numFmtId="0" fontId="14" fillId="0" borderId="0" xfId="0" applyFont="1" applyBorder="1" applyAlignment="1">
      <alignment horizontal="left" vertical="top" wrapText="1"/>
    </xf>
    <xf numFmtId="0" fontId="0" fillId="0" borderId="0" xfId="0" applyFont="1" applyFill="1" applyBorder="1" applyAlignment="1">
      <alignment horizontal="left"/>
    </xf>
    <xf numFmtId="0" fontId="34" fillId="0" borderId="0" xfId="0" applyFont="1" applyFill="1" applyBorder="1" applyAlignment="1">
      <alignment horizontal="left"/>
    </xf>
    <xf numFmtId="0" fontId="5" fillId="0" borderId="0" xfId="0" applyFont="1" applyFill="1" applyBorder="1" applyAlignment="1">
      <alignment horizontal="center"/>
    </xf>
    <xf numFmtId="0" fontId="0" fillId="0" borderId="0" xfId="0" applyFont="1" applyFill="1" applyBorder="1" applyAlignment="1">
      <alignment horizontal="left" vertical="center" wrapText="1"/>
    </xf>
    <xf numFmtId="0" fontId="14" fillId="0" borderId="0" xfId="0" applyFont="1" applyBorder="1" applyAlignment="1">
      <alignment horizontal="left" wrapText="1"/>
    </xf>
    <xf numFmtId="0" fontId="18" fillId="0" borderId="0" xfId="3" applyFont="1" applyBorder="1" applyAlignment="1">
      <alignment horizontal="left" wrapText="1"/>
    </xf>
    <xf numFmtId="0" fontId="32" fillId="0" borderId="0" xfId="0" applyFont="1" applyBorder="1" applyAlignment="1">
      <alignment horizontal="left" wrapText="1"/>
    </xf>
    <xf numFmtId="0" fontId="0" fillId="0" borderId="0" xfId="0" applyFont="1" applyFill="1" applyBorder="1" applyAlignment="1">
      <alignment horizontal="center"/>
    </xf>
    <xf numFmtId="0" fontId="13" fillId="0" borderId="0" xfId="0" applyFont="1" applyFill="1" applyAlignment="1">
      <alignment horizontal="left" wrapText="1"/>
    </xf>
    <xf numFmtId="0" fontId="14" fillId="2" borderId="0" xfId="0" applyFont="1" applyFill="1" applyAlignment="1">
      <alignment horizontal="left" wrapText="1"/>
    </xf>
    <xf numFmtId="0" fontId="5" fillId="0"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5" fillId="0" borderId="0" xfId="0" applyFont="1" applyFill="1" applyBorder="1" applyAlignment="1">
      <alignment horizontal="left"/>
    </xf>
    <xf numFmtId="0" fontId="33" fillId="0" borderId="0" xfId="0" applyFont="1" applyBorder="1" applyAlignment="1">
      <alignment horizontal="left" vertical="center" wrapText="1"/>
    </xf>
    <xf numFmtId="0" fontId="33" fillId="0" borderId="7" xfId="0" applyFont="1" applyBorder="1" applyAlignment="1">
      <alignment horizontal="left" vertical="center" wrapText="1"/>
    </xf>
    <xf numFmtId="0" fontId="33" fillId="0" borderId="0" xfId="0" applyFont="1" applyBorder="1" applyAlignment="1">
      <alignment horizontal="center"/>
    </xf>
    <xf numFmtId="0" fontId="14" fillId="0" borderId="0" xfId="0" applyFont="1" applyAlignment="1">
      <alignment horizontal="left" vertical="top" wrapText="1"/>
    </xf>
    <xf numFmtId="0" fontId="4" fillId="0" borderId="0" xfId="0" applyFont="1" applyBorder="1" applyAlignment="1">
      <alignment horizontal="center" wrapText="1"/>
    </xf>
    <xf numFmtId="0" fontId="4" fillId="0" borderId="1" xfId="0" applyFont="1" applyBorder="1" applyAlignment="1">
      <alignment horizontal="center" wrapText="1"/>
    </xf>
    <xf numFmtId="0" fontId="18" fillId="0" borderId="0" xfId="3" applyFont="1" applyBorder="1" applyAlignment="1">
      <alignment horizontal="left" vertical="top" wrapText="1"/>
    </xf>
    <xf numFmtId="0" fontId="5" fillId="0" borderId="8" xfId="0" applyFont="1" applyFill="1" applyBorder="1" applyAlignment="1">
      <alignment horizontal="left" vertical="top"/>
    </xf>
    <xf numFmtId="0" fontId="13" fillId="0" borderId="0" xfId="0" applyFont="1" applyFill="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33" fillId="0" borderId="0" xfId="0" applyFont="1" applyBorder="1" applyAlignment="1">
      <alignment horizontal="center" vertical="top" wrapText="1"/>
    </xf>
    <xf numFmtId="0" fontId="5" fillId="0" borderId="10" xfId="0" applyFont="1" applyFill="1" applyBorder="1" applyAlignment="1">
      <alignment horizontal="left" vertical="top"/>
    </xf>
    <xf numFmtId="0" fontId="0" fillId="4"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applyAlignment="1">
      <alignment horizontal="center" vertical="center"/>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0" fillId="4" borderId="0" xfId="0" applyFont="1" applyFill="1" applyBorder="1" applyAlignment="1">
      <alignment horizontal="left" vertical="top"/>
    </xf>
    <xf numFmtId="0" fontId="39" fillId="0" borderId="0" xfId="0" applyFont="1" applyFill="1" applyBorder="1" applyAlignment="1">
      <alignment horizontal="left" wrapText="1"/>
    </xf>
    <xf numFmtId="0" fontId="33" fillId="4" borderId="0" xfId="0" applyFont="1" applyFill="1" applyBorder="1" applyAlignment="1">
      <alignment horizontal="left" vertical="top"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3" fillId="0" borderId="8"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0" xfId="0" applyFont="1" applyBorder="1" applyAlignment="1">
      <alignment horizontal="left" vertical="top" wrapText="1"/>
    </xf>
    <xf numFmtId="0" fontId="0" fillId="0" borderId="0" xfId="0" applyFont="1" applyBorder="1" applyAlignment="1">
      <alignment horizontal="left" vertical="center" wrapText="1"/>
    </xf>
    <xf numFmtId="0" fontId="10" fillId="0" borderId="0" xfId="0" applyFont="1" applyBorder="1" applyAlignment="1">
      <alignment horizontal="center" vertical="center"/>
    </xf>
    <xf numFmtId="0" fontId="10" fillId="0" borderId="1" xfId="0" applyFont="1" applyBorder="1" applyAlignment="1">
      <alignment horizontal="center" vertical="center"/>
    </xf>
    <xf numFmtId="0" fontId="33" fillId="0" borderId="8" xfId="0" applyFont="1" applyBorder="1" applyAlignment="1">
      <alignment horizontal="left" vertical="top" wrapText="1"/>
    </xf>
    <xf numFmtId="0" fontId="14" fillId="0" borderId="0" xfId="0" applyFont="1" applyFill="1" applyAlignment="1">
      <alignment horizontal="left" vertical="top" wrapText="1"/>
    </xf>
    <xf numFmtId="0" fontId="18" fillId="0" borderId="0" xfId="3" applyFont="1" applyFill="1" applyAlignment="1">
      <alignment horizontal="left" wrapText="1"/>
    </xf>
    <xf numFmtId="0" fontId="14" fillId="2" borderId="0" xfId="0" applyFont="1" applyFill="1" applyAlignment="1">
      <alignment horizontal="left" vertical="top" wrapText="1"/>
    </xf>
    <xf numFmtId="0" fontId="0" fillId="0" borderId="0" xfId="0" applyFont="1" applyFill="1" applyBorder="1" applyAlignment="1">
      <alignment horizontal="left" wrapText="1"/>
    </xf>
    <xf numFmtId="0" fontId="13" fillId="0" borderId="0" xfId="0" applyFont="1" applyFill="1" applyBorder="1" applyAlignment="1">
      <alignment horizontal="left" wrapText="1"/>
    </xf>
    <xf numFmtId="0" fontId="5" fillId="0" borderId="12" xfId="0" applyFont="1" applyFill="1" applyBorder="1" applyAlignment="1">
      <alignment horizontal="center"/>
    </xf>
    <xf numFmtId="0" fontId="5" fillId="0" borderId="13" xfId="0" applyFont="1" applyFill="1" applyBorder="1" applyAlignment="1">
      <alignment horizontal="center"/>
    </xf>
    <xf numFmtId="0" fontId="18" fillId="0" borderId="0" xfId="3" applyFont="1" applyAlignment="1">
      <alignment horizontal="left"/>
    </xf>
    <xf numFmtId="0" fontId="18" fillId="0" borderId="0" xfId="3" applyFont="1" applyBorder="1" applyAlignment="1">
      <alignment wrapText="1"/>
    </xf>
    <xf numFmtId="0" fontId="18" fillId="0" borderId="0" xfId="3" applyFont="1" applyAlignment="1">
      <alignment wrapText="1"/>
    </xf>
    <xf numFmtId="0" fontId="25" fillId="0" borderId="0" xfId="0" applyFont="1" applyBorder="1" applyAlignment="1">
      <alignment horizontal="center" vertical="top"/>
    </xf>
    <xf numFmtId="0" fontId="25" fillId="0" borderId="4" xfId="0" applyFont="1" applyBorder="1" applyAlignment="1">
      <alignment horizontal="center" vertical="top"/>
    </xf>
    <xf numFmtId="0" fontId="25" fillId="0" borderId="0" xfId="0" applyFont="1" applyBorder="1" applyAlignment="1">
      <alignment horizontal="center" vertical="top" wrapText="1"/>
    </xf>
    <xf numFmtId="0" fontId="25" fillId="0" borderId="4" xfId="0" applyFont="1" applyBorder="1" applyAlignment="1">
      <alignment horizontal="center" vertical="top" wrapText="1"/>
    </xf>
    <xf numFmtId="0" fontId="25" fillId="0" borderId="11" xfId="0" applyFont="1" applyBorder="1" applyAlignment="1">
      <alignment horizontal="center" vertical="top" wrapText="1"/>
    </xf>
    <xf numFmtId="0" fontId="25" fillId="0" borderId="0" xfId="0" applyFont="1" applyBorder="1" applyAlignment="1">
      <alignment horizontal="left" vertical="center" wrapText="1"/>
    </xf>
    <xf numFmtId="0" fontId="25" fillId="0" borderId="1" xfId="0" applyFont="1" applyBorder="1" applyAlignment="1">
      <alignment horizontal="left" vertical="center" wrapText="1"/>
    </xf>
    <xf numFmtId="0" fontId="25" fillId="4" borderId="0" xfId="0" applyFont="1" applyFill="1" applyBorder="1" applyAlignment="1">
      <alignment horizontal="left" vertical="top" wrapText="1"/>
    </xf>
    <xf numFmtId="0" fontId="25" fillId="0" borderId="0" xfId="0" applyFont="1" applyBorder="1" applyAlignment="1">
      <alignment horizontal="left" vertical="top" wrapText="1"/>
    </xf>
    <xf numFmtId="0" fontId="28" fillId="0" borderId="0" xfId="0" applyFont="1" applyAlignment="1">
      <alignment wrapText="1"/>
    </xf>
    <xf numFmtId="0" fontId="28" fillId="0" borderId="0" xfId="0" applyFont="1" applyAlignment="1">
      <alignment vertical="top" wrapText="1"/>
    </xf>
    <xf numFmtId="0" fontId="18" fillId="0" borderId="0" xfId="3" applyFont="1" applyAlignment="1">
      <alignment horizontal="left" wrapText="1"/>
    </xf>
    <xf numFmtId="0" fontId="18" fillId="0" borderId="0" xfId="3" applyFont="1" applyAlignment="1">
      <alignment horizontal="left" vertical="top" wrapText="1"/>
    </xf>
    <xf numFmtId="0" fontId="13" fillId="0" borderId="0" xfId="3" applyFont="1" applyAlignment="1">
      <alignment horizontal="left" vertical="top" wrapText="1"/>
    </xf>
    <xf numFmtId="0" fontId="5" fillId="0" borderId="0" xfId="0" applyFont="1" applyFill="1" applyBorder="1" applyAlignment="1">
      <alignment horizontal="left" vertical="center"/>
    </xf>
    <xf numFmtId="0" fontId="5" fillId="0" borderId="0" xfId="0" applyFont="1" applyFill="1" applyBorder="1" applyAlignment="1">
      <alignment horizontal="right"/>
    </xf>
    <xf numFmtId="0" fontId="0" fillId="0" borderId="0" xfId="0" applyAlignment="1">
      <alignment vertical="top" wrapText="1"/>
    </xf>
    <xf numFmtId="0" fontId="18" fillId="0" borderId="0" xfId="3" applyFont="1" applyBorder="1" applyAlignment="1">
      <alignment vertical="top" wrapText="1"/>
    </xf>
    <xf numFmtId="0" fontId="0" fillId="0" borderId="0" xfId="0" applyFont="1" applyFill="1" applyBorder="1" applyAlignment="1">
      <alignment horizontal="center" wrapText="1"/>
    </xf>
    <xf numFmtId="0" fontId="5" fillId="0" borderId="0" xfId="0" applyFont="1" applyFill="1" applyBorder="1" applyAlignment="1">
      <alignment horizontal="center" wrapText="1"/>
    </xf>
    <xf numFmtId="0" fontId="32" fillId="0" borderId="0" xfId="0" applyFont="1" applyFill="1" applyBorder="1" applyAlignment="1">
      <alignment horizontal="left" wrapText="1"/>
    </xf>
    <xf numFmtId="0" fontId="13" fillId="0" borderId="0" xfId="0" applyFont="1" applyFill="1" applyBorder="1" applyAlignment="1">
      <alignment horizontal="left" vertical="top" wrapText="1"/>
    </xf>
    <xf numFmtId="0" fontId="33" fillId="0" borderId="1" xfId="0" applyFont="1" applyBorder="1" applyAlignment="1">
      <alignment horizontal="left" vertical="center" wrapText="1"/>
    </xf>
    <xf numFmtId="0" fontId="18" fillId="0" borderId="0" xfId="3" applyFont="1" applyFill="1" applyAlignment="1">
      <alignment wrapText="1"/>
    </xf>
    <xf numFmtId="0" fontId="0" fillId="0" borderId="0" xfId="0" applyAlignment="1">
      <alignment wrapText="1"/>
    </xf>
    <xf numFmtId="0" fontId="0" fillId="0" borderId="4" xfId="0" applyFont="1" applyFill="1" applyBorder="1" applyAlignment="1">
      <alignment horizontal="center"/>
    </xf>
    <xf numFmtId="0" fontId="3" fillId="2" borderId="0" xfId="8" applyFont="1" applyFill="1" applyBorder="1" applyAlignment="1">
      <alignment horizontal="left" vertical="center" wrapText="1"/>
    </xf>
    <xf numFmtId="0" fontId="3" fillId="2" borderId="0" xfId="8" applyFont="1" applyFill="1" applyBorder="1" applyAlignment="1">
      <alignment vertical="center" wrapText="1"/>
    </xf>
    <xf numFmtId="0" fontId="1" fillId="2" borderId="0" xfId="8" applyFont="1" applyFill="1" applyBorder="1" applyAlignment="1">
      <alignment horizontal="left" vertical="center" wrapText="1"/>
    </xf>
    <xf numFmtId="0" fontId="3" fillId="4" borderId="0" xfId="8" applyFont="1" applyFill="1" applyBorder="1" applyAlignment="1">
      <alignment horizontal="left" vertical="center" wrapText="1"/>
    </xf>
    <xf numFmtId="0" fontId="3" fillId="4" borderId="2" xfId="8" applyFont="1" applyFill="1" applyBorder="1" applyAlignment="1">
      <alignment horizontal="left" vertical="center" wrapText="1"/>
    </xf>
    <xf numFmtId="0" fontId="14" fillId="0" borderId="0" xfId="4" applyFont="1" applyAlignment="1">
      <alignment horizontal="left" vertical="top" wrapText="1"/>
    </xf>
  </cellXfs>
  <cellStyles count="13">
    <cellStyle name="Comma" xfId="6" builtinId="3"/>
    <cellStyle name="Heading 4" xfId="2" builtinId="19"/>
    <cellStyle name="Hyperlink" xfId="3" builtinId="8"/>
    <cellStyle name="Normal" xfId="0" builtinId="0" customBuiltin="1"/>
    <cellStyle name="Normal 2" xfId="4" xr:uid="{3DF1FDF7-C8C3-49FB-A807-921B76987530}"/>
    <cellStyle name="Normal 2 2" xfId="8" xr:uid="{DE9E1C95-C54E-4577-829B-301D8BBF9A59}"/>
    <cellStyle name="Normal 2 2 2" xfId="10" xr:uid="{46FF560D-7C15-4547-BEBD-A52C82F5B932}"/>
    <cellStyle name="Normal 2 2 3" xfId="11" xr:uid="{78103E42-D377-4174-90B6-694CFC3B42A1}"/>
    <cellStyle name="Normal 3" xfId="5" xr:uid="{266A94EA-C164-4C83-8285-7749D8D2C4FD}"/>
    <cellStyle name="Normal 4" xfId="7" xr:uid="{4B7AF9A3-69DE-4F6A-8842-95476C1F9B86}"/>
    <cellStyle name="Normal 4 2" xfId="9" xr:uid="{81A0B1C0-01F9-4CFD-AFC0-BCB141ACE17D}"/>
    <cellStyle name="Normal 4 3" xfId="12" xr:uid="{374476DF-EA61-4A79-A7D5-8F16DBBDC207}"/>
    <cellStyle name="Title" xfId="1" builtinId="15"/>
  </cellStyles>
  <dxfs count="2">
    <dxf>
      <numFmt numFmtId="3" formatCode="#,##0"/>
    </dxf>
    <dxf>
      <numFmt numFmtId="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3635976062051957E-2"/>
          <c:y val="0.15314814814814814"/>
          <c:w val="0.89455016562621703"/>
          <c:h val="0.66720094086021509"/>
        </c:manualLayout>
      </c:layout>
      <c:lineChart>
        <c:grouping val="standard"/>
        <c:varyColors val="0"/>
        <c:ser>
          <c:idx val="0"/>
          <c:order val="0"/>
          <c:tx>
            <c:strRef>
              <c:f>'Background information'!$S$22</c:f>
              <c:strCache>
                <c:ptCount val="1"/>
                <c:pt idx="0">
                  <c:v>Crude rate</c:v>
                </c:pt>
              </c:strCache>
            </c:strRef>
          </c:tx>
          <c:spPr>
            <a:ln w="28575" cap="rnd">
              <a:solidFill>
                <a:schemeClr val="accent1"/>
              </a:solidFill>
              <a:round/>
            </a:ln>
            <a:effectLst/>
          </c:spPr>
          <c:marker>
            <c:symbol val="none"/>
          </c:marker>
          <c:cat>
            <c:strRef>
              <c:f>'Background information'!$T$20:$AC$20</c:f>
              <c:strCache>
                <c:ptCount val="10"/>
                <c:pt idx="0">
                  <c:v>08/09</c:v>
                </c:pt>
                <c:pt idx="1">
                  <c:v>09/10</c:v>
                </c:pt>
                <c:pt idx="2">
                  <c:v>10/11</c:v>
                </c:pt>
                <c:pt idx="3">
                  <c:v>11/12</c:v>
                </c:pt>
                <c:pt idx="4">
                  <c:v>12/13</c:v>
                </c:pt>
                <c:pt idx="5">
                  <c:v>13/14</c:v>
                </c:pt>
                <c:pt idx="6">
                  <c:v>14/15</c:v>
                </c:pt>
                <c:pt idx="7">
                  <c:v>15/16</c:v>
                </c:pt>
                <c:pt idx="8">
                  <c:v>16/17</c:v>
                </c:pt>
                <c:pt idx="9">
                  <c:v>17/18</c:v>
                </c:pt>
              </c:strCache>
            </c:strRef>
          </c:cat>
          <c:val>
            <c:numRef>
              <c:f>'Background information'!$T$22:$AC$22</c:f>
              <c:numCache>
                <c:formatCode>General</c:formatCode>
                <c:ptCount val="10"/>
                <c:pt idx="0">
                  <c:v>169</c:v>
                </c:pt>
                <c:pt idx="1">
                  <c:v>351</c:v>
                </c:pt>
                <c:pt idx="2">
                  <c:v>776</c:v>
                </c:pt>
                <c:pt idx="3">
                  <c:v>1049</c:v>
                </c:pt>
                <c:pt idx="4">
                  <c:v>1193</c:v>
                </c:pt>
                <c:pt idx="5">
                  <c:v>1234.9000000000001</c:v>
                </c:pt>
                <c:pt idx="6">
                  <c:v>1277.5</c:v>
                </c:pt>
                <c:pt idx="7">
                  <c:v>1360.3</c:v>
                </c:pt>
                <c:pt idx="8">
                  <c:v>1426.5</c:v>
                </c:pt>
                <c:pt idx="9">
                  <c:v>1460.7</c:v>
                </c:pt>
              </c:numCache>
            </c:numRef>
          </c:val>
          <c:smooth val="0"/>
          <c:extLst>
            <c:ext xmlns:c16="http://schemas.microsoft.com/office/drawing/2014/chart" uri="{C3380CC4-5D6E-409C-BE32-E72D297353CC}">
              <c16:uniqueId val="{00000000-F71B-4322-A0C6-A2A558DCF5A3}"/>
            </c:ext>
          </c:extLst>
        </c:ser>
        <c:dLbls>
          <c:showLegendKey val="0"/>
          <c:showVal val="0"/>
          <c:showCatName val="0"/>
          <c:showSerName val="0"/>
          <c:showPercent val="0"/>
          <c:showBubbleSize val="0"/>
        </c:dLbls>
        <c:smooth val="0"/>
        <c:axId val="206453096"/>
        <c:axId val="422292608"/>
      </c:lineChart>
      <c:catAx>
        <c:axId val="20645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22292608"/>
        <c:crosses val="autoZero"/>
        <c:auto val="1"/>
        <c:lblAlgn val="ctr"/>
        <c:lblOffset val="100"/>
        <c:noMultiLvlLbl val="0"/>
      </c:catAx>
      <c:valAx>
        <c:axId val="422292608"/>
        <c:scaling>
          <c:orientation val="minMax"/>
          <c:max val="15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453096"/>
        <c:crosses val="autoZero"/>
        <c:crossBetween val="between"/>
        <c:majorUnit val="5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0.10972700907748281"/>
          <c:y val="0.15325777459635728"/>
          <c:w val="0.87864957693721857"/>
          <c:h val="0.6684914207788083"/>
        </c:manualLayout>
      </c:layout>
      <c:barChart>
        <c:barDir val="col"/>
        <c:grouping val="clustered"/>
        <c:varyColors val="0"/>
        <c:ser>
          <c:idx val="0"/>
          <c:order val="0"/>
          <c:tx>
            <c:strRef>
              <c:f>'Background information'!$S$21</c:f>
              <c:strCache>
                <c:ptCount val="1"/>
                <c:pt idx="0">
                  <c:v>Clients seen</c:v>
                </c:pt>
              </c:strCache>
            </c:strRef>
          </c:tx>
          <c:spPr>
            <a:solidFill>
              <a:schemeClr val="accent1"/>
            </a:solidFill>
            <a:ln>
              <a:noFill/>
            </a:ln>
            <a:effectLst/>
          </c:spPr>
          <c:invertIfNegative val="0"/>
          <c:cat>
            <c:strRef>
              <c:f>'Background information'!$T$20:$AC$20</c:f>
              <c:strCache>
                <c:ptCount val="10"/>
                <c:pt idx="0">
                  <c:v>08/09</c:v>
                </c:pt>
                <c:pt idx="1">
                  <c:v>09/10</c:v>
                </c:pt>
                <c:pt idx="2">
                  <c:v>10/11</c:v>
                </c:pt>
                <c:pt idx="3">
                  <c:v>11/12</c:v>
                </c:pt>
                <c:pt idx="4">
                  <c:v>12/13</c:v>
                </c:pt>
                <c:pt idx="5">
                  <c:v>13/14</c:v>
                </c:pt>
                <c:pt idx="6">
                  <c:v>14/15</c:v>
                </c:pt>
                <c:pt idx="7">
                  <c:v>15/16</c:v>
                </c:pt>
                <c:pt idx="8">
                  <c:v>16/17</c:v>
                </c:pt>
                <c:pt idx="9">
                  <c:v>17/18</c:v>
                </c:pt>
              </c:strCache>
            </c:strRef>
          </c:cat>
          <c:val>
            <c:numRef>
              <c:f>'Background information'!$T$21:$AC$21</c:f>
              <c:numCache>
                <c:formatCode>General</c:formatCode>
                <c:ptCount val="10"/>
                <c:pt idx="0">
                  <c:v>7203</c:v>
                </c:pt>
                <c:pt idx="1">
                  <c:v>15171</c:v>
                </c:pt>
                <c:pt idx="2">
                  <c:v>33891</c:v>
                </c:pt>
                <c:pt idx="3">
                  <c:v>46212</c:v>
                </c:pt>
                <c:pt idx="4">
                  <c:v>52920</c:v>
                </c:pt>
                <c:pt idx="5">
                  <c:v>56091</c:v>
                </c:pt>
                <c:pt idx="6">
                  <c:v>58715</c:v>
                </c:pt>
                <c:pt idx="7" formatCode="#,##0">
                  <c:v>63682</c:v>
                </c:pt>
                <c:pt idx="8" formatCode="#,##0">
                  <c:v>68382</c:v>
                </c:pt>
                <c:pt idx="9">
                  <c:v>71362</c:v>
                </c:pt>
              </c:numCache>
            </c:numRef>
          </c:val>
          <c:extLst>
            <c:ext xmlns:c16="http://schemas.microsoft.com/office/drawing/2014/chart" uri="{C3380CC4-5D6E-409C-BE32-E72D297353CC}">
              <c16:uniqueId val="{00000000-38ED-4104-B0F9-53A96B7D276E}"/>
            </c:ext>
          </c:extLst>
        </c:ser>
        <c:dLbls>
          <c:showLegendKey val="0"/>
          <c:showVal val="0"/>
          <c:showCatName val="0"/>
          <c:showSerName val="0"/>
          <c:showPercent val="0"/>
          <c:showBubbleSize val="0"/>
        </c:dLbls>
        <c:gapWidth val="100"/>
        <c:overlap val="50"/>
        <c:axId val="422289864"/>
        <c:axId val="426379328"/>
      </c:barChart>
      <c:catAx>
        <c:axId val="42228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6379328"/>
        <c:crosses val="autoZero"/>
        <c:auto val="1"/>
        <c:lblAlgn val="ctr"/>
        <c:lblOffset val="100"/>
        <c:noMultiLvlLbl val="0"/>
      </c:catAx>
      <c:valAx>
        <c:axId val="426379328"/>
        <c:scaling>
          <c:orientation val="minMax"/>
          <c:max val="800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2289864"/>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28576</xdr:rowOff>
    </xdr:from>
    <xdr:to>
      <xdr:col>2</xdr:col>
      <xdr:colOff>487680</xdr:colOff>
      <xdr:row>4</xdr:row>
      <xdr:rowOff>146407</xdr:rowOff>
    </xdr:to>
    <xdr:pic>
      <xdr:nvPicPr>
        <xdr:cNvPr id="2" name="Picture 1" title="Ministry of Health logo">
          <a:extLst>
            <a:ext uri="{FF2B5EF4-FFF2-40B4-BE49-F238E27FC236}">
              <a16:creationId xmlns:a16="http://schemas.microsoft.com/office/drawing/2014/main" id="{005B6178-83CC-4A14-AF74-22D204F057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561973</xdr:colOff>
      <xdr:row>20</xdr:row>
      <xdr:rowOff>19050</xdr:rowOff>
    </xdr:from>
    <xdr:to>
      <xdr:col>15</xdr:col>
      <xdr:colOff>66373</xdr:colOff>
      <xdr:row>26</xdr:row>
      <xdr:rowOff>144750</xdr:rowOff>
    </xdr:to>
    <xdr:graphicFrame macro="">
      <xdr:nvGraphicFramePr>
        <xdr:cNvPr id="2" name="Chart 1">
          <a:extLst>
            <a:ext uri="{FF2B5EF4-FFF2-40B4-BE49-F238E27FC236}">
              <a16:creationId xmlns:a16="http://schemas.microsoft.com/office/drawing/2014/main" id="{9538819B-7A80-43B3-9DAA-691688E3C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19050</xdr:rowOff>
    </xdr:from>
    <xdr:to>
      <xdr:col>7</xdr:col>
      <xdr:colOff>495301</xdr:colOff>
      <xdr:row>26</xdr:row>
      <xdr:rowOff>142875</xdr:rowOff>
    </xdr:to>
    <xdr:graphicFrame macro="">
      <xdr:nvGraphicFramePr>
        <xdr:cNvPr id="3" name="Chart 2">
          <a:extLst>
            <a:ext uri="{FF2B5EF4-FFF2-40B4-BE49-F238E27FC236}">
              <a16:creationId xmlns:a16="http://schemas.microsoft.com/office/drawing/2014/main" id="{0911C153-5B19-4740-9041-CFE5B9391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data-enquiries@health.govt.nz"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ata-enquiries@health.govt.nz"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data-enquiries@health.govt.nz"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data-enquiries@health.govt.nz"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mailto:data-enquiries@health.govt.nz"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health.govt.nz/publication/guide-primhd-activity-collection-and-use" TargetMode="External"/><Relationship Id="rId7" Type="http://schemas.openxmlformats.org/officeDocument/2006/relationships/printerSettings" Target="../printerSettings/printerSettings3.bin"/><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publication/guide-primhd-activity-collection-and-use" TargetMode="External"/><Relationship Id="rId6" Type="http://schemas.openxmlformats.org/officeDocument/2006/relationships/hyperlink" Target="mailto:data-enquiries@health.govt.nz" TargetMode="External"/><Relationship Id="rId5" Type="http://schemas.openxmlformats.org/officeDocument/2006/relationships/hyperlink" Target="https://www.health.govt.nz/about-ministry/corporate-publications/mental-health-annual-reports" TargetMode="External"/><Relationship Id="rId4" Type="http://schemas.openxmlformats.org/officeDocument/2006/relationships/hyperlink" Target="https://www.health.govt.nz/publication/hiso-1002332017-primhd-code-set-standard"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mailto:data-enquiries@health.govt.nz"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mailto:data-enquiries@health.govt.nz"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data-enquiries@health.govt.nz"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data-enquiries@health.govt.nz"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nz-health-statistics/national-collections-and-surveys/collections/primhd-mental-health-data/primhd-standards" TargetMode="External"/><Relationship Id="rId5" Type="http://schemas.openxmlformats.org/officeDocument/2006/relationships/printerSettings" Target="../printerSettings/printerSettings40.bin"/><Relationship Id="rId4" Type="http://schemas.openxmlformats.org/officeDocument/2006/relationships/hyperlink" Target="https://www.health.govt.nz/publication/hiso-1002332017-primhd-code-set-standard"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health.govt.nz/publication/office-director-mental-health-and-addiction-services-annual-report-2017"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www.health.govt.nz/publication/office-director-mental-health-annual-report-2016" TargetMode="External"/><Relationship Id="rId1" Type="http://schemas.openxmlformats.org/officeDocument/2006/relationships/hyperlink" Target="http://www.health.govt.nz/nz-health-statistics/health-statistics-and-data-sets/mental-health-and-addiction-service-use-series"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publication/seclusion-under-mental-health-compulsory-assessment-and-treatment-act-1992"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seclusion-under-mental-health-compulsory-assessment-and-treatment-act-1992" TargetMode="External"/><Relationship Id="rId6" Type="http://schemas.openxmlformats.org/officeDocument/2006/relationships/printerSettings" Target="../printerSettings/printerSettings43.bin"/><Relationship Id="rId5"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hyperlink" Target="http://www.health.govt.nz/publication/seclusion-under-mental-health-compulsory-assessment-and-treatment-act-1992"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www.health.govt.nz/publication/electroconvulsive-therapy-ect" TargetMode="External"/><Relationship Id="rId1" Type="http://schemas.openxmlformats.org/officeDocument/2006/relationships/hyperlink" Target="http://www.health.govt.nz/nz-health-statistics/health-statistics-and-data-sets/mental-health-and-addiction-service-use-series" TargetMode="External"/><Relationship Id="rId5" Type="http://schemas.openxmlformats.org/officeDocument/2006/relationships/printerSettings" Target="../printerSettings/printerSettings44.bin"/><Relationship Id="rId4" Type="http://schemas.openxmlformats.org/officeDocument/2006/relationships/hyperlink" Target="http://www.health.govt.nz/publication/electroconvulsive-therapy-ect"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mailto:data-enquiries@health.govt.nz"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tepou.co.nz/outcomes-and-information/mental-health-outcome-measures/2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hiso-1002332017-primhd-code-set-standard"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E074-2FB5-4D0F-9080-B5E84B34DEC2}">
  <sheetPr>
    <pageSetUpPr fitToPage="1"/>
  </sheetPr>
  <dimension ref="B1:U30"/>
  <sheetViews>
    <sheetView showGridLines="0" tabSelected="1" zoomScaleNormal="100" workbookViewId="0">
      <selection activeCell="I6" sqref="I6"/>
    </sheetView>
  </sheetViews>
  <sheetFormatPr defaultColWidth="9.140625" defaultRowHeight="12" x14ac:dyDescent="0.2"/>
  <cols>
    <col min="1" max="1" width="1.7109375" style="12" customWidth="1"/>
    <col min="2" max="2" width="15" style="12" customWidth="1"/>
    <col min="3" max="3" width="15.28515625" style="12" customWidth="1"/>
    <col min="4" max="4" width="9.140625" style="12" customWidth="1"/>
    <col min="5" max="16384" width="9.140625" style="12"/>
  </cols>
  <sheetData>
    <row r="1" spans="2:17" x14ac:dyDescent="0.2">
      <c r="B1" s="11" t="s">
        <v>552</v>
      </c>
      <c r="C1" s="11"/>
      <c r="D1" s="11"/>
      <c r="E1" s="11"/>
      <c r="F1" s="11"/>
      <c r="G1" s="11"/>
      <c r="H1" s="11"/>
      <c r="I1" s="11"/>
      <c r="J1" s="11"/>
      <c r="K1" s="11"/>
      <c r="L1" s="11"/>
      <c r="M1" s="11"/>
      <c r="N1" s="11"/>
      <c r="O1" s="11"/>
      <c r="P1" s="11"/>
      <c r="Q1" s="11"/>
    </row>
    <row r="2" spans="2:17" x14ac:dyDescent="0.2">
      <c r="B2" s="11"/>
      <c r="C2" s="11"/>
      <c r="D2" s="11"/>
      <c r="E2" s="11"/>
      <c r="F2" s="11"/>
      <c r="G2" s="11"/>
      <c r="H2" s="11"/>
      <c r="I2" s="11"/>
      <c r="J2" s="11"/>
      <c r="K2" s="11"/>
      <c r="L2" s="11"/>
      <c r="M2" s="11"/>
      <c r="N2" s="11"/>
      <c r="O2" s="11"/>
      <c r="P2" s="11"/>
      <c r="Q2" s="11"/>
    </row>
    <row r="3" spans="2:17" x14ac:dyDescent="0.2">
      <c r="B3" s="11"/>
      <c r="C3" s="11"/>
      <c r="D3" s="11"/>
      <c r="E3" s="11"/>
      <c r="F3" s="11"/>
      <c r="G3" s="11"/>
      <c r="H3" s="11"/>
      <c r="I3" s="11"/>
      <c r="J3" s="11"/>
      <c r="K3" s="11"/>
      <c r="L3" s="11"/>
      <c r="M3" s="11"/>
      <c r="N3" s="11"/>
      <c r="O3" s="11"/>
      <c r="P3" s="11"/>
      <c r="Q3" s="11"/>
    </row>
    <row r="4" spans="2:17" x14ac:dyDescent="0.2">
      <c r="B4" s="11"/>
      <c r="C4" s="11"/>
      <c r="D4" s="11"/>
      <c r="E4" s="11"/>
      <c r="F4" s="11"/>
      <c r="G4" s="11"/>
      <c r="H4" s="11"/>
      <c r="I4" s="11"/>
      <c r="J4" s="11"/>
      <c r="K4" s="11"/>
      <c r="L4" s="11"/>
      <c r="M4" s="11"/>
      <c r="N4" s="11"/>
      <c r="O4" s="11"/>
      <c r="P4" s="11"/>
      <c r="Q4" s="11"/>
    </row>
    <row r="6" spans="2:17" ht="20.25" x14ac:dyDescent="0.3">
      <c r="B6" s="13" t="s">
        <v>553</v>
      </c>
      <c r="C6" s="14" t="s">
        <v>612</v>
      </c>
    </row>
    <row r="8" spans="2:17" x14ac:dyDescent="0.2">
      <c r="B8" s="13" t="s">
        <v>554</v>
      </c>
      <c r="C8" s="328" t="s">
        <v>1003</v>
      </c>
      <c r="D8" s="359"/>
    </row>
    <row r="10" spans="2:17" ht="12.75" customHeight="1" x14ac:dyDescent="0.2">
      <c r="B10" s="13" t="s">
        <v>555</v>
      </c>
      <c r="C10" s="364" t="s">
        <v>613</v>
      </c>
      <c r="D10" s="364"/>
      <c r="E10" s="364"/>
      <c r="F10" s="364"/>
      <c r="G10" s="364"/>
      <c r="H10" s="364"/>
      <c r="I10" s="364"/>
      <c r="J10" s="364"/>
      <c r="K10" s="364"/>
      <c r="L10" s="364"/>
      <c r="M10" s="364"/>
      <c r="N10" s="364"/>
    </row>
    <row r="11" spans="2:17" ht="15" customHeight="1" x14ac:dyDescent="0.2">
      <c r="B11" s="13"/>
      <c r="C11" s="15"/>
      <c r="D11" s="15"/>
      <c r="E11" s="15"/>
      <c r="F11" s="15"/>
      <c r="G11" s="15"/>
      <c r="H11" s="15"/>
      <c r="I11" s="15"/>
      <c r="J11" s="15"/>
      <c r="K11" s="15"/>
      <c r="L11" s="15"/>
      <c r="M11" s="15"/>
      <c r="N11" s="15"/>
    </row>
    <row r="12" spans="2:17" ht="84.75" customHeight="1" x14ac:dyDescent="0.2">
      <c r="B12" s="16" t="s">
        <v>556</v>
      </c>
      <c r="C12" s="365" t="s">
        <v>557</v>
      </c>
      <c r="D12" s="365"/>
      <c r="E12" s="365"/>
      <c r="F12" s="365"/>
      <c r="G12" s="365"/>
      <c r="H12" s="365"/>
      <c r="I12" s="365"/>
      <c r="J12" s="365"/>
      <c r="K12" s="365"/>
      <c r="L12" s="365"/>
      <c r="M12" s="365"/>
      <c r="N12" s="365"/>
    </row>
    <row r="13" spans="2:17" x14ac:dyDescent="0.2">
      <c r="D13" s="17"/>
    </row>
    <row r="14" spans="2:17" ht="28.5" customHeight="1" x14ac:dyDescent="0.2">
      <c r="B14" s="18" t="s">
        <v>558</v>
      </c>
      <c r="C14" s="328" t="s">
        <v>915</v>
      </c>
      <c r="D14" s="329"/>
      <c r="E14" s="11"/>
      <c r="F14" s="11"/>
    </row>
    <row r="15" spans="2:17" ht="15" customHeight="1" x14ac:dyDescent="0.2">
      <c r="B15" s="18"/>
      <c r="C15" s="19"/>
      <c r="D15" s="20"/>
    </row>
    <row r="16" spans="2:17" ht="14.25" customHeight="1" x14ac:dyDescent="0.2">
      <c r="B16" s="366" t="s">
        <v>559</v>
      </c>
      <c r="C16" s="21" t="s">
        <v>560</v>
      </c>
      <c r="D16" s="21"/>
      <c r="E16" s="21"/>
      <c r="F16" s="21"/>
      <c r="G16" s="21"/>
      <c r="H16" s="21"/>
      <c r="I16" s="22"/>
      <c r="J16" s="22"/>
      <c r="K16" s="22"/>
      <c r="L16" s="22"/>
      <c r="M16" s="22"/>
      <c r="N16" s="22"/>
      <c r="O16" s="22"/>
      <c r="P16" s="22"/>
      <c r="Q16" s="22"/>
    </row>
    <row r="17" spans="2:21" ht="14.25" customHeight="1" x14ac:dyDescent="0.2">
      <c r="B17" s="366"/>
      <c r="C17" s="21" t="s">
        <v>561</v>
      </c>
      <c r="D17" s="21"/>
      <c r="E17" s="21"/>
      <c r="F17" s="21"/>
      <c r="G17" s="21"/>
      <c r="H17" s="21"/>
      <c r="I17" s="22"/>
      <c r="J17" s="22"/>
      <c r="K17" s="22"/>
      <c r="L17" s="22"/>
      <c r="M17" s="22"/>
      <c r="N17" s="22"/>
      <c r="O17" s="22"/>
      <c r="P17" s="22"/>
      <c r="Q17" s="22"/>
    </row>
    <row r="18" spans="2:21" x14ac:dyDescent="0.2">
      <c r="B18" s="23"/>
      <c r="C18" s="21" t="s">
        <v>562</v>
      </c>
      <c r="D18" s="21"/>
      <c r="E18" s="21"/>
      <c r="F18" s="21"/>
      <c r="G18" s="21"/>
      <c r="H18" s="21"/>
      <c r="I18" s="22"/>
      <c r="J18" s="22"/>
      <c r="K18" s="22"/>
      <c r="L18" s="22"/>
      <c r="M18" s="22"/>
      <c r="N18" s="22"/>
      <c r="O18" s="22"/>
      <c r="P18" s="22"/>
      <c r="Q18" s="22"/>
    </row>
    <row r="20" spans="2:21" x14ac:dyDescent="0.2">
      <c r="C20" s="364" t="s">
        <v>563</v>
      </c>
      <c r="D20" s="364"/>
      <c r="E20" s="364"/>
      <c r="F20" s="364"/>
      <c r="G20" s="364"/>
      <c r="H20" s="364"/>
      <c r="I20" s="364"/>
      <c r="J20" s="364"/>
      <c r="K20" s="364"/>
      <c r="L20" s="364"/>
      <c r="M20" s="364"/>
      <c r="N20" s="364"/>
    </row>
    <row r="21" spans="2:21" x14ac:dyDescent="0.2">
      <c r="C21" s="364"/>
      <c r="D21" s="364"/>
      <c r="E21" s="364"/>
      <c r="F21" s="364"/>
      <c r="G21" s="364"/>
      <c r="H21" s="364"/>
      <c r="I21" s="364"/>
      <c r="J21" s="364"/>
      <c r="K21" s="364"/>
      <c r="L21" s="364"/>
      <c r="M21" s="364"/>
      <c r="N21" s="364"/>
    </row>
    <row r="23" spans="2:21" x14ac:dyDescent="0.2">
      <c r="B23" s="24"/>
      <c r="C23" s="25" t="s">
        <v>564</v>
      </c>
      <c r="E23" s="24" t="s">
        <v>966</v>
      </c>
      <c r="F23" s="24"/>
      <c r="G23" s="24"/>
      <c r="H23" s="24"/>
      <c r="I23" s="24"/>
      <c r="J23" s="24"/>
      <c r="K23" s="24"/>
      <c r="L23" s="24"/>
      <c r="M23" s="24"/>
      <c r="N23" s="24"/>
      <c r="O23" s="24"/>
      <c r="P23" s="24"/>
      <c r="Q23" s="24"/>
      <c r="R23" s="25"/>
      <c r="S23" s="25"/>
      <c r="T23" s="25"/>
      <c r="U23" s="25"/>
    </row>
    <row r="24" spans="2:21" x14ac:dyDescent="0.2">
      <c r="B24" s="24"/>
      <c r="C24" s="25"/>
      <c r="E24" s="24" t="s">
        <v>565</v>
      </c>
      <c r="F24" s="24"/>
      <c r="G24" s="24"/>
      <c r="H24" s="24"/>
      <c r="I24" s="24"/>
      <c r="J24" s="24"/>
      <c r="K24" s="24"/>
      <c r="L24" s="24"/>
      <c r="M24" s="24"/>
      <c r="N24" s="24"/>
      <c r="O24" s="24"/>
      <c r="P24" s="24"/>
      <c r="Q24" s="24"/>
      <c r="R24" s="25"/>
      <c r="S24" s="25"/>
      <c r="T24" s="25"/>
      <c r="U24" s="25"/>
    </row>
    <row r="25" spans="2:21" x14ac:dyDescent="0.2">
      <c r="B25" s="24"/>
      <c r="C25" s="25"/>
      <c r="E25" s="24" t="s">
        <v>566</v>
      </c>
      <c r="F25" s="24"/>
      <c r="G25" s="24"/>
      <c r="H25" s="24"/>
      <c r="I25" s="24"/>
      <c r="J25" s="24"/>
      <c r="K25" s="24"/>
      <c r="L25" s="24"/>
      <c r="M25" s="24"/>
      <c r="N25" s="24"/>
      <c r="O25" s="24"/>
      <c r="P25" s="24"/>
      <c r="Q25" s="24"/>
      <c r="R25" s="25"/>
      <c r="S25" s="25"/>
      <c r="T25" s="25"/>
      <c r="U25" s="25"/>
    </row>
    <row r="26" spans="2:21" x14ac:dyDescent="0.2">
      <c r="B26" s="24"/>
      <c r="C26" s="25"/>
      <c r="E26" s="24" t="s">
        <v>567</v>
      </c>
      <c r="F26" s="24"/>
      <c r="G26" s="24"/>
      <c r="H26" s="24"/>
      <c r="I26" s="24"/>
      <c r="J26" s="24"/>
      <c r="K26" s="24"/>
      <c r="L26" s="24"/>
      <c r="M26" s="24"/>
      <c r="N26" s="24"/>
      <c r="O26" s="24"/>
      <c r="P26" s="24"/>
      <c r="Q26" s="24"/>
      <c r="R26" s="25"/>
      <c r="S26" s="25"/>
      <c r="T26" s="25"/>
      <c r="U26" s="25"/>
    </row>
    <row r="27" spans="2:21" x14ac:dyDescent="0.2">
      <c r="B27" s="24"/>
      <c r="C27" s="25"/>
      <c r="E27" s="24" t="s">
        <v>568</v>
      </c>
      <c r="F27" s="24"/>
      <c r="G27" s="24"/>
      <c r="H27" s="24"/>
      <c r="I27" s="24"/>
      <c r="J27" s="24"/>
      <c r="K27" s="24"/>
      <c r="L27" s="24"/>
      <c r="M27" s="24"/>
      <c r="N27" s="24"/>
      <c r="O27" s="24"/>
      <c r="P27" s="24"/>
      <c r="Q27" s="24"/>
      <c r="R27" s="25"/>
      <c r="S27" s="25"/>
      <c r="T27" s="25"/>
      <c r="U27" s="25"/>
    </row>
    <row r="28" spans="2:21" x14ac:dyDescent="0.2">
      <c r="B28" s="24"/>
      <c r="C28" s="24" t="s">
        <v>569</v>
      </c>
      <c r="E28" s="21" t="s">
        <v>570</v>
      </c>
      <c r="F28" s="24"/>
      <c r="G28" s="24"/>
      <c r="H28" s="24"/>
      <c r="I28" s="24"/>
      <c r="J28" s="24"/>
      <c r="K28" s="24"/>
      <c r="L28" s="24"/>
      <c r="M28" s="24"/>
      <c r="N28" s="24"/>
      <c r="O28" s="24"/>
      <c r="P28" s="24"/>
      <c r="Q28" s="24"/>
      <c r="R28" s="25"/>
      <c r="S28" s="25"/>
      <c r="T28" s="25"/>
      <c r="U28" s="25"/>
    </row>
    <row r="29" spans="2:21" x14ac:dyDescent="0.2">
      <c r="B29" s="24"/>
      <c r="C29" s="24" t="s">
        <v>571</v>
      </c>
      <c r="E29" s="24" t="s">
        <v>572</v>
      </c>
      <c r="F29" s="24"/>
      <c r="G29" s="24"/>
      <c r="H29" s="24"/>
      <c r="I29" s="24"/>
      <c r="J29" s="24"/>
      <c r="K29" s="24"/>
      <c r="L29" s="24"/>
      <c r="M29" s="24"/>
      <c r="N29" s="24"/>
      <c r="O29" s="24"/>
      <c r="P29" s="24"/>
      <c r="Q29" s="24"/>
      <c r="R29" s="25"/>
      <c r="S29" s="25"/>
      <c r="T29" s="25"/>
      <c r="U29" s="25"/>
    </row>
    <row r="30" spans="2:21" x14ac:dyDescent="0.2">
      <c r="B30" s="25"/>
      <c r="C30" s="25" t="s">
        <v>573</v>
      </c>
      <c r="E30" s="25" t="s">
        <v>574</v>
      </c>
      <c r="F30" s="25"/>
      <c r="G30" s="25"/>
      <c r="H30" s="25"/>
      <c r="I30" s="25"/>
      <c r="J30" s="25"/>
      <c r="K30" s="25"/>
      <c r="L30" s="25"/>
      <c r="M30" s="25"/>
      <c r="N30" s="25"/>
      <c r="O30" s="25"/>
      <c r="P30" s="25"/>
      <c r="Q30" s="25"/>
      <c r="R30" s="25"/>
      <c r="S30" s="25"/>
      <c r="T30" s="25"/>
      <c r="U30" s="25"/>
    </row>
  </sheetData>
  <mergeCells count="4">
    <mergeCell ref="C10:N10"/>
    <mergeCell ref="C12:N12"/>
    <mergeCell ref="B16:B17"/>
    <mergeCell ref="C20:N21"/>
  </mergeCells>
  <hyperlinks>
    <hyperlink ref="E28" r:id="rId1" xr:uid="{484144D4-FEB4-429B-8DAD-008D567CEF0F}"/>
    <hyperlink ref="C16" r:id="rId2" xr:uid="{A7EFE66F-B21B-4C2D-A909-19321DDB3155}"/>
    <hyperlink ref="C18" r:id="rId3" xr:uid="{65B43E52-8FB1-4788-86C4-0E67A53D3533}"/>
    <hyperlink ref="C17" r:id="rId4" xr:uid="{A57FB294-F811-4399-A549-FF967B71AF5F}"/>
  </hyperlinks>
  <pageMargins left="0.7" right="0.7" top="0.75" bottom="0.75" header="0.3" footer="0.3"/>
  <pageSetup paperSize="9" scale="68"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3"/>
  <sheetViews>
    <sheetView showGridLines="0" zoomScaleNormal="100" workbookViewId="0"/>
  </sheetViews>
  <sheetFormatPr defaultColWidth="11.42578125" defaultRowHeight="12.75" customHeight="1" x14ac:dyDescent="0.2"/>
  <cols>
    <col min="1" max="2" width="10.85546875" customWidth="1"/>
    <col min="3" max="3" width="8.85546875" customWidth="1"/>
    <col min="4" max="4" width="10.85546875" customWidth="1"/>
    <col min="5" max="5" width="8.85546875" customWidth="1"/>
    <col min="6" max="6" width="10.85546875" customWidth="1"/>
    <col min="7" max="7" width="8.85546875" customWidth="1"/>
    <col min="8" max="8" width="10.85546875" customWidth="1"/>
    <col min="9" max="9" width="8.85546875" customWidth="1"/>
    <col min="10" max="10" width="10.85546875" customWidth="1"/>
    <col min="11" max="11" width="8.85546875" customWidth="1"/>
    <col min="12" max="12" width="10.85546875" customWidth="1"/>
    <col min="13" max="13" width="8.85546875" customWidth="1"/>
  </cols>
  <sheetData>
    <row r="1" spans="1:16" ht="12.75" customHeight="1" x14ac:dyDescent="0.2">
      <c r="A1" s="90" t="s">
        <v>626</v>
      </c>
      <c r="B1" s="67"/>
      <c r="C1" s="67"/>
      <c r="D1" s="67"/>
      <c r="E1" s="67"/>
      <c r="F1" s="67"/>
      <c r="G1" s="67"/>
      <c r="H1" s="67"/>
      <c r="I1" s="67"/>
      <c r="J1" s="67"/>
      <c r="K1" s="67"/>
      <c r="L1" s="67"/>
      <c r="M1" s="67"/>
      <c r="N1" s="67"/>
      <c r="O1" s="52" t="s">
        <v>591</v>
      </c>
      <c r="P1" s="67"/>
    </row>
    <row r="3" spans="1:16" ht="12.75" customHeight="1" x14ac:dyDescent="0.2">
      <c r="A3" s="400" t="s">
        <v>36</v>
      </c>
      <c r="B3" s="402" t="s">
        <v>23</v>
      </c>
      <c r="C3" s="402"/>
      <c r="D3" s="402"/>
      <c r="E3" s="402"/>
      <c r="F3" s="402"/>
      <c r="G3" s="402"/>
      <c r="H3" s="403" t="s">
        <v>51</v>
      </c>
      <c r="I3" s="402"/>
      <c r="J3" s="402"/>
      <c r="K3" s="402"/>
      <c r="L3" s="402"/>
      <c r="M3" s="402"/>
    </row>
    <row r="4" spans="1:16" ht="12.75" customHeight="1" x14ac:dyDescent="0.2">
      <c r="A4" s="400"/>
      <c r="B4" s="402" t="s">
        <v>1</v>
      </c>
      <c r="C4" s="402"/>
      <c r="D4" s="402" t="s">
        <v>21</v>
      </c>
      <c r="E4" s="402"/>
      <c r="F4" s="402" t="s">
        <v>22</v>
      </c>
      <c r="G4" s="402"/>
      <c r="H4" s="403" t="s">
        <v>1</v>
      </c>
      <c r="I4" s="402"/>
      <c r="J4" s="402" t="s">
        <v>21</v>
      </c>
      <c r="K4" s="402"/>
      <c r="L4" s="402" t="s">
        <v>22</v>
      </c>
      <c r="M4" s="402"/>
    </row>
    <row r="5" spans="1:16" ht="12.75" customHeight="1" x14ac:dyDescent="0.2">
      <c r="A5" s="401"/>
      <c r="B5" s="170" t="s">
        <v>52</v>
      </c>
      <c r="C5" s="170" t="s">
        <v>53</v>
      </c>
      <c r="D5" s="170" t="s">
        <v>52</v>
      </c>
      <c r="E5" s="170" t="s">
        <v>53</v>
      </c>
      <c r="F5" s="170" t="s">
        <v>52</v>
      </c>
      <c r="G5" s="170" t="s">
        <v>53</v>
      </c>
      <c r="H5" s="171" t="s">
        <v>52</v>
      </c>
      <c r="I5" s="170" t="s">
        <v>53</v>
      </c>
      <c r="J5" s="170" t="s">
        <v>52</v>
      </c>
      <c r="K5" s="170" t="s">
        <v>53</v>
      </c>
      <c r="L5" s="170" t="s">
        <v>52</v>
      </c>
      <c r="M5" s="170" t="s">
        <v>53</v>
      </c>
    </row>
    <row r="6" spans="1:16" ht="15" customHeight="1" x14ac:dyDescent="0.2">
      <c r="A6" s="75" t="s">
        <v>41</v>
      </c>
      <c r="B6" s="76">
        <v>23442</v>
      </c>
      <c r="C6" s="77">
        <v>4119.7</v>
      </c>
      <c r="D6" s="76">
        <v>13488</v>
      </c>
      <c r="E6" s="77">
        <v>4973.2</v>
      </c>
      <c r="F6" s="76">
        <v>9954</v>
      </c>
      <c r="G6" s="77">
        <v>3354.7</v>
      </c>
      <c r="H6" s="86">
        <v>78700</v>
      </c>
      <c r="I6" s="77">
        <v>1931.5</v>
      </c>
      <c r="J6" s="76">
        <v>40758</v>
      </c>
      <c r="K6" s="77">
        <v>2119.1</v>
      </c>
      <c r="L6" s="76">
        <v>37942</v>
      </c>
      <c r="M6" s="77">
        <v>1751.5</v>
      </c>
    </row>
    <row r="7" spans="1:16" ht="15" customHeight="1" x14ac:dyDescent="0.2">
      <c r="A7" s="75" t="s">
        <v>42</v>
      </c>
      <c r="B7" s="76">
        <v>27676</v>
      </c>
      <c r="C7" s="77">
        <v>4723.6000000000004</v>
      </c>
      <c r="D7" s="76">
        <v>15964</v>
      </c>
      <c r="E7" s="77">
        <v>5739.2</v>
      </c>
      <c r="F7" s="76">
        <v>11712</v>
      </c>
      <c r="G7" s="77">
        <v>3817.5</v>
      </c>
      <c r="H7" s="86">
        <v>88583</v>
      </c>
      <c r="I7" s="77">
        <v>2187.4</v>
      </c>
      <c r="J7" s="76">
        <v>46543</v>
      </c>
      <c r="K7" s="77">
        <v>2430.9</v>
      </c>
      <c r="L7" s="76">
        <v>42040</v>
      </c>
      <c r="M7" s="77">
        <v>1952.8</v>
      </c>
    </row>
    <row r="8" spans="1:16" ht="15" customHeight="1" x14ac:dyDescent="0.2">
      <c r="A8" s="75" t="s">
        <v>43</v>
      </c>
      <c r="B8" s="76">
        <v>29166</v>
      </c>
      <c r="C8" s="77">
        <v>4840.7</v>
      </c>
      <c r="D8" s="76">
        <v>16665</v>
      </c>
      <c r="E8" s="77">
        <v>5837</v>
      </c>
      <c r="F8" s="76">
        <v>12501</v>
      </c>
      <c r="G8" s="77">
        <v>3953.1</v>
      </c>
      <c r="H8" s="86">
        <v>92395</v>
      </c>
      <c r="I8" s="77">
        <v>2304.6</v>
      </c>
      <c r="J8" s="76">
        <v>48268</v>
      </c>
      <c r="K8" s="77">
        <v>2540.9</v>
      </c>
      <c r="L8" s="76">
        <v>44127</v>
      </c>
      <c r="M8" s="77">
        <v>2075</v>
      </c>
    </row>
    <row r="9" spans="1:16" ht="15" customHeight="1" x14ac:dyDescent="0.2">
      <c r="A9" s="75" t="s">
        <v>44</v>
      </c>
      <c r="B9" s="76">
        <v>30547</v>
      </c>
      <c r="C9" s="77">
        <v>4952.7</v>
      </c>
      <c r="D9" s="76">
        <v>17209</v>
      </c>
      <c r="E9" s="77">
        <v>5882.7</v>
      </c>
      <c r="F9" s="76">
        <v>13338</v>
      </c>
      <c r="G9" s="77">
        <v>4118.5</v>
      </c>
      <c r="H9" s="86">
        <v>95234</v>
      </c>
      <c r="I9" s="77">
        <v>2409.5</v>
      </c>
      <c r="J9" s="76">
        <v>49558</v>
      </c>
      <c r="K9" s="77">
        <v>2633.4</v>
      </c>
      <c r="L9" s="76">
        <v>45676</v>
      </c>
      <c r="M9" s="77">
        <v>2191.4</v>
      </c>
    </row>
    <row r="10" spans="1:16" ht="15" customHeight="1" x14ac:dyDescent="0.2">
      <c r="A10" s="75" t="s">
        <v>45</v>
      </c>
      <c r="B10" s="76">
        <v>32325</v>
      </c>
      <c r="C10" s="77">
        <v>5117.2</v>
      </c>
      <c r="D10" s="76">
        <v>18011</v>
      </c>
      <c r="E10" s="77">
        <v>6035.5</v>
      </c>
      <c r="F10" s="76">
        <v>14314</v>
      </c>
      <c r="G10" s="77">
        <v>4303.8999999999996</v>
      </c>
      <c r="H10" s="86">
        <v>98912</v>
      </c>
      <c r="I10" s="77">
        <v>2541.3000000000002</v>
      </c>
      <c r="J10" s="76">
        <v>50687</v>
      </c>
      <c r="K10" s="77">
        <v>2710.5</v>
      </c>
      <c r="L10" s="76">
        <v>48225</v>
      </c>
      <c r="M10" s="77">
        <v>2379.3000000000002</v>
      </c>
    </row>
    <row r="11" spans="1:16" ht="15" customHeight="1" x14ac:dyDescent="0.2">
      <c r="A11" s="75" t="s">
        <v>46</v>
      </c>
      <c r="B11" s="76">
        <v>33441</v>
      </c>
      <c r="C11" s="77">
        <v>5126.5</v>
      </c>
      <c r="D11" s="76">
        <v>18472</v>
      </c>
      <c r="E11" s="77">
        <v>5973</v>
      </c>
      <c r="F11" s="76">
        <v>14969</v>
      </c>
      <c r="G11" s="77">
        <v>4376.2</v>
      </c>
      <c r="H11" s="86">
        <v>100896</v>
      </c>
      <c r="I11" s="77">
        <v>2588.6</v>
      </c>
      <c r="J11" s="76">
        <v>51275</v>
      </c>
      <c r="K11" s="77">
        <v>2717.6</v>
      </c>
      <c r="L11" s="76">
        <v>49621</v>
      </c>
      <c r="M11" s="77">
        <v>2465</v>
      </c>
    </row>
    <row r="12" spans="1:16" ht="15" customHeight="1" x14ac:dyDescent="0.2">
      <c r="A12" s="75" t="s">
        <v>47</v>
      </c>
      <c r="B12" s="76">
        <v>34254</v>
      </c>
      <c r="C12" s="77">
        <v>5081.7</v>
      </c>
      <c r="D12" s="76">
        <v>18825</v>
      </c>
      <c r="E12" s="77">
        <v>5870.1</v>
      </c>
      <c r="F12" s="76">
        <v>15429</v>
      </c>
      <c r="G12" s="77">
        <v>4380.1000000000004</v>
      </c>
      <c r="H12" s="86">
        <v>102890</v>
      </c>
      <c r="I12" s="77">
        <v>2635.3</v>
      </c>
      <c r="J12" s="76">
        <v>52237</v>
      </c>
      <c r="K12" s="77">
        <v>2746.6</v>
      </c>
      <c r="L12" s="76">
        <v>50653</v>
      </c>
      <c r="M12" s="77">
        <v>2527.6999999999998</v>
      </c>
    </row>
    <row r="13" spans="1:16" ht="15" customHeight="1" x14ac:dyDescent="0.2">
      <c r="A13" s="75" t="s">
        <v>48</v>
      </c>
      <c r="B13" s="76">
        <v>36302</v>
      </c>
      <c r="C13" s="77">
        <v>5220.6000000000004</v>
      </c>
      <c r="D13" s="76">
        <v>19932</v>
      </c>
      <c r="E13" s="77">
        <v>6008.1</v>
      </c>
      <c r="F13" s="76">
        <v>16370</v>
      </c>
      <c r="G13" s="77">
        <v>4521.8</v>
      </c>
      <c r="H13" s="86">
        <v>106376</v>
      </c>
      <c r="I13" s="77">
        <v>2732.9</v>
      </c>
      <c r="J13" s="76">
        <v>53954</v>
      </c>
      <c r="K13" s="77">
        <v>2825.6</v>
      </c>
      <c r="L13" s="76">
        <v>52422</v>
      </c>
      <c r="M13" s="77">
        <v>2643.4</v>
      </c>
    </row>
    <row r="14" spans="1:16" ht="15" customHeight="1" x14ac:dyDescent="0.2">
      <c r="A14" s="75" t="s">
        <v>49</v>
      </c>
      <c r="B14" s="76">
        <v>37550</v>
      </c>
      <c r="C14" s="77">
        <v>5256.2</v>
      </c>
      <c r="D14" s="76">
        <v>20868</v>
      </c>
      <c r="E14" s="77">
        <v>6080.7</v>
      </c>
      <c r="F14" s="76">
        <v>16682</v>
      </c>
      <c r="G14" s="77">
        <v>4512.7</v>
      </c>
      <c r="H14" s="86">
        <v>107933</v>
      </c>
      <c r="I14" s="77">
        <v>2793.5</v>
      </c>
      <c r="J14" s="76">
        <v>54848</v>
      </c>
      <c r="K14" s="77">
        <v>2866.9</v>
      </c>
      <c r="L14" s="76">
        <v>53085</v>
      </c>
      <c r="M14" s="77">
        <v>2724.2</v>
      </c>
    </row>
    <row r="15" spans="1:16" ht="15" customHeight="1" x14ac:dyDescent="0.2">
      <c r="A15" s="75" t="s">
        <v>50</v>
      </c>
      <c r="B15" s="76">
        <v>38219</v>
      </c>
      <c r="C15" s="77">
        <v>5201.2</v>
      </c>
      <c r="D15" s="76">
        <v>21161</v>
      </c>
      <c r="E15" s="77">
        <v>5988</v>
      </c>
      <c r="F15" s="76">
        <v>17058</v>
      </c>
      <c r="G15" s="77">
        <v>4495.8</v>
      </c>
      <c r="H15" s="86">
        <v>109753</v>
      </c>
      <c r="I15" s="77">
        <v>2840.5</v>
      </c>
      <c r="J15" s="76">
        <v>55816</v>
      </c>
      <c r="K15" s="77">
        <v>2905.2</v>
      </c>
      <c r="L15" s="76">
        <v>53937</v>
      </c>
      <c r="M15" s="77">
        <v>2780.1</v>
      </c>
    </row>
    <row r="17" spans="1:13" ht="12.75" customHeight="1" x14ac:dyDescent="0.2">
      <c r="A17" s="68" t="s">
        <v>614</v>
      </c>
      <c r="B17" s="82"/>
      <c r="C17" s="82"/>
      <c r="D17" s="82"/>
      <c r="E17" s="82"/>
      <c r="F17" s="82"/>
      <c r="G17" s="82"/>
      <c r="H17" s="82"/>
      <c r="I17" s="82"/>
      <c r="J17" s="82"/>
      <c r="K17" s="82"/>
      <c r="L17" s="82"/>
      <c r="M17" s="82"/>
    </row>
    <row r="18" spans="1:13" ht="12.75" customHeight="1" x14ac:dyDescent="0.2">
      <c r="A18" s="68" t="s">
        <v>617</v>
      </c>
      <c r="B18" s="82"/>
      <c r="C18" s="82"/>
      <c r="D18" s="82"/>
      <c r="E18" s="82"/>
      <c r="F18" s="82"/>
      <c r="G18" s="82"/>
      <c r="H18" s="82"/>
      <c r="I18" s="82"/>
      <c r="J18" s="82"/>
      <c r="K18" s="82"/>
      <c r="L18" s="82"/>
      <c r="M18" s="82"/>
    </row>
    <row r="19" spans="1:13" ht="25.5" customHeight="1" x14ac:dyDescent="0.2">
      <c r="A19" s="395" t="s">
        <v>615</v>
      </c>
      <c r="B19" s="395"/>
      <c r="C19" s="395"/>
      <c r="D19" s="395"/>
      <c r="E19" s="395"/>
      <c r="F19" s="395"/>
      <c r="G19" s="395"/>
      <c r="H19" s="395"/>
      <c r="I19" s="395"/>
      <c r="J19" s="395"/>
      <c r="K19" s="395"/>
      <c r="L19" s="395"/>
      <c r="M19" s="395"/>
    </row>
    <row r="20" spans="1:13" ht="12.75" customHeight="1" x14ac:dyDescent="0.2">
      <c r="A20" s="68" t="s">
        <v>624</v>
      </c>
      <c r="B20" s="82"/>
      <c r="C20" s="82"/>
      <c r="D20" s="82"/>
      <c r="E20" s="82"/>
      <c r="F20" s="82"/>
      <c r="G20" s="82"/>
      <c r="H20" s="82"/>
      <c r="I20" s="82"/>
      <c r="J20" s="82"/>
      <c r="K20" s="82"/>
      <c r="L20" s="82"/>
      <c r="M20" s="82"/>
    </row>
    <row r="21" spans="1:13" ht="12.75" customHeight="1" x14ac:dyDescent="0.2">
      <c r="A21" s="68" t="s">
        <v>625</v>
      </c>
      <c r="B21" s="82"/>
      <c r="C21" s="82"/>
      <c r="D21" s="82"/>
      <c r="E21" s="82"/>
      <c r="F21" s="82"/>
      <c r="G21" s="82"/>
      <c r="H21" s="82"/>
      <c r="I21" s="82"/>
      <c r="J21" s="82"/>
      <c r="K21" s="82"/>
      <c r="L21" s="82"/>
      <c r="M21" s="82"/>
    </row>
    <row r="22" spans="1:13" ht="12.75" customHeight="1" x14ac:dyDescent="0.2">
      <c r="A22" s="73"/>
      <c r="B22" s="88"/>
      <c r="C22" s="88"/>
      <c r="D22" s="88"/>
      <c r="E22" s="88"/>
      <c r="F22" s="88"/>
      <c r="G22" s="88"/>
      <c r="H22" s="88"/>
      <c r="I22" s="88"/>
      <c r="J22" s="88"/>
      <c r="K22" s="88"/>
      <c r="L22" s="88"/>
      <c r="M22" s="88"/>
    </row>
    <row r="23" spans="1:13" ht="12.75" customHeight="1" x14ac:dyDescent="0.2">
      <c r="A23" s="68" t="s">
        <v>618</v>
      </c>
      <c r="B23" s="88"/>
      <c r="C23" s="88"/>
      <c r="D23" s="88"/>
      <c r="E23" s="88"/>
      <c r="F23" s="88"/>
      <c r="G23" s="88"/>
      <c r="H23" s="88"/>
      <c r="I23" s="88"/>
      <c r="J23" s="88"/>
      <c r="K23" s="88"/>
      <c r="L23" s="88"/>
      <c r="M23" s="88"/>
    </row>
  </sheetData>
  <mergeCells count="10">
    <mergeCell ref="A19:M19"/>
    <mergeCell ref="A3:A5"/>
    <mergeCell ref="B3:G3"/>
    <mergeCell ref="H3:M3"/>
    <mergeCell ref="B4:C4"/>
    <mergeCell ref="D4:E4"/>
    <mergeCell ref="F4:G4"/>
    <mergeCell ref="H4:I4"/>
    <mergeCell ref="J4:K4"/>
    <mergeCell ref="L4:M4"/>
  </mergeCells>
  <hyperlinks>
    <hyperlink ref="O1" location="Contents!A1" display="contents" xr:uid="{311C1DF2-B66F-40AD-835E-3C77899FB296}"/>
  </hyperlinks>
  <pageMargins left="0.5" right="0.5" top="0.5" bottom="0.5" header="0" footer="0"/>
  <pageSetup paperSize="9" scale="67" orientation="portrait" horizontalDpi="300" verticalDpi="300" r:id="rId1"/>
  <colBreaks count="1" manualBreakCount="1">
    <brk id="1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668"/>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73.85546875" customWidth="1"/>
    <col min="2" max="2" width="10.85546875" customWidth="1"/>
    <col min="3" max="3" width="8.85546875" customWidth="1"/>
    <col min="4" max="4" width="7.85546875" customWidth="1"/>
    <col min="5" max="5" width="8.85546875" customWidth="1"/>
    <col min="6" max="6" width="7.85546875" customWidth="1"/>
    <col min="7" max="7" width="8.85546875" customWidth="1"/>
  </cols>
  <sheetData>
    <row r="1" spans="1:19" ht="12.75" customHeight="1" x14ac:dyDescent="0.2">
      <c r="A1" s="67" t="s">
        <v>54</v>
      </c>
      <c r="B1" s="67"/>
      <c r="C1" s="67"/>
      <c r="D1" s="67"/>
      <c r="E1" s="67"/>
      <c r="F1" s="67"/>
      <c r="G1" s="67"/>
      <c r="H1" s="67"/>
      <c r="I1" s="52" t="s">
        <v>591</v>
      </c>
      <c r="J1" s="67"/>
      <c r="K1" s="67"/>
      <c r="L1" s="67"/>
      <c r="M1" s="67"/>
      <c r="N1" s="67"/>
      <c r="O1" s="9"/>
      <c r="P1" s="9"/>
      <c r="Q1" s="9"/>
      <c r="R1" s="9"/>
      <c r="S1" s="9"/>
    </row>
    <row r="3" spans="1:19" ht="12.75" customHeight="1" x14ac:dyDescent="0.2">
      <c r="A3" s="405" t="s">
        <v>757</v>
      </c>
      <c r="B3" s="405" t="s">
        <v>551</v>
      </c>
      <c r="C3" s="407" t="s">
        <v>1</v>
      </c>
      <c r="D3" s="407" t="s">
        <v>55</v>
      </c>
      <c r="E3" s="407"/>
      <c r="F3" s="407"/>
      <c r="G3" s="407"/>
    </row>
    <row r="4" spans="1:19" ht="12.75" customHeight="1" x14ac:dyDescent="0.2">
      <c r="A4" s="406"/>
      <c r="B4" s="406"/>
      <c r="C4" s="407"/>
      <c r="D4" s="1" t="s">
        <v>23</v>
      </c>
      <c r="E4" s="1" t="s">
        <v>24</v>
      </c>
      <c r="F4" s="1" t="s">
        <v>25</v>
      </c>
      <c r="G4" s="1" t="s">
        <v>26</v>
      </c>
    </row>
    <row r="5" spans="1:19" ht="12.75" customHeight="1" x14ac:dyDescent="0.2">
      <c r="A5" s="389" t="s">
        <v>56</v>
      </c>
      <c r="B5" s="136" t="s">
        <v>1</v>
      </c>
      <c r="C5" s="110">
        <v>19</v>
      </c>
      <c r="D5" s="110">
        <v>4</v>
      </c>
      <c r="E5" s="110">
        <v>0</v>
      </c>
      <c r="F5" s="110">
        <v>1</v>
      </c>
      <c r="G5" s="110">
        <v>14</v>
      </c>
    </row>
    <row r="6" spans="1:19" ht="12.75" customHeight="1" x14ac:dyDescent="0.2">
      <c r="A6" s="389"/>
      <c r="B6" s="136" t="s">
        <v>21</v>
      </c>
      <c r="C6" s="110">
        <v>4</v>
      </c>
      <c r="D6" s="110">
        <v>0</v>
      </c>
      <c r="E6" s="110">
        <v>0</v>
      </c>
      <c r="F6" s="110">
        <v>0</v>
      </c>
      <c r="G6" s="110">
        <v>4</v>
      </c>
    </row>
    <row r="7" spans="1:19" ht="12.75" customHeight="1" x14ac:dyDescent="0.2">
      <c r="A7" s="389"/>
      <c r="B7" s="136" t="s">
        <v>22</v>
      </c>
      <c r="C7" s="110">
        <v>15</v>
      </c>
      <c r="D7" s="110">
        <v>4</v>
      </c>
      <c r="E7" s="110">
        <v>0</v>
      </c>
      <c r="F7" s="110">
        <v>1</v>
      </c>
      <c r="G7" s="110">
        <v>10</v>
      </c>
    </row>
    <row r="8" spans="1:19" ht="12.75" customHeight="1" x14ac:dyDescent="0.2">
      <c r="A8" s="390" t="s">
        <v>57</v>
      </c>
      <c r="B8" s="132" t="s">
        <v>1</v>
      </c>
      <c r="C8" s="3">
        <v>585</v>
      </c>
      <c r="D8" s="3">
        <v>294</v>
      </c>
      <c r="E8" s="3">
        <v>15</v>
      </c>
      <c r="F8" s="3">
        <v>4</v>
      </c>
      <c r="G8" s="3">
        <v>272</v>
      </c>
    </row>
    <row r="9" spans="1:19" ht="12.75" customHeight="1" x14ac:dyDescent="0.2">
      <c r="A9" s="390"/>
      <c r="B9" s="132" t="s">
        <v>21</v>
      </c>
      <c r="C9" s="3">
        <v>355</v>
      </c>
      <c r="D9" s="3">
        <v>171</v>
      </c>
      <c r="E9" s="3">
        <v>12</v>
      </c>
      <c r="F9" s="3">
        <v>3</v>
      </c>
      <c r="G9" s="3">
        <v>169</v>
      </c>
    </row>
    <row r="10" spans="1:19" ht="12.75" customHeight="1" x14ac:dyDescent="0.2">
      <c r="A10" s="390"/>
      <c r="B10" s="132" t="s">
        <v>22</v>
      </c>
      <c r="C10" s="3">
        <v>230</v>
      </c>
      <c r="D10" s="3">
        <v>123</v>
      </c>
      <c r="E10" s="3">
        <v>3</v>
      </c>
      <c r="F10" s="3">
        <v>1</v>
      </c>
      <c r="G10" s="3">
        <v>103</v>
      </c>
    </row>
    <row r="11" spans="1:19" ht="12.75" customHeight="1" x14ac:dyDescent="0.2">
      <c r="A11" s="389" t="s">
        <v>58</v>
      </c>
      <c r="B11" s="136" t="s">
        <v>1</v>
      </c>
      <c r="C11" s="110">
        <v>426</v>
      </c>
      <c r="D11" s="110">
        <v>55</v>
      </c>
      <c r="E11" s="110">
        <v>1</v>
      </c>
      <c r="F11" s="110">
        <v>2</v>
      </c>
      <c r="G11" s="110">
        <v>368</v>
      </c>
    </row>
    <row r="12" spans="1:19" ht="12.75" customHeight="1" x14ac:dyDescent="0.2">
      <c r="A12" s="389"/>
      <c r="B12" s="136" t="s">
        <v>21</v>
      </c>
      <c r="C12" s="110">
        <v>83</v>
      </c>
      <c r="D12" s="110">
        <v>11</v>
      </c>
      <c r="E12" s="110">
        <v>1</v>
      </c>
      <c r="F12" s="110">
        <v>0</v>
      </c>
      <c r="G12" s="110">
        <v>71</v>
      </c>
    </row>
    <row r="13" spans="1:19" ht="12.75" customHeight="1" x14ac:dyDescent="0.2">
      <c r="A13" s="389"/>
      <c r="B13" s="136" t="s">
        <v>22</v>
      </c>
      <c r="C13" s="110">
        <v>343</v>
      </c>
      <c r="D13" s="110">
        <v>44</v>
      </c>
      <c r="E13" s="110">
        <v>0</v>
      </c>
      <c r="F13" s="110">
        <v>2</v>
      </c>
      <c r="G13" s="110">
        <v>297</v>
      </c>
    </row>
    <row r="14" spans="1:19" ht="12.75" customHeight="1" x14ac:dyDescent="0.2">
      <c r="A14" s="390" t="s">
        <v>59</v>
      </c>
      <c r="B14" s="132" t="s">
        <v>1</v>
      </c>
      <c r="C14" s="3">
        <v>773</v>
      </c>
      <c r="D14" s="3">
        <v>176</v>
      </c>
      <c r="E14" s="3">
        <v>14</v>
      </c>
      <c r="F14" s="3">
        <v>9</v>
      </c>
      <c r="G14" s="3">
        <v>574</v>
      </c>
    </row>
    <row r="15" spans="1:19" ht="12.75" customHeight="1" x14ac:dyDescent="0.2">
      <c r="A15" s="390"/>
      <c r="B15" s="132" t="s">
        <v>21</v>
      </c>
      <c r="C15" s="3">
        <v>330</v>
      </c>
      <c r="D15" s="3">
        <v>84</v>
      </c>
      <c r="E15" s="3">
        <v>9</v>
      </c>
      <c r="F15" s="3">
        <v>4</v>
      </c>
      <c r="G15" s="3">
        <v>233</v>
      </c>
    </row>
    <row r="16" spans="1:19" ht="12.75" customHeight="1" x14ac:dyDescent="0.2">
      <c r="A16" s="390"/>
      <c r="B16" s="132" t="s">
        <v>22</v>
      </c>
      <c r="C16" s="3">
        <v>443</v>
      </c>
      <c r="D16" s="3">
        <v>92</v>
      </c>
      <c r="E16" s="3">
        <v>5</v>
      </c>
      <c r="F16" s="3">
        <v>5</v>
      </c>
      <c r="G16" s="3">
        <v>341</v>
      </c>
    </row>
    <row r="17" spans="1:7" ht="12.75" customHeight="1" x14ac:dyDescent="0.2">
      <c r="A17" s="389" t="s">
        <v>60</v>
      </c>
      <c r="B17" s="136" t="s">
        <v>1</v>
      </c>
      <c r="C17" s="110">
        <v>62</v>
      </c>
      <c r="D17" s="110">
        <v>20</v>
      </c>
      <c r="E17" s="110">
        <v>0</v>
      </c>
      <c r="F17" s="110">
        <v>0</v>
      </c>
      <c r="G17" s="110">
        <v>42</v>
      </c>
    </row>
    <row r="18" spans="1:7" ht="12.75" customHeight="1" x14ac:dyDescent="0.2">
      <c r="A18" s="389"/>
      <c r="B18" s="136" t="s">
        <v>21</v>
      </c>
      <c r="C18" s="110">
        <v>41</v>
      </c>
      <c r="D18" s="110">
        <v>10</v>
      </c>
      <c r="E18" s="110">
        <v>0</v>
      </c>
      <c r="F18" s="110">
        <v>0</v>
      </c>
      <c r="G18" s="110">
        <v>31</v>
      </c>
    </row>
    <row r="19" spans="1:7" ht="12.75" customHeight="1" x14ac:dyDescent="0.2">
      <c r="A19" s="389"/>
      <c r="B19" s="136" t="s">
        <v>22</v>
      </c>
      <c r="C19" s="110">
        <v>21</v>
      </c>
      <c r="D19" s="110">
        <v>10</v>
      </c>
      <c r="E19" s="110">
        <v>0</v>
      </c>
      <c r="F19" s="110">
        <v>0</v>
      </c>
      <c r="G19" s="110">
        <v>11</v>
      </c>
    </row>
    <row r="20" spans="1:7" ht="12.75" customHeight="1" x14ac:dyDescent="0.2">
      <c r="A20" s="390" t="s">
        <v>61</v>
      </c>
      <c r="B20" s="132" t="s">
        <v>1</v>
      </c>
      <c r="C20" s="3">
        <v>44</v>
      </c>
      <c r="D20" s="3">
        <v>2</v>
      </c>
      <c r="E20" s="3">
        <v>1</v>
      </c>
      <c r="F20" s="3">
        <v>6</v>
      </c>
      <c r="G20" s="3">
        <v>35</v>
      </c>
    </row>
    <row r="21" spans="1:7" ht="12.75" customHeight="1" x14ac:dyDescent="0.2">
      <c r="A21" s="390"/>
      <c r="B21" s="132" t="s">
        <v>21</v>
      </c>
      <c r="C21" s="3">
        <v>25</v>
      </c>
      <c r="D21" s="3">
        <v>1</v>
      </c>
      <c r="E21" s="3">
        <v>0</v>
      </c>
      <c r="F21" s="3">
        <v>3</v>
      </c>
      <c r="G21" s="3">
        <v>21</v>
      </c>
    </row>
    <row r="22" spans="1:7" ht="12.75" customHeight="1" x14ac:dyDescent="0.2">
      <c r="A22" s="390"/>
      <c r="B22" s="132" t="s">
        <v>22</v>
      </c>
      <c r="C22" s="3">
        <v>19</v>
      </c>
      <c r="D22" s="3">
        <v>1</v>
      </c>
      <c r="E22" s="3">
        <v>1</v>
      </c>
      <c r="F22" s="3">
        <v>3</v>
      </c>
      <c r="G22" s="3">
        <v>14</v>
      </c>
    </row>
    <row r="23" spans="1:7" ht="12.75" customHeight="1" x14ac:dyDescent="0.2">
      <c r="A23" s="389" t="s">
        <v>62</v>
      </c>
      <c r="B23" s="136" t="s">
        <v>1</v>
      </c>
      <c r="C23" s="110">
        <v>145</v>
      </c>
      <c r="D23" s="110">
        <v>28</v>
      </c>
      <c r="E23" s="110">
        <v>17</v>
      </c>
      <c r="F23" s="110">
        <v>10</v>
      </c>
      <c r="G23" s="110">
        <v>90</v>
      </c>
    </row>
    <row r="24" spans="1:7" ht="12.75" customHeight="1" x14ac:dyDescent="0.2">
      <c r="A24" s="389"/>
      <c r="B24" s="136" t="s">
        <v>21</v>
      </c>
      <c r="C24" s="110">
        <v>100</v>
      </c>
      <c r="D24" s="110">
        <v>19</v>
      </c>
      <c r="E24" s="110">
        <v>13</v>
      </c>
      <c r="F24" s="110">
        <v>5</v>
      </c>
      <c r="G24" s="110">
        <v>63</v>
      </c>
    </row>
    <row r="25" spans="1:7" ht="12.75" customHeight="1" x14ac:dyDescent="0.2">
      <c r="A25" s="389"/>
      <c r="B25" s="136" t="s">
        <v>22</v>
      </c>
      <c r="C25" s="110">
        <v>45</v>
      </c>
      <c r="D25" s="110">
        <v>9</v>
      </c>
      <c r="E25" s="110">
        <v>4</v>
      </c>
      <c r="F25" s="110">
        <v>5</v>
      </c>
      <c r="G25" s="110">
        <v>27</v>
      </c>
    </row>
    <row r="26" spans="1:7" ht="12.75" customHeight="1" x14ac:dyDescent="0.2">
      <c r="A26" s="390" t="s">
        <v>63</v>
      </c>
      <c r="B26" s="132" t="s">
        <v>1</v>
      </c>
      <c r="C26" s="3">
        <v>235</v>
      </c>
      <c r="D26" s="3">
        <v>99</v>
      </c>
      <c r="E26" s="3">
        <v>1</v>
      </c>
      <c r="F26" s="3">
        <v>0</v>
      </c>
      <c r="G26" s="3">
        <v>135</v>
      </c>
    </row>
    <row r="27" spans="1:7" ht="12.75" customHeight="1" x14ac:dyDescent="0.2">
      <c r="A27" s="390"/>
      <c r="B27" s="132" t="s">
        <v>21</v>
      </c>
      <c r="C27" s="3">
        <v>112</v>
      </c>
      <c r="D27" s="3">
        <v>47</v>
      </c>
      <c r="E27" s="3">
        <v>0</v>
      </c>
      <c r="F27" s="3">
        <v>0</v>
      </c>
      <c r="G27" s="3">
        <v>65</v>
      </c>
    </row>
    <row r="28" spans="1:7" ht="12.75" customHeight="1" x14ac:dyDescent="0.2">
      <c r="A28" s="390"/>
      <c r="B28" s="132" t="s">
        <v>22</v>
      </c>
      <c r="C28" s="3">
        <v>123</v>
      </c>
      <c r="D28" s="3">
        <v>52</v>
      </c>
      <c r="E28" s="3">
        <v>1</v>
      </c>
      <c r="F28" s="3">
        <v>0</v>
      </c>
      <c r="G28" s="3">
        <v>70</v>
      </c>
    </row>
    <row r="29" spans="1:7" ht="12.75" customHeight="1" x14ac:dyDescent="0.2">
      <c r="A29" s="389" t="s">
        <v>64</v>
      </c>
      <c r="B29" s="136" t="s">
        <v>1</v>
      </c>
      <c r="C29" s="110">
        <v>291</v>
      </c>
      <c r="D29" s="110">
        <v>36</v>
      </c>
      <c r="E29" s="110">
        <v>3</v>
      </c>
      <c r="F29" s="110">
        <v>5</v>
      </c>
      <c r="G29" s="110">
        <v>247</v>
      </c>
    </row>
    <row r="30" spans="1:7" ht="12.75" customHeight="1" x14ac:dyDescent="0.2">
      <c r="A30" s="389"/>
      <c r="B30" s="136" t="s">
        <v>21</v>
      </c>
      <c r="C30" s="110">
        <v>71</v>
      </c>
      <c r="D30" s="110">
        <v>10</v>
      </c>
      <c r="E30" s="110">
        <v>0</v>
      </c>
      <c r="F30" s="110">
        <v>0</v>
      </c>
      <c r="G30" s="110">
        <v>61</v>
      </c>
    </row>
    <row r="31" spans="1:7" ht="12.75" customHeight="1" x14ac:dyDescent="0.2">
      <c r="A31" s="389"/>
      <c r="B31" s="136" t="s">
        <v>22</v>
      </c>
      <c r="C31" s="110">
        <v>220</v>
      </c>
      <c r="D31" s="110">
        <v>26</v>
      </c>
      <c r="E31" s="110">
        <v>3</v>
      </c>
      <c r="F31" s="110">
        <v>5</v>
      </c>
      <c r="G31" s="110">
        <v>186</v>
      </c>
    </row>
    <row r="32" spans="1:7" ht="12.75" customHeight="1" x14ac:dyDescent="0.2">
      <c r="A32" s="390" t="s">
        <v>65</v>
      </c>
      <c r="B32" s="132" t="s">
        <v>1</v>
      </c>
      <c r="C32" s="3">
        <v>403</v>
      </c>
      <c r="D32" s="3">
        <v>86</v>
      </c>
      <c r="E32" s="3">
        <v>12</v>
      </c>
      <c r="F32" s="3">
        <v>1</v>
      </c>
      <c r="G32" s="3">
        <v>304</v>
      </c>
    </row>
    <row r="33" spans="1:7" ht="12.75" customHeight="1" x14ac:dyDescent="0.2">
      <c r="A33" s="390"/>
      <c r="B33" s="132" t="s">
        <v>21</v>
      </c>
      <c r="C33" s="3">
        <v>248</v>
      </c>
      <c r="D33" s="3">
        <v>55</v>
      </c>
      <c r="E33" s="3">
        <v>11</v>
      </c>
      <c r="F33" s="3">
        <v>1</v>
      </c>
      <c r="G33" s="3">
        <v>181</v>
      </c>
    </row>
    <row r="34" spans="1:7" ht="12.75" customHeight="1" x14ac:dyDescent="0.2">
      <c r="A34" s="390"/>
      <c r="B34" s="132" t="s">
        <v>22</v>
      </c>
      <c r="C34" s="3">
        <v>155</v>
      </c>
      <c r="D34" s="3">
        <v>31</v>
      </c>
      <c r="E34" s="3">
        <v>1</v>
      </c>
      <c r="F34" s="3">
        <v>0</v>
      </c>
      <c r="G34" s="3">
        <v>123</v>
      </c>
    </row>
    <row r="35" spans="1:7" ht="12.75" customHeight="1" x14ac:dyDescent="0.2">
      <c r="A35" s="389" t="s">
        <v>66</v>
      </c>
      <c r="B35" s="136" t="s">
        <v>1</v>
      </c>
      <c r="C35" s="110">
        <v>442</v>
      </c>
      <c r="D35" s="110">
        <v>144</v>
      </c>
      <c r="E35" s="110">
        <v>29</v>
      </c>
      <c r="F35" s="110">
        <v>12</v>
      </c>
      <c r="G35" s="110">
        <v>257</v>
      </c>
    </row>
    <row r="36" spans="1:7" ht="12.75" customHeight="1" x14ac:dyDescent="0.2">
      <c r="A36" s="389"/>
      <c r="B36" s="136" t="s">
        <v>21</v>
      </c>
      <c r="C36" s="110">
        <v>269</v>
      </c>
      <c r="D36" s="110">
        <v>70</v>
      </c>
      <c r="E36" s="110">
        <v>20</v>
      </c>
      <c r="F36" s="110">
        <v>8</v>
      </c>
      <c r="G36" s="110">
        <v>171</v>
      </c>
    </row>
    <row r="37" spans="1:7" ht="12.75" customHeight="1" x14ac:dyDescent="0.2">
      <c r="A37" s="389"/>
      <c r="B37" s="136" t="s">
        <v>22</v>
      </c>
      <c r="C37" s="110">
        <v>173</v>
      </c>
      <c r="D37" s="110">
        <v>74</v>
      </c>
      <c r="E37" s="110">
        <v>9</v>
      </c>
      <c r="F37" s="110">
        <v>4</v>
      </c>
      <c r="G37" s="110">
        <v>86</v>
      </c>
    </row>
    <row r="38" spans="1:7" ht="12.75" customHeight="1" x14ac:dyDescent="0.2">
      <c r="A38" s="390" t="s">
        <v>67</v>
      </c>
      <c r="B38" s="132" t="s">
        <v>1</v>
      </c>
      <c r="C38" s="3">
        <v>13927</v>
      </c>
      <c r="D38" s="3">
        <v>2509</v>
      </c>
      <c r="E38" s="3">
        <v>1360</v>
      </c>
      <c r="F38" s="3">
        <v>1868</v>
      </c>
      <c r="G38" s="3">
        <v>8190</v>
      </c>
    </row>
    <row r="39" spans="1:7" ht="12.75" customHeight="1" x14ac:dyDescent="0.2">
      <c r="A39" s="390"/>
      <c r="B39" s="132" t="s">
        <v>21</v>
      </c>
      <c r="C39" s="3">
        <v>6499</v>
      </c>
      <c r="D39" s="3">
        <v>1313</v>
      </c>
      <c r="E39" s="3">
        <v>721</v>
      </c>
      <c r="F39" s="3">
        <v>767</v>
      </c>
      <c r="G39" s="3">
        <v>3698</v>
      </c>
    </row>
    <row r="40" spans="1:7" ht="12.75" customHeight="1" x14ac:dyDescent="0.2">
      <c r="A40" s="390"/>
      <c r="B40" s="132" t="s">
        <v>22</v>
      </c>
      <c r="C40" s="3">
        <v>7428</v>
      </c>
      <c r="D40" s="3">
        <v>1196</v>
      </c>
      <c r="E40" s="3">
        <v>639</v>
      </c>
      <c r="F40" s="3">
        <v>1101</v>
      </c>
      <c r="G40" s="3">
        <v>4492</v>
      </c>
    </row>
    <row r="41" spans="1:7" ht="12.75" customHeight="1" x14ac:dyDescent="0.2">
      <c r="A41" s="389" t="s">
        <v>68</v>
      </c>
      <c r="B41" s="136" t="s">
        <v>1</v>
      </c>
      <c r="C41" s="110">
        <v>38</v>
      </c>
      <c r="D41" s="110">
        <v>7</v>
      </c>
      <c r="E41" s="110">
        <v>1</v>
      </c>
      <c r="F41" s="110">
        <v>1</v>
      </c>
      <c r="G41" s="110">
        <v>29</v>
      </c>
    </row>
    <row r="42" spans="1:7" ht="12.75" customHeight="1" x14ac:dyDescent="0.2">
      <c r="A42" s="389"/>
      <c r="B42" s="136" t="s">
        <v>21</v>
      </c>
      <c r="C42" s="110">
        <v>30</v>
      </c>
      <c r="D42" s="110">
        <v>6</v>
      </c>
      <c r="E42" s="110">
        <v>1</v>
      </c>
      <c r="F42" s="110">
        <v>1</v>
      </c>
      <c r="G42" s="110">
        <v>22</v>
      </c>
    </row>
    <row r="43" spans="1:7" ht="12.75" customHeight="1" x14ac:dyDescent="0.2">
      <c r="A43" s="389"/>
      <c r="B43" s="136" t="s">
        <v>22</v>
      </c>
      <c r="C43" s="110">
        <v>8</v>
      </c>
      <c r="D43" s="110">
        <v>1</v>
      </c>
      <c r="E43" s="110">
        <v>0</v>
      </c>
      <c r="F43" s="110">
        <v>0</v>
      </c>
      <c r="G43" s="110">
        <v>7</v>
      </c>
    </row>
    <row r="44" spans="1:7" ht="12.75" customHeight="1" x14ac:dyDescent="0.2">
      <c r="A44" s="390" t="s">
        <v>69</v>
      </c>
      <c r="B44" s="132" t="s">
        <v>1</v>
      </c>
      <c r="C44" s="3">
        <v>336</v>
      </c>
      <c r="D44" s="3">
        <v>98</v>
      </c>
      <c r="E44" s="3">
        <v>2</v>
      </c>
      <c r="F44" s="3">
        <v>2</v>
      </c>
      <c r="G44" s="3">
        <v>234</v>
      </c>
    </row>
    <row r="45" spans="1:7" ht="12.75" customHeight="1" x14ac:dyDescent="0.2">
      <c r="A45" s="390"/>
      <c r="B45" s="132" t="s">
        <v>21</v>
      </c>
      <c r="C45" s="3">
        <v>147</v>
      </c>
      <c r="D45" s="3">
        <v>49</v>
      </c>
      <c r="E45" s="3">
        <v>2</v>
      </c>
      <c r="F45" s="3">
        <v>1</v>
      </c>
      <c r="G45" s="3">
        <v>95</v>
      </c>
    </row>
    <row r="46" spans="1:7" ht="12.75" customHeight="1" x14ac:dyDescent="0.2">
      <c r="A46" s="390"/>
      <c r="B46" s="132" t="s">
        <v>22</v>
      </c>
      <c r="C46" s="3">
        <v>189</v>
      </c>
      <c r="D46" s="3">
        <v>49</v>
      </c>
      <c r="E46" s="3">
        <v>0</v>
      </c>
      <c r="F46" s="3">
        <v>1</v>
      </c>
      <c r="G46" s="3">
        <v>139</v>
      </c>
    </row>
    <row r="47" spans="1:7" ht="12.75" customHeight="1" x14ac:dyDescent="0.2">
      <c r="A47" s="389" t="s">
        <v>70</v>
      </c>
      <c r="B47" s="136" t="s">
        <v>1</v>
      </c>
      <c r="C47" s="110">
        <v>38</v>
      </c>
      <c r="D47" s="110">
        <v>11</v>
      </c>
      <c r="E47" s="110">
        <v>3</v>
      </c>
      <c r="F47" s="110">
        <v>1</v>
      </c>
      <c r="G47" s="110">
        <v>23</v>
      </c>
    </row>
    <row r="48" spans="1:7" ht="12.75" customHeight="1" x14ac:dyDescent="0.2">
      <c r="A48" s="389"/>
      <c r="B48" s="136" t="s">
        <v>21</v>
      </c>
      <c r="C48" s="110">
        <v>25</v>
      </c>
      <c r="D48" s="110">
        <v>8</v>
      </c>
      <c r="E48" s="110">
        <v>2</v>
      </c>
      <c r="F48" s="110">
        <v>0</v>
      </c>
      <c r="G48" s="110">
        <v>15</v>
      </c>
    </row>
    <row r="49" spans="1:7" ht="12.75" customHeight="1" x14ac:dyDescent="0.2">
      <c r="A49" s="389"/>
      <c r="B49" s="136" t="s">
        <v>22</v>
      </c>
      <c r="C49" s="110">
        <v>13</v>
      </c>
      <c r="D49" s="110">
        <v>3</v>
      </c>
      <c r="E49" s="110">
        <v>1</v>
      </c>
      <c r="F49" s="110">
        <v>1</v>
      </c>
      <c r="G49" s="110">
        <v>8</v>
      </c>
    </row>
    <row r="50" spans="1:7" ht="12.75" customHeight="1" x14ac:dyDescent="0.2">
      <c r="A50" s="390" t="s">
        <v>71</v>
      </c>
      <c r="B50" s="132" t="s">
        <v>1</v>
      </c>
      <c r="C50" s="3">
        <v>9111</v>
      </c>
      <c r="D50" s="3">
        <v>2930</v>
      </c>
      <c r="E50" s="3">
        <v>151</v>
      </c>
      <c r="F50" s="3">
        <v>137</v>
      </c>
      <c r="G50" s="3">
        <v>5893</v>
      </c>
    </row>
    <row r="51" spans="1:7" ht="12.75" customHeight="1" x14ac:dyDescent="0.2">
      <c r="A51" s="390"/>
      <c r="B51" s="132" t="s">
        <v>21</v>
      </c>
      <c r="C51" s="3">
        <v>4542</v>
      </c>
      <c r="D51" s="3">
        <v>1547</v>
      </c>
      <c r="E51" s="3">
        <v>82</v>
      </c>
      <c r="F51" s="3">
        <v>74</v>
      </c>
      <c r="G51" s="3">
        <v>2839</v>
      </c>
    </row>
    <row r="52" spans="1:7" ht="12.75" customHeight="1" x14ac:dyDescent="0.2">
      <c r="A52" s="390"/>
      <c r="B52" s="132" t="s">
        <v>22</v>
      </c>
      <c r="C52" s="3">
        <v>4569</v>
      </c>
      <c r="D52" s="3">
        <v>1383</v>
      </c>
      <c r="E52" s="3">
        <v>69</v>
      </c>
      <c r="F52" s="3">
        <v>63</v>
      </c>
      <c r="G52" s="3">
        <v>3054</v>
      </c>
    </row>
    <row r="53" spans="1:7" ht="12.75" customHeight="1" x14ac:dyDescent="0.2">
      <c r="A53" s="389" t="s">
        <v>72</v>
      </c>
      <c r="B53" s="136" t="s">
        <v>1</v>
      </c>
      <c r="C53" s="110">
        <v>171</v>
      </c>
      <c r="D53" s="110">
        <v>111</v>
      </c>
      <c r="E53" s="110">
        <v>9</v>
      </c>
      <c r="F53" s="110">
        <v>0</v>
      </c>
      <c r="G53" s="110">
        <v>51</v>
      </c>
    </row>
    <row r="54" spans="1:7" ht="12.75" customHeight="1" x14ac:dyDescent="0.2">
      <c r="A54" s="389"/>
      <c r="B54" s="136" t="s">
        <v>21</v>
      </c>
      <c r="C54" s="110">
        <v>107</v>
      </c>
      <c r="D54" s="110">
        <v>66</v>
      </c>
      <c r="E54" s="110">
        <v>7</v>
      </c>
      <c r="F54" s="110">
        <v>0</v>
      </c>
      <c r="G54" s="110">
        <v>34</v>
      </c>
    </row>
    <row r="55" spans="1:7" ht="12.75" customHeight="1" x14ac:dyDescent="0.2">
      <c r="A55" s="389"/>
      <c r="B55" s="136" t="s">
        <v>22</v>
      </c>
      <c r="C55" s="110">
        <v>64</v>
      </c>
      <c r="D55" s="110">
        <v>45</v>
      </c>
      <c r="E55" s="110">
        <v>2</v>
      </c>
      <c r="F55" s="110">
        <v>0</v>
      </c>
      <c r="G55" s="110">
        <v>17</v>
      </c>
    </row>
    <row r="56" spans="1:7" ht="12.75" customHeight="1" x14ac:dyDescent="0.2">
      <c r="A56" s="390" t="s">
        <v>73</v>
      </c>
      <c r="B56" s="132" t="s">
        <v>1</v>
      </c>
      <c r="C56" s="3">
        <v>168</v>
      </c>
      <c r="D56" s="3">
        <v>40</v>
      </c>
      <c r="E56" s="3">
        <v>20</v>
      </c>
      <c r="F56" s="3">
        <v>19</v>
      </c>
      <c r="G56" s="3">
        <v>89</v>
      </c>
    </row>
    <row r="57" spans="1:7" ht="12.75" customHeight="1" x14ac:dyDescent="0.2">
      <c r="A57" s="390"/>
      <c r="B57" s="132" t="s">
        <v>21</v>
      </c>
      <c r="C57" s="3">
        <v>96</v>
      </c>
      <c r="D57" s="3">
        <v>23</v>
      </c>
      <c r="E57" s="3">
        <v>15</v>
      </c>
      <c r="F57" s="3">
        <v>13</v>
      </c>
      <c r="G57" s="3">
        <v>45</v>
      </c>
    </row>
    <row r="58" spans="1:7" ht="12.75" customHeight="1" x14ac:dyDescent="0.2">
      <c r="A58" s="390"/>
      <c r="B58" s="132" t="s">
        <v>22</v>
      </c>
      <c r="C58" s="3">
        <v>72</v>
      </c>
      <c r="D58" s="3">
        <v>17</v>
      </c>
      <c r="E58" s="3">
        <v>5</v>
      </c>
      <c r="F58" s="3">
        <v>6</v>
      </c>
      <c r="G58" s="3">
        <v>44</v>
      </c>
    </row>
    <row r="59" spans="1:7" ht="12.75" customHeight="1" x14ac:dyDescent="0.2">
      <c r="A59" s="389" t="s">
        <v>74</v>
      </c>
      <c r="B59" s="136" t="s">
        <v>1</v>
      </c>
      <c r="C59" s="110">
        <v>50</v>
      </c>
      <c r="D59" s="110">
        <v>12</v>
      </c>
      <c r="E59" s="110">
        <v>1</v>
      </c>
      <c r="F59" s="110">
        <v>3</v>
      </c>
      <c r="G59" s="110">
        <v>34</v>
      </c>
    </row>
    <row r="60" spans="1:7" ht="12.75" customHeight="1" x14ac:dyDescent="0.2">
      <c r="A60" s="389"/>
      <c r="B60" s="136" t="s">
        <v>21</v>
      </c>
      <c r="C60" s="110">
        <v>19</v>
      </c>
      <c r="D60" s="110">
        <v>4</v>
      </c>
      <c r="E60" s="110">
        <v>0</v>
      </c>
      <c r="F60" s="110">
        <v>1</v>
      </c>
      <c r="G60" s="110">
        <v>14</v>
      </c>
    </row>
    <row r="61" spans="1:7" ht="12.75" customHeight="1" x14ac:dyDescent="0.2">
      <c r="A61" s="389"/>
      <c r="B61" s="136" t="s">
        <v>22</v>
      </c>
      <c r="C61" s="110">
        <v>31</v>
      </c>
      <c r="D61" s="110">
        <v>8</v>
      </c>
      <c r="E61" s="110">
        <v>1</v>
      </c>
      <c r="F61" s="110">
        <v>2</v>
      </c>
      <c r="G61" s="110">
        <v>20</v>
      </c>
    </row>
    <row r="62" spans="1:7" ht="12.75" customHeight="1" x14ac:dyDescent="0.2">
      <c r="A62" s="390" t="s">
        <v>75</v>
      </c>
      <c r="B62" s="132" t="s">
        <v>1</v>
      </c>
      <c r="C62" s="3">
        <v>11</v>
      </c>
      <c r="D62" s="3">
        <v>1</v>
      </c>
      <c r="E62" s="3">
        <v>3</v>
      </c>
      <c r="F62" s="3">
        <v>0</v>
      </c>
      <c r="G62" s="3">
        <v>7</v>
      </c>
    </row>
    <row r="63" spans="1:7" ht="12.75" customHeight="1" x14ac:dyDescent="0.2">
      <c r="A63" s="390"/>
      <c r="B63" s="132" t="s">
        <v>21</v>
      </c>
      <c r="C63" s="3">
        <v>6</v>
      </c>
      <c r="D63" s="3">
        <v>1</v>
      </c>
      <c r="E63" s="3">
        <v>2</v>
      </c>
      <c r="F63" s="3">
        <v>0</v>
      </c>
      <c r="G63" s="3">
        <v>3</v>
      </c>
    </row>
    <row r="64" spans="1:7" ht="12.75" customHeight="1" x14ac:dyDescent="0.2">
      <c r="A64" s="390"/>
      <c r="B64" s="132" t="s">
        <v>22</v>
      </c>
      <c r="C64" s="3">
        <v>5</v>
      </c>
      <c r="D64" s="3">
        <v>0</v>
      </c>
      <c r="E64" s="3">
        <v>1</v>
      </c>
      <c r="F64" s="3">
        <v>0</v>
      </c>
      <c r="G64" s="3">
        <v>4</v>
      </c>
    </row>
    <row r="65" spans="1:7" ht="12.75" customHeight="1" x14ac:dyDescent="0.2">
      <c r="A65" s="389" t="s">
        <v>76</v>
      </c>
      <c r="B65" s="136" t="s">
        <v>1</v>
      </c>
      <c r="C65" s="110">
        <v>89</v>
      </c>
      <c r="D65" s="110">
        <v>22</v>
      </c>
      <c r="E65" s="110">
        <v>3</v>
      </c>
      <c r="F65" s="110">
        <v>0</v>
      </c>
      <c r="G65" s="110">
        <v>64</v>
      </c>
    </row>
    <row r="66" spans="1:7" ht="12.75" customHeight="1" x14ac:dyDescent="0.2">
      <c r="A66" s="389"/>
      <c r="B66" s="136" t="s">
        <v>21</v>
      </c>
      <c r="C66" s="110">
        <v>64</v>
      </c>
      <c r="D66" s="110">
        <v>15</v>
      </c>
      <c r="E66" s="110">
        <v>1</v>
      </c>
      <c r="F66" s="110">
        <v>0</v>
      </c>
      <c r="G66" s="110">
        <v>48</v>
      </c>
    </row>
    <row r="67" spans="1:7" ht="12.75" customHeight="1" x14ac:dyDescent="0.2">
      <c r="A67" s="389"/>
      <c r="B67" s="136" t="s">
        <v>22</v>
      </c>
      <c r="C67" s="110">
        <v>25</v>
      </c>
      <c r="D67" s="110">
        <v>7</v>
      </c>
      <c r="E67" s="110">
        <v>2</v>
      </c>
      <c r="F67" s="110">
        <v>0</v>
      </c>
      <c r="G67" s="110">
        <v>16</v>
      </c>
    </row>
    <row r="68" spans="1:7" ht="12.75" customHeight="1" x14ac:dyDescent="0.2">
      <c r="A68" s="390" t="s">
        <v>77</v>
      </c>
      <c r="B68" s="132" t="s">
        <v>1</v>
      </c>
      <c r="C68" s="3">
        <v>12556</v>
      </c>
      <c r="D68" s="3">
        <v>2581</v>
      </c>
      <c r="E68" s="3">
        <v>322</v>
      </c>
      <c r="F68" s="3">
        <v>347</v>
      </c>
      <c r="G68" s="3">
        <v>9306</v>
      </c>
    </row>
    <row r="69" spans="1:7" ht="12.75" customHeight="1" x14ac:dyDescent="0.2">
      <c r="A69" s="390"/>
      <c r="B69" s="132" t="s">
        <v>21</v>
      </c>
      <c r="C69" s="3">
        <v>6542</v>
      </c>
      <c r="D69" s="3">
        <v>1450</v>
      </c>
      <c r="E69" s="3">
        <v>182</v>
      </c>
      <c r="F69" s="3">
        <v>141</v>
      </c>
      <c r="G69" s="3">
        <v>4769</v>
      </c>
    </row>
    <row r="70" spans="1:7" ht="12.75" customHeight="1" x14ac:dyDescent="0.2">
      <c r="A70" s="390"/>
      <c r="B70" s="132" t="s">
        <v>22</v>
      </c>
      <c r="C70" s="3">
        <v>6014</v>
      </c>
      <c r="D70" s="3">
        <v>1131</v>
      </c>
      <c r="E70" s="3">
        <v>140</v>
      </c>
      <c r="F70" s="3">
        <v>206</v>
      </c>
      <c r="G70" s="3">
        <v>4537</v>
      </c>
    </row>
    <row r="71" spans="1:7" ht="12.75" customHeight="1" x14ac:dyDescent="0.2">
      <c r="A71" s="389" t="s">
        <v>78</v>
      </c>
      <c r="B71" s="136" t="s">
        <v>1</v>
      </c>
      <c r="C71" s="110">
        <v>12495</v>
      </c>
      <c r="D71" s="110">
        <v>3367</v>
      </c>
      <c r="E71" s="110">
        <v>706</v>
      </c>
      <c r="F71" s="110">
        <v>563</v>
      </c>
      <c r="G71" s="110">
        <v>7859</v>
      </c>
    </row>
    <row r="72" spans="1:7" ht="12.75" customHeight="1" x14ac:dyDescent="0.2">
      <c r="A72" s="389"/>
      <c r="B72" s="136" t="s">
        <v>21</v>
      </c>
      <c r="C72" s="110">
        <v>6661</v>
      </c>
      <c r="D72" s="110">
        <v>2024</v>
      </c>
      <c r="E72" s="110">
        <v>419</v>
      </c>
      <c r="F72" s="110">
        <v>247</v>
      </c>
      <c r="G72" s="110">
        <v>3971</v>
      </c>
    </row>
    <row r="73" spans="1:7" ht="12.75" customHeight="1" x14ac:dyDescent="0.2">
      <c r="A73" s="389"/>
      <c r="B73" s="136" t="s">
        <v>22</v>
      </c>
      <c r="C73" s="110">
        <v>5834</v>
      </c>
      <c r="D73" s="110">
        <v>1343</v>
      </c>
      <c r="E73" s="110">
        <v>287</v>
      </c>
      <c r="F73" s="110">
        <v>316</v>
      </c>
      <c r="G73" s="110">
        <v>3888</v>
      </c>
    </row>
    <row r="74" spans="1:7" ht="12.75" customHeight="1" x14ac:dyDescent="0.2">
      <c r="A74" s="390" t="s">
        <v>79</v>
      </c>
      <c r="B74" s="132" t="s">
        <v>1</v>
      </c>
      <c r="C74" s="3">
        <v>4373</v>
      </c>
      <c r="D74" s="3">
        <v>1743</v>
      </c>
      <c r="E74" s="3">
        <v>380</v>
      </c>
      <c r="F74" s="3">
        <v>126</v>
      </c>
      <c r="G74" s="3">
        <v>2124</v>
      </c>
    </row>
    <row r="75" spans="1:7" ht="12.75" customHeight="1" x14ac:dyDescent="0.2">
      <c r="A75" s="390"/>
      <c r="B75" s="132" t="s">
        <v>21</v>
      </c>
      <c r="C75" s="3">
        <v>3072</v>
      </c>
      <c r="D75" s="3">
        <v>1195</v>
      </c>
      <c r="E75" s="3">
        <v>313</v>
      </c>
      <c r="F75" s="3">
        <v>112</v>
      </c>
      <c r="G75" s="3">
        <v>1452</v>
      </c>
    </row>
    <row r="76" spans="1:7" ht="12.75" customHeight="1" x14ac:dyDescent="0.2">
      <c r="A76" s="390"/>
      <c r="B76" s="132" t="s">
        <v>22</v>
      </c>
      <c r="C76" s="3">
        <v>1301</v>
      </c>
      <c r="D76" s="3">
        <v>548</v>
      </c>
      <c r="E76" s="3">
        <v>67</v>
      </c>
      <c r="F76" s="3">
        <v>14</v>
      </c>
      <c r="G76" s="3">
        <v>672</v>
      </c>
    </row>
    <row r="77" spans="1:7" ht="12.75" customHeight="1" x14ac:dyDescent="0.2">
      <c r="A77" s="389" t="s">
        <v>80</v>
      </c>
      <c r="B77" s="136" t="s">
        <v>1</v>
      </c>
      <c r="C77" s="110">
        <v>45</v>
      </c>
      <c r="D77" s="110">
        <v>11</v>
      </c>
      <c r="E77" s="110">
        <v>0</v>
      </c>
      <c r="F77" s="110">
        <v>0</v>
      </c>
      <c r="G77" s="110">
        <v>34</v>
      </c>
    </row>
    <row r="78" spans="1:7" ht="12.75" customHeight="1" x14ac:dyDescent="0.2">
      <c r="A78" s="389"/>
      <c r="B78" s="136" t="s">
        <v>21</v>
      </c>
      <c r="C78" s="110">
        <v>25</v>
      </c>
      <c r="D78" s="110">
        <v>7</v>
      </c>
      <c r="E78" s="110">
        <v>0</v>
      </c>
      <c r="F78" s="110">
        <v>0</v>
      </c>
      <c r="G78" s="110">
        <v>18</v>
      </c>
    </row>
    <row r="79" spans="1:7" ht="12.75" customHeight="1" x14ac:dyDescent="0.2">
      <c r="A79" s="389"/>
      <c r="B79" s="136" t="s">
        <v>22</v>
      </c>
      <c r="C79" s="110">
        <v>20</v>
      </c>
      <c r="D79" s="110">
        <v>4</v>
      </c>
      <c r="E79" s="110">
        <v>0</v>
      </c>
      <c r="F79" s="110">
        <v>0</v>
      </c>
      <c r="G79" s="110">
        <v>16</v>
      </c>
    </row>
    <row r="80" spans="1:7" ht="12.75" customHeight="1" x14ac:dyDescent="0.2">
      <c r="A80" s="390" t="s">
        <v>81</v>
      </c>
      <c r="B80" s="132" t="s">
        <v>1</v>
      </c>
      <c r="C80" s="3">
        <v>943</v>
      </c>
      <c r="D80" s="3">
        <v>625</v>
      </c>
      <c r="E80" s="3">
        <v>40</v>
      </c>
      <c r="F80" s="3">
        <v>7</v>
      </c>
      <c r="G80" s="3">
        <v>271</v>
      </c>
    </row>
    <row r="81" spans="1:7" ht="12.75" customHeight="1" x14ac:dyDescent="0.2">
      <c r="A81" s="390"/>
      <c r="B81" s="132" t="s">
        <v>21</v>
      </c>
      <c r="C81" s="3">
        <v>626</v>
      </c>
      <c r="D81" s="3">
        <v>391</v>
      </c>
      <c r="E81" s="3">
        <v>30</v>
      </c>
      <c r="F81" s="3">
        <v>7</v>
      </c>
      <c r="G81" s="3">
        <v>198</v>
      </c>
    </row>
    <row r="82" spans="1:7" ht="12.75" customHeight="1" x14ac:dyDescent="0.2">
      <c r="A82" s="390"/>
      <c r="B82" s="132" t="s">
        <v>22</v>
      </c>
      <c r="C82" s="3">
        <v>317</v>
      </c>
      <c r="D82" s="3">
        <v>234</v>
      </c>
      <c r="E82" s="3">
        <v>10</v>
      </c>
      <c r="F82" s="3">
        <v>0</v>
      </c>
      <c r="G82" s="3">
        <v>73</v>
      </c>
    </row>
    <row r="83" spans="1:7" ht="12.75" customHeight="1" x14ac:dyDescent="0.2">
      <c r="A83" s="389" t="s">
        <v>82</v>
      </c>
      <c r="B83" s="136" t="s">
        <v>1</v>
      </c>
      <c r="C83" s="110">
        <v>217</v>
      </c>
      <c r="D83" s="110">
        <v>101</v>
      </c>
      <c r="E83" s="110">
        <v>2</v>
      </c>
      <c r="F83" s="110">
        <v>2</v>
      </c>
      <c r="G83" s="110">
        <v>112</v>
      </c>
    </row>
    <row r="84" spans="1:7" ht="12.75" customHeight="1" x14ac:dyDescent="0.2">
      <c r="A84" s="389"/>
      <c r="B84" s="136" t="s">
        <v>21</v>
      </c>
      <c r="C84" s="110">
        <v>129</v>
      </c>
      <c r="D84" s="110">
        <v>59</v>
      </c>
      <c r="E84" s="110">
        <v>2</v>
      </c>
      <c r="F84" s="110">
        <v>0</v>
      </c>
      <c r="G84" s="110">
        <v>68</v>
      </c>
    </row>
    <row r="85" spans="1:7" ht="12.75" customHeight="1" x14ac:dyDescent="0.2">
      <c r="A85" s="389"/>
      <c r="B85" s="136" t="s">
        <v>22</v>
      </c>
      <c r="C85" s="110">
        <v>88</v>
      </c>
      <c r="D85" s="110">
        <v>42</v>
      </c>
      <c r="E85" s="110">
        <v>0</v>
      </c>
      <c r="F85" s="110">
        <v>2</v>
      </c>
      <c r="G85" s="110">
        <v>44</v>
      </c>
    </row>
    <row r="86" spans="1:7" ht="12.75" customHeight="1" x14ac:dyDescent="0.2">
      <c r="A86" s="390" t="s">
        <v>83</v>
      </c>
      <c r="B86" s="132" t="s">
        <v>1</v>
      </c>
      <c r="C86" s="3">
        <v>2051</v>
      </c>
      <c r="D86" s="3">
        <v>354</v>
      </c>
      <c r="E86" s="3">
        <v>54</v>
      </c>
      <c r="F86" s="3">
        <v>38</v>
      </c>
      <c r="G86" s="3">
        <v>1605</v>
      </c>
    </row>
    <row r="87" spans="1:7" ht="12.75" customHeight="1" x14ac:dyDescent="0.2">
      <c r="A87" s="390"/>
      <c r="B87" s="132" t="s">
        <v>21</v>
      </c>
      <c r="C87" s="3">
        <v>944</v>
      </c>
      <c r="D87" s="3">
        <v>158</v>
      </c>
      <c r="E87" s="3">
        <v>29</v>
      </c>
      <c r="F87" s="3">
        <v>22</v>
      </c>
      <c r="G87" s="3">
        <v>735</v>
      </c>
    </row>
    <row r="88" spans="1:7" ht="12.75" customHeight="1" x14ac:dyDescent="0.2">
      <c r="A88" s="390"/>
      <c r="B88" s="132" t="s">
        <v>22</v>
      </c>
      <c r="C88" s="3">
        <v>1107</v>
      </c>
      <c r="D88" s="3">
        <v>196</v>
      </c>
      <c r="E88" s="3">
        <v>25</v>
      </c>
      <c r="F88" s="3">
        <v>16</v>
      </c>
      <c r="G88" s="3">
        <v>870</v>
      </c>
    </row>
    <row r="89" spans="1:7" ht="12.75" customHeight="1" x14ac:dyDescent="0.2">
      <c r="A89" s="389" t="s">
        <v>84</v>
      </c>
      <c r="B89" s="136" t="s">
        <v>1</v>
      </c>
      <c r="C89" s="110">
        <v>61</v>
      </c>
      <c r="D89" s="110">
        <v>20</v>
      </c>
      <c r="E89" s="110">
        <v>1</v>
      </c>
      <c r="F89" s="110">
        <v>1</v>
      </c>
      <c r="G89" s="110">
        <v>39</v>
      </c>
    </row>
    <row r="90" spans="1:7" ht="12.75" customHeight="1" x14ac:dyDescent="0.2">
      <c r="A90" s="389"/>
      <c r="B90" s="136" t="s">
        <v>21</v>
      </c>
      <c r="C90" s="110">
        <v>40</v>
      </c>
      <c r="D90" s="110">
        <v>10</v>
      </c>
      <c r="E90" s="110">
        <v>1</v>
      </c>
      <c r="F90" s="110">
        <v>1</v>
      </c>
      <c r="G90" s="110">
        <v>28</v>
      </c>
    </row>
    <row r="91" spans="1:7" ht="12.75" customHeight="1" x14ac:dyDescent="0.2">
      <c r="A91" s="389"/>
      <c r="B91" s="136" t="s">
        <v>22</v>
      </c>
      <c r="C91" s="110">
        <v>21</v>
      </c>
      <c r="D91" s="110">
        <v>10</v>
      </c>
      <c r="E91" s="110">
        <v>0</v>
      </c>
      <c r="F91" s="110">
        <v>0</v>
      </c>
      <c r="G91" s="110">
        <v>11</v>
      </c>
    </row>
    <row r="92" spans="1:7" ht="12.75" customHeight="1" x14ac:dyDescent="0.2">
      <c r="A92" s="390" t="s">
        <v>85</v>
      </c>
      <c r="B92" s="132" t="s">
        <v>1</v>
      </c>
      <c r="C92" s="3">
        <v>157</v>
      </c>
      <c r="D92" s="3">
        <v>40</v>
      </c>
      <c r="E92" s="3">
        <v>19</v>
      </c>
      <c r="F92" s="3">
        <v>8</v>
      </c>
      <c r="G92" s="3">
        <v>90</v>
      </c>
    </row>
    <row r="93" spans="1:7" ht="12.75" customHeight="1" x14ac:dyDescent="0.2">
      <c r="A93" s="390"/>
      <c r="B93" s="132" t="s">
        <v>21</v>
      </c>
      <c r="C93" s="3">
        <v>80</v>
      </c>
      <c r="D93" s="3">
        <v>19</v>
      </c>
      <c r="E93" s="3">
        <v>12</v>
      </c>
      <c r="F93" s="3">
        <v>3</v>
      </c>
      <c r="G93" s="3">
        <v>46</v>
      </c>
    </row>
    <row r="94" spans="1:7" ht="12.75" customHeight="1" x14ac:dyDescent="0.2">
      <c r="A94" s="390"/>
      <c r="B94" s="132" t="s">
        <v>22</v>
      </c>
      <c r="C94" s="3">
        <v>77</v>
      </c>
      <c r="D94" s="3">
        <v>21</v>
      </c>
      <c r="E94" s="3">
        <v>7</v>
      </c>
      <c r="F94" s="3">
        <v>5</v>
      </c>
      <c r="G94" s="3">
        <v>44</v>
      </c>
    </row>
    <row r="95" spans="1:7" ht="12.75" customHeight="1" x14ac:dyDescent="0.2">
      <c r="A95" s="389" t="s">
        <v>86</v>
      </c>
      <c r="B95" s="136" t="s">
        <v>1</v>
      </c>
      <c r="C95" s="110">
        <v>862</v>
      </c>
      <c r="D95" s="110">
        <v>175</v>
      </c>
      <c r="E95" s="110">
        <v>37</v>
      </c>
      <c r="F95" s="110">
        <v>94</v>
      </c>
      <c r="G95" s="110">
        <v>556</v>
      </c>
    </row>
    <row r="96" spans="1:7" ht="12.75" customHeight="1" x14ac:dyDescent="0.2">
      <c r="A96" s="389"/>
      <c r="B96" s="136" t="s">
        <v>21</v>
      </c>
      <c r="C96" s="110">
        <v>372</v>
      </c>
      <c r="D96" s="110">
        <v>92</v>
      </c>
      <c r="E96" s="110">
        <v>15</v>
      </c>
      <c r="F96" s="110">
        <v>37</v>
      </c>
      <c r="G96" s="110">
        <v>228</v>
      </c>
    </row>
    <row r="97" spans="1:7" ht="12.75" customHeight="1" x14ac:dyDescent="0.2">
      <c r="A97" s="389"/>
      <c r="B97" s="136" t="s">
        <v>22</v>
      </c>
      <c r="C97" s="110">
        <v>490</v>
      </c>
      <c r="D97" s="110">
        <v>83</v>
      </c>
      <c r="E97" s="110">
        <v>22</v>
      </c>
      <c r="F97" s="110">
        <v>57</v>
      </c>
      <c r="G97" s="110">
        <v>328</v>
      </c>
    </row>
    <row r="98" spans="1:7" ht="12.75" customHeight="1" x14ac:dyDescent="0.2">
      <c r="A98" s="390" t="s">
        <v>87</v>
      </c>
      <c r="B98" s="132" t="s">
        <v>1</v>
      </c>
      <c r="C98" s="3">
        <v>135</v>
      </c>
      <c r="D98" s="3">
        <v>51</v>
      </c>
      <c r="E98" s="3">
        <v>4</v>
      </c>
      <c r="F98" s="3">
        <v>3</v>
      </c>
      <c r="G98" s="3">
        <v>77</v>
      </c>
    </row>
    <row r="99" spans="1:7" ht="12.75" customHeight="1" x14ac:dyDescent="0.2">
      <c r="A99" s="390"/>
      <c r="B99" s="132" t="s">
        <v>21</v>
      </c>
      <c r="C99" s="3">
        <v>48</v>
      </c>
      <c r="D99" s="3">
        <v>24</v>
      </c>
      <c r="E99" s="3">
        <v>1</v>
      </c>
      <c r="F99" s="3">
        <v>3</v>
      </c>
      <c r="G99" s="3">
        <v>20</v>
      </c>
    </row>
    <row r="100" spans="1:7" ht="12.75" customHeight="1" x14ac:dyDescent="0.2">
      <c r="A100" s="390"/>
      <c r="B100" s="132" t="s">
        <v>22</v>
      </c>
      <c r="C100" s="3">
        <v>87</v>
      </c>
      <c r="D100" s="3">
        <v>27</v>
      </c>
      <c r="E100" s="3">
        <v>3</v>
      </c>
      <c r="F100" s="3">
        <v>0</v>
      </c>
      <c r="G100" s="3">
        <v>57</v>
      </c>
    </row>
    <row r="101" spans="1:7" ht="12.75" customHeight="1" x14ac:dyDescent="0.2">
      <c r="A101" s="389" t="s">
        <v>88</v>
      </c>
      <c r="B101" s="136" t="s">
        <v>1</v>
      </c>
      <c r="C101" s="110">
        <v>171</v>
      </c>
      <c r="D101" s="110">
        <v>23</v>
      </c>
      <c r="E101" s="110">
        <v>6</v>
      </c>
      <c r="F101" s="110">
        <v>6</v>
      </c>
      <c r="G101" s="110">
        <v>136</v>
      </c>
    </row>
    <row r="102" spans="1:7" ht="12.75" customHeight="1" x14ac:dyDescent="0.2">
      <c r="A102" s="389"/>
      <c r="B102" s="136" t="s">
        <v>21</v>
      </c>
      <c r="C102" s="110">
        <v>82</v>
      </c>
      <c r="D102" s="110">
        <v>12</v>
      </c>
      <c r="E102" s="110">
        <v>5</v>
      </c>
      <c r="F102" s="110">
        <v>1</v>
      </c>
      <c r="G102" s="110">
        <v>64</v>
      </c>
    </row>
    <row r="103" spans="1:7" ht="12.75" customHeight="1" x14ac:dyDescent="0.2">
      <c r="A103" s="389"/>
      <c r="B103" s="136" t="s">
        <v>22</v>
      </c>
      <c r="C103" s="110">
        <v>89</v>
      </c>
      <c r="D103" s="110">
        <v>11</v>
      </c>
      <c r="E103" s="110">
        <v>1</v>
      </c>
      <c r="F103" s="110">
        <v>5</v>
      </c>
      <c r="G103" s="110">
        <v>72</v>
      </c>
    </row>
    <row r="104" spans="1:7" ht="12.75" customHeight="1" x14ac:dyDescent="0.2">
      <c r="A104" s="390" t="s">
        <v>89</v>
      </c>
      <c r="B104" s="132" t="s">
        <v>1</v>
      </c>
      <c r="C104" s="3">
        <v>14276</v>
      </c>
      <c r="D104" s="3">
        <v>3931</v>
      </c>
      <c r="E104" s="3">
        <v>2441</v>
      </c>
      <c r="F104" s="3">
        <v>1506</v>
      </c>
      <c r="G104" s="3">
        <v>6398</v>
      </c>
    </row>
    <row r="105" spans="1:7" ht="12.75" customHeight="1" x14ac:dyDescent="0.2">
      <c r="A105" s="390"/>
      <c r="B105" s="132" t="s">
        <v>21</v>
      </c>
      <c r="C105" s="3">
        <v>7099</v>
      </c>
      <c r="D105" s="3">
        <v>2051</v>
      </c>
      <c r="E105" s="3">
        <v>1272</v>
      </c>
      <c r="F105" s="3">
        <v>678</v>
      </c>
      <c r="G105" s="3">
        <v>3098</v>
      </c>
    </row>
    <row r="106" spans="1:7" ht="12.75" customHeight="1" x14ac:dyDescent="0.2">
      <c r="A106" s="390"/>
      <c r="B106" s="132" t="s">
        <v>22</v>
      </c>
      <c r="C106" s="3">
        <v>7177</v>
      </c>
      <c r="D106" s="3">
        <v>1880</v>
      </c>
      <c r="E106" s="3">
        <v>1169</v>
      </c>
      <c r="F106" s="3">
        <v>828</v>
      </c>
      <c r="G106" s="3">
        <v>3300</v>
      </c>
    </row>
    <row r="107" spans="1:7" ht="12.75" customHeight="1" x14ac:dyDescent="0.2">
      <c r="A107" s="389" t="s">
        <v>90</v>
      </c>
      <c r="B107" s="136" t="s">
        <v>1</v>
      </c>
      <c r="C107" s="110">
        <v>84</v>
      </c>
      <c r="D107" s="110">
        <v>27</v>
      </c>
      <c r="E107" s="110">
        <v>1</v>
      </c>
      <c r="F107" s="110">
        <v>1</v>
      </c>
      <c r="G107" s="110">
        <v>55</v>
      </c>
    </row>
    <row r="108" spans="1:7" ht="12.75" customHeight="1" x14ac:dyDescent="0.2">
      <c r="A108" s="389"/>
      <c r="B108" s="136" t="s">
        <v>21</v>
      </c>
      <c r="C108" s="110">
        <v>42</v>
      </c>
      <c r="D108" s="110">
        <v>15</v>
      </c>
      <c r="E108" s="110">
        <v>0</v>
      </c>
      <c r="F108" s="110">
        <v>1</v>
      </c>
      <c r="G108" s="110">
        <v>26</v>
      </c>
    </row>
    <row r="109" spans="1:7" ht="12.75" customHeight="1" x14ac:dyDescent="0.2">
      <c r="A109" s="389"/>
      <c r="B109" s="136" t="s">
        <v>22</v>
      </c>
      <c r="C109" s="110">
        <v>42</v>
      </c>
      <c r="D109" s="110">
        <v>12</v>
      </c>
      <c r="E109" s="110">
        <v>1</v>
      </c>
      <c r="F109" s="110">
        <v>0</v>
      </c>
      <c r="G109" s="110">
        <v>29</v>
      </c>
    </row>
    <row r="110" spans="1:7" ht="12.75" customHeight="1" x14ac:dyDescent="0.2">
      <c r="A110" s="390" t="s">
        <v>91</v>
      </c>
      <c r="B110" s="132" t="s">
        <v>1</v>
      </c>
      <c r="C110" s="3">
        <v>109</v>
      </c>
      <c r="D110" s="3">
        <v>24</v>
      </c>
      <c r="E110" s="3">
        <v>7</v>
      </c>
      <c r="F110" s="3">
        <v>12</v>
      </c>
      <c r="G110" s="3">
        <v>66</v>
      </c>
    </row>
    <row r="111" spans="1:7" ht="12.75" customHeight="1" x14ac:dyDescent="0.2">
      <c r="A111" s="390"/>
      <c r="B111" s="132" t="s">
        <v>21</v>
      </c>
      <c r="C111" s="3">
        <v>2</v>
      </c>
      <c r="D111" s="3">
        <v>0</v>
      </c>
      <c r="E111" s="3">
        <v>1</v>
      </c>
      <c r="F111" s="3">
        <v>0</v>
      </c>
      <c r="G111" s="3">
        <v>1</v>
      </c>
    </row>
    <row r="112" spans="1:7" ht="12.75" customHeight="1" x14ac:dyDescent="0.2">
      <c r="A112" s="390"/>
      <c r="B112" s="132" t="s">
        <v>22</v>
      </c>
      <c r="C112" s="3">
        <v>107</v>
      </c>
      <c r="D112" s="3">
        <v>24</v>
      </c>
      <c r="E112" s="3">
        <v>6</v>
      </c>
      <c r="F112" s="3">
        <v>12</v>
      </c>
      <c r="G112" s="3">
        <v>65</v>
      </c>
    </row>
    <row r="113" spans="1:7" ht="12.75" customHeight="1" x14ac:dyDescent="0.2">
      <c r="A113" s="389" t="s">
        <v>92</v>
      </c>
      <c r="B113" s="136" t="s">
        <v>1</v>
      </c>
      <c r="C113" s="110">
        <v>64</v>
      </c>
      <c r="D113" s="110">
        <v>13</v>
      </c>
      <c r="E113" s="110">
        <v>14</v>
      </c>
      <c r="F113" s="110">
        <v>2</v>
      </c>
      <c r="G113" s="110">
        <v>35</v>
      </c>
    </row>
    <row r="114" spans="1:7" ht="12.75" customHeight="1" x14ac:dyDescent="0.2">
      <c r="A114" s="389"/>
      <c r="B114" s="136" t="s">
        <v>21</v>
      </c>
      <c r="C114" s="110">
        <v>60</v>
      </c>
      <c r="D114" s="110">
        <v>12</v>
      </c>
      <c r="E114" s="110">
        <v>12</v>
      </c>
      <c r="F114" s="110">
        <v>2</v>
      </c>
      <c r="G114" s="110">
        <v>34</v>
      </c>
    </row>
    <row r="115" spans="1:7" ht="12.75" customHeight="1" x14ac:dyDescent="0.2">
      <c r="A115" s="389"/>
      <c r="B115" s="136" t="s">
        <v>22</v>
      </c>
      <c r="C115" s="110">
        <v>4</v>
      </c>
      <c r="D115" s="110">
        <v>1</v>
      </c>
      <c r="E115" s="110">
        <v>2</v>
      </c>
      <c r="F115" s="110">
        <v>0</v>
      </c>
      <c r="G115" s="110">
        <v>1</v>
      </c>
    </row>
    <row r="116" spans="1:7" ht="12.75" customHeight="1" x14ac:dyDescent="0.2">
      <c r="A116" s="390" t="s">
        <v>93</v>
      </c>
      <c r="B116" s="132" t="s">
        <v>1</v>
      </c>
      <c r="C116" s="3">
        <v>135</v>
      </c>
      <c r="D116" s="3">
        <v>70</v>
      </c>
      <c r="E116" s="3">
        <v>13</v>
      </c>
      <c r="F116" s="3">
        <v>0</v>
      </c>
      <c r="G116" s="3">
        <v>52</v>
      </c>
    </row>
    <row r="117" spans="1:7" ht="12.75" customHeight="1" x14ac:dyDescent="0.2">
      <c r="A117" s="390"/>
      <c r="B117" s="132" t="s">
        <v>21</v>
      </c>
      <c r="C117" s="3">
        <v>107</v>
      </c>
      <c r="D117" s="3">
        <v>60</v>
      </c>
      <c r="E117" s="3">
        <v>12</v>
      </c>
      <c r="F117" s="3">
        <v>0</v>
      </c>
      <c r="G117" s="3">
        <v>35</v>
      </c>
    </row>
    <row r="118" spans="1:7" ht="12.75" customHeight="1" x14ac:dyDescent="0.2">
      <c r="A118" s="390"/>
      <c r="B118" s="132" t="s">
        <v>22</v>
      </c>
      <c r="C118" s="3">
        <v>28</v>
      </c>
      <c r="D118" s="3">
        <v>10</v>
      </c>
      <c r="E118" s="3">
        <v>1</v>
      </c>
      <c r="F118" s="3">
        <v>0</v>
      </c>
      <c r="G118" s="3">
        <v>17</v>
      </c>
    </row>
    <row r="119" spans="1:7" ht="12.75" customHeight="1" x14ac:dyDescent="0.2">
      <c r="A119" s="389" t="s">
        <v>94</v>
      </c>
      <c r="B119" s="136" t="s">
        <v>1</v>
      </c>
      <c r="C119" s="110">
        <v>169</v>
      </c>
      <c r="D119" s="110">
        <v>113</v>
      </c>
      <c r="E119" s="110">
        <v>1</v>
      </c>
      <c r="F119" s="110">
        <v>2</v>
      </c>
      <c r="G119" s="110">
        <v>53</v>
      </c>
    </row>
    <row r="120" spans="1:7" ht="12.75" customHeight="1" x14ac:dyDescent="0.2">
      <c r="A120" s="389"/>
      <c r="B120" s="136" t="s">
        <v>21</v>
      </c>
      <c r="C120" s="110">
        <v>63</v>
      </c>
      <c r="D120" s="110">
        <v>38</v>
      </c>
      <c r="E120" s="110">
        <v>1</v>
      </c>
      <c r="F120" s="110">
        <v>0</v>
      </c>
      <c r="G120" s="110">
        <v>24</v>
      </c>
    </row>
    <row r="121" spans="1:7" ht="12.75" customHeight="1" x14ac:dyDescent="0.2">
      <c r="A121" s="389"/>
      <c r="B121" s="136" t="s">
        <v>22</v>
      </c>
      <c r="C121" s="110">
        <v>106</v>
      </c>
      <c r="D121" s="110">
        <v>75</v>
      </c>
      <c r="E121" s="110">
        <v>0</v>
      </c>
      <c r="F121" s="110">
        <v>2</v>
      </c>
      <c r="G121" s="110">
        <v>29</v>
      </c>
    </row>
    <row r="122" spans="1:7" ht="12.75" customHeight="1" x14ac:dyDescent="0.2">
      <c r="A122" s="390" t="s">
        <v>95</v>
      </c>
      <c r="B122" s="132" t="s">
        <v>1</v>
      </c>
      <c r="C122" s="3">
        <v>94</v>
      </c>
      <c r="D122" s="3">
        <v>31</v>
      </c>
      <c r="E122" s="3">
        <v>5</v>
      </c>
      <c r="F122" s="3">
        <v>5</v>
      </c>
      <c r="G122" s="3">
        <v>53</v>
      </c>
    </row>
    <row r="123" spans="1:7" ht="12.75" customHeight="1" x14ac:dyDescent="0.2">
      <c r="A123" s="390"/>
      <c r="B123" s="132" t="s">
        <v>21</v>
      </c>
      <c r="C123" s="3">
        <v>69</v>
      </c>
      <c r="D123" s="3">
        <v>17</v>
      </c>
      <c r="E123" s="3">
        <v>4</v>
      </c>
      <c r="F123" s="3">
        <v>5</v>
      </c>
      <c r="G123" s="3">
        <v>43</v>
      </c>
    </row>
    <row r="124" spans="1:7" ht="12.75" customHeight="1" x14ac:dyDescent="0.2">
      <c r="A124" s="390"/>
      <c r="B124" s="132" t="s">
        <v>22</v>
      </c>
      <c r="C124" s="3">
        <v>25</v>
      </c>
      <c r="D124" s="3">
        <v>14</v>
      </c>
      <c r="E124" s="3">
        <v>1</v>
      </c>
      <c r="F124" s="3">
        <v>0</v>
      </c>
      <c r="G124" s="3">
        <v>10</v>
      </c>
    </row>
    <row r="125" spans="1:7" ht="12.75" customHeight="1" x14ac:dyDescent="0.2">
      <c r="A125" s="389" t="s">
        <v>96</v>
      </c>
      <c r="B125" s="136" t="s">
        <v>1</v>
      </c>
      <c r="C125" s="110">
        <v>599</v>
      </c>
      <c r="D125" s="110">
        <v>162</v>
      </c>
      <c r="E125" s="110">
        <v>79</v>
      </c>
      <c r="F125" s="110">
        <v>69</v>
      </c>
      <c r="G125" s="110">
        <v>289</v>
      </c>
    </row>
    <row r="126" spans="1:7" ht="12.75" customHeight="1" x14ac:dyDescent="0.2">
      <c r="A126" s="389"/>
      <c r="B126" s="136" t="s">
        <v>21</v>
      </c>
      <c r="C126" s="110">
        <v>308</v>
      </c>
      <c r="D126" s="110">
        <v>92</v>
      </c>
      <c r="E126" s="110">
        <v>38</v>
      </c>
      <c r="F126" s="110">
        <v>31</v>
      </c>
      <c r="G126" s="110">
        <v>147</v>
      </c>
    </row>
    <row r="127" spans="1:7" ht="12.75" customHeight="1" x14ac:dyDescent="0.2">
      <c r="A127" s="389"/>
      <c r="B127" s="136" t="s">
        <v>22</v>
      </c>
      <c r="C127" s="110">
        <v>291</v>
      </c>
      <c r="D127" s="110">
        <v>70</v>
      </c>
      <c r="E127" s="110">
        <v>41</v>
      </c>
      <c r="F127" s="110">
        <v>38</v>
      </c>
      <c r="G127" s="110">
        <v>142</v>
      </c>
    </row>
    <row r="128" spans="1:7" ht="12.75" customHeight="1" x14ac:dyDescent="0.2">
      <c r="A128" s="390" t="s">
        <v>97</v>
      </c>
      <c r="B128" s="132" t="s">
        <v>1</v>
      </c>
      <c r="C128" s="3">
        <v>4253</v>
      </c>
      <c r="D128" s="3">
        <v>1345</v>
      </c>
      <c r="E128" s="3">
        <v>487</v>
      </c>
      <c r="F128" s="3">
        <v>188</v>
      </c>
      <c r="G128" s="3">
        <v>2233</v>
      </c>
    </row>
    <row r="129" spans="1:7" ht="12.75" customHeight="1" x14ac:dyDescent="0.2">
      <c r="A129" s="390"/>
      <c r="B129" s="132" t="s">
        <v>21</v>
      </c>
      <c r="C129" s="3">
        <v>2011</v>
      </c>
      <c r="D129" s="3">
        <v>663</v>
      </c>
      <c r="E129" s="3">
        <v>290</v>
      </c>
      <c r="F129" s="3">
        <v>86</v>
      </c>
      <c r="G129" s="3">
        <v>972</v>
      </c>
    </row>
    <row r="130" spans="1:7" ht="12.75" customHeight="1" x14ac:dyDescent="0.2">
      <c r="A130" s="390"/>
      <c r="B130" s="132" t="s">
        <v>22</v>
      </c>
      <c r="C130" s="3">
        <v>2242</v>
      </c>
      <c r="D130" s="3">
        <v>682</v>
      </c>
      <c r="E130" s="3">
        <v>197</v>
      </c>
      <c r="F130" s="3">
        <v>102</v>
      </c>
      <c r="G130" s="3">
        <v>1261</v>
      </c>
    </row>
    <row r="131" spans="1:7" ht="12.75" customHeight="1" x14ac:dyDescent="0.2">
      <c r="A131" s="389" t="s">
        <v>98</v>
      </c>
      <c r="B131" s="136" t="s">
        <v>1</v>
      </c>
      <c r="C131" s="110">
        <v>845</v>
      </c>
      <c r="D131" s="110">
        <v>99</v>
      </c>
      <c r="E131" s="110">
        <v>39</v>
      </c>
      <c r="F131" s="110">
        <v>63</v>
      </c>
      <c r="G131" s="110">
        <v>644</v>
      </c>
    </row>
    <row r="132" spans="1:7" ht="12.75" customHeight="1" x14ac:dyDescent="0.2">
      <c r="A132" s="389"/>
      <c r="B132" s="136" t="s">
        <v>21</v>
      </c>
      <c r="C132" s="110">
        <v>369</v>
      </c>
      <c r="D132" s="110">
        <v>51</v>
      </c>
      <c r="E132" s="110">
        <v>16</v>
      </c>
      <c r="F132" s="110">
        <v>32</v>
      </c>
      <c r="G132" s="110">
        <v>270</v>
      </c>
    </row>
    <row r="133" spans="1:7" ht="12.75" customHeight="1" x14ac:dyDescent="0.2">
      <c r="A133" s="389"/>
      <c r="B133" s="136" t="s">
        <v>22</v>
      </c>
      <c r="C133" s="110">
        <v>476</v>
      </c>
      <c r="D133" s="110">
        <v>48</v>
      </c>
      <c r="E133" s="110">
        <v>23</v>
      </c>
      <c r="F133" s="110">
        <v>31</v>
      </c>
      <c r="G133" s="110">
        <v>374</v>
      </c>
    </row>
    <row r="134" spans="1:7" ht="12.75" customHeight="1" x14ac:dyDescent="0.2">
      <c r="A134" s="390" t="s">
        <v>99</v>
      </c>
      <c r="B134" s="132" t="s">
        <v>1</v>
      </c>
      <c r="C134" s="3">
        <v>27</v>
      </c>
      <c r="D134" s="3">
        <v>6</v>
      </c>
      <c r="E134" s="3">
        <v>1</v>
      </c>
      <c r="F134" s="3">
        <v>1</v>
      </c>
      <c r="G134" s="3">
        <v>19</v>
      </c>
    </row>
    <row r="135" spans="1:7" ht="12.75" customHeight="1" x14ac:dyDescent="0.2">
      <c r="A135" s="390"/>
      <c r="B135" s="132" t="s">
        <v>21</v>
      </c>
      <c r="C135" s="3">
        <v>21</v>
      </c>
      <c r="D135" s="3">
        <v>4</v>
      </c>
      <c r="E135" s="3">
        <v>1</v>
      </c>
      <c r="F135" s="3">
        <v>0</v>
      </c>
      <c r="G135" s="3">
        <v>16</v>
      </c>
    </row>
    <row r="136" spans="1:7" ht="12.75" customHeight="1" x14ac:dyDescent="0.2">
      <c r="A136" s="390"/>
      <c r="B136" s="132" t="s">
        <v>22</v>
      </c>
      <c r="C136" s="3">
        <v>6</v>
      </c>
      <c r="D136" s="3">
        <v>2</v>
      </c>
      <c r="E136" s="3">
        <v>0</v>
      </c>
      <c r="F136" s="3">
        <v>1</v>
      </c>
      <c r="G136" s="3">
        <v>3</v>
      </c>
    </row>
    <row r="137" spans="1:7" ht="12.75" customHeight="1" x14ac:dyDescent="0.2">
      <c r="A137" s="389" t="s">
        <v>100</v>
      </c>
      <c r="B137" s="136" t="s">
        <v>1</v>
      </c>
      <c r="C137" s="110">
        <v>392</v>
      </c>
      <c r="D137" s="110">
        <v>20</v>
      </c>
      <c r="E137" s="110">
        <v>3</v>
      </c>
      <c r="F137" s="110">
        <v>4</v>
      </c>
      <c r="G137" s="110">
        <v>365</v>
      </c>
    </row>
    <row r="138" spans="1:7" ht="12.75" customHeight="1" x14ac:dyDescent="0.2">
      <c r="A138" s="389"/>
      <c r="B138" s="136" t="s">
        <v>21</v>
      </c>
      <c r="C138" s="110">
        <v>153</v>
      </c>
      <c r="D138" s="110">
        <v>4</v>
      </c>
      <c r="E138" s="110">
        <v>1</v>
      </c>
      <c r="F138" s="110">
        <v>1</v>
      </c>
      <c r="G138" s="110">
        <v>147</v>
      </c>
    </row>
    <row r="139" spans="1:7" ht="12.75" customHeight="1" x14ac:dyDescent="0.2">
      <c r="A139" s="389"/>
      <c r="B139" s="136" t="s">
        <v>22</v>
      </c>
      <c r="C139" s="110">
        <v>239</v>
      </c>
      <c r="D139" s="110">
        <v>16</v>
      </c>
      <c r="E139" s="110">
        <v>2</v>
      </c>
      <c r="F139" s="110">
        <v>3</v>
      </c>
      <c r="G139" s="110">
        <v>218</v>
      </c>
    </row>
    <row r="140" spans="1:7" ht="12.75" customHeight="1" x14ac:dyDescent="0.2">
      <c r="A140" s="390" t="s">
        <v>101</v>
      </c>
      <c r="B140" s="132" t="s">
        <v>1</v>
      </c>
      <c r="C140" s="3">
        <v>321</v>
      </c>
      <c r="D140" s="3">
        <v>39</v>
      </c>
      <c r="E140" s="3">
        <v>6</v>
      </c>
      <c r="F140" s="3">
        <v>7</v>
      </c>
      <c r="G140" s="3">
        <v>269</v>
      </c>
    </row>
    <row r="141" spans="1:7" ht="12.75" customHeight="1" x14ac:dyDescent="0.2">
      <c r="A141" s="390"/>
      <c r="B141" s="132" t="s">
        <v>21</v>
      </c>
      <c r="C141" s="3">
        <v>142</v>
      </c>
      <c r="D141" s="3">
        <v>23</v>
      </c>
      <c r="E141" s="3">
        <v>2</v>
      </c>
      <c r="F141" s="3">
        <v>2</v>
      </c>
      <c r="G141" s="3">
        <v>115</v>
      </c>
    </row>
    <row r="142" spans="1:7" ht="12.75" customHeight="1" x14ac:dyDescent="0.2">
      <c r="A142" s="390"/>
      <c r="B142" s="132" t="s">
        <v>22</v>
      </c>
      <c r="C142" s="3">
        <v>179</v>
      </c>
      <c r="D142" s="3">
        <v>16</v>
      </c>
      <c r="E142" s="3">
        <v>4</v>
      </c>
      <c r="F142" s="3">
        <v>5</v>
      </c>
      <c r="G142" s="3">
        <v>154</v>
      </c>
    </row>
    <row r="143" spans="1:7" ht="12.75" customHeight="1" x14ac:dyDescent="0.2">
      <c r="A143" s="389" t="s">
        <v>102</v>
      </c>
      <c r="B143" s="136" t="s">
        <v>1</v>
      </c>
      <c r="C143" s="110">
        <v>161</v>
      </c>
      <c r="D143" s="110">
        <v>77</v>
      </c>
      <c r="E143" s="110">
        <v>5</v>
      </c>
      <c r="F143" s="110">
        <v>5</v>
      </c>
      <c r="G143" s="110">
        <v>74</v>
      </c>
    </row>
    <row r="144" spans="1:7" ht="12.75" customHeight="1" x14ac:dyDescent="0.2">
      <c r="A144" s="389"/>
      <c r="B144" s="136" t="s">
        <v>21</v>
      </c>
      <c r="C144" s="110">
        <v>117</v>
      </c>
      <c r="D144" s="110">
        <v>54</v>
      </c>
      <c r="E144" s="110">
        <v>5</v>
      </c>
      <c r="F144" s="110">
        <v>4</v>
      </c>
      <c r="G144" s="110">
        <v>54</v>
      </c>
    </row>
    <row r="145" spans="1:7" ht="12.75" customHeight="1" x14ac:dyDescent="0.2">
      <c r="A145" s="389"/>
      <c r="B145" s="136" t="s">
        <v>22</v>
      </c>
      <c r="C145" s="110">
        <v>44</v>
      </c>
      <c r="D145" s="110">
        <v>23</v>
      </c>
      <c r="E145" s="110">
        <v>0</v>
      </c>
      <c r="F145" s="110">
        <v>1</v>
      </c>
      <c r="G145" s="110">
        <v>20</v>
      </c>
    </row>
    <row r="146" spans="1:7" ht="12.75" customHeight="1" x14ac:dyDescent="0.2">
      <c r="A146" s="390" t="s">
        <v>103</v>
      </c>
      <c r="B146" s="132" t="s">
        <v>1</v>
      </c>
      <c r="C146" s="3">
        <v>41</v>
      </c>
      <c r="D146" s="3">
        <v>5</v>
      </c>
      <c r="E146" s="3">
        <v>1</v>
      </c>
      <c r="F146" s="3">
        <v>0</v>
      </c>
      <c r="G146" s="3">
        <v>35</v>
      </c>
    </row>
    <row r="147" spans="1:7" ht="12.75" customHeight="1" x14ac:dyDescent="0.2">
      <c r="A147" s="390"/>
      <c r="B147" s="132" t="s">
        <v>21</v>
      </c>
      <c r="C147" s="3">
        <v>23</v>
      </c>
      <c r="D147" s="3">
        <v>2</v>
      </c>
      <c r="E147" s="3">
        <v>1</v>
      </c>
      <c r="F147" s="3">
        <v>0</v>
      </c>
      <c r="G147" s="3">
        <v>20</v>
      </c>
    </row>
    <row r="148" spans="1:7" ht="12.75" customHeight="1" x14ac:dyDescent="0.2">
      <c r="A148" s="390"/>
      <c r="B148" s="132" t="s">
        <v>22</v>
      </c>
      <c r="C148" s="3">
        <v>18</v>
      </c>
      <c r="D148" s="3">
        <v>3</v>
      </c>
      <c r="E148" s="3">
        <v>0</v>
      </c>
      <c r="F148" s="3">
        <v>0</v>
      </c>
      <c r="G148" s="3">
        <v>15</v>
      </c>
    </row>
    <row r="149" spans="1:7" ht="12.75" customHeight="1" x14ac:dyDescent="0.2">
      <c r="A149" s="389" t="s">
        <v>104</v>
      </c>
      <c r="B149" s="136" t="s">
        <v>1</v>
      </c>
      <c r="C149" s="110">
        <v>95</v>
      </c>
      <c r="D149" s="110">
        <v>23</v>
      </c>
      <c r="E149" s="110">
        <v>8</v>
      </c>
      <c r="F149" s="110">
        <v>6</v>
      </c>
      <c r="G149" s="110">
        <v>58</v>
      </c>
    </row>
    <row r="150" spans="1:7" ht="12.75" customHeight="1" x14ac:dyDescent="0.2">
      <c r="A150" s="389"/>
      <c r="B150" s="136" t="s">
        <v>21</v>
      </c>
      <c r="C150" s="110">
        <v>53</v>
      </c>
      <c r="D150" s="110">
        <v>13</v>
      </c>
      <c r="E150" s="110">
        <v>2</v>
      </c>
      <c r="F150" s="110">
        <v>2</v>
      </c>
      <c r="G150" s="110">
        <v>36</v>
      </c>
    </row>
    <row r="151" spans="1:7" ht="12.75" customHeight="1" x14ac:dyDescent="0.2">
      <c r="A151" s="389"/>
      <c r="B151" s="136" t="s">
        <v>22</v>
      </c>
      <c r="C151" s="110">
        <v>42</v>
      </c>
      <c r="D151" s="110">
        <v>10</v>
      </c>
      <c r="E151" s="110">
        <v>6</v>
      </c>
      <c r="F151" s="110">
        <v>4</v>
      </c>
      <c r="G151" s="110">
        <v>22</v>
      </c>
    </row>
    <row r="152" spans="1:7" ht="12.75" customHeight="1" x14ac:dyDescent="0.2">
      <c r="A152" s="390" t="s">
        <v>105</v>
      </c>
      <c r="B152" s="132" t="s">
        <v>1</v>
      </c>
      <c r="C152" s="3">
        <v>118</v>
      </c>
      <c r="D152" s="3">
        <v>37</v>
      </c>
      <c r="E152" s="3">
        <v>0</v>
      </c>
      <c r="F152" s="3">
        <v>0</v>
      </c>
      <c r="G152" s="3">
        <v>81</v>
      </c>
    </row>
    <row r="153" spans="1:7" ht="12.75" customHeight="1" x14ac:dyDescent="0.2">
      <c r="A153" s="390"/>
      <c r="B153" s="132" t="s">
        <v>21</v>
      </c>
      <c r="C153" s="3">
        <v>87</v>
      </c>
      <c r="D153" s="3">
        <v>25</v>
      </c>
      <c r="E153" s="3">
        <v>0</v>
      </c>
      <c r="F153" s="3">
        <v>0</v>
      </c>
      <c r="G153" s="3">
        <v>62</v>
      </c>
    </row>
    <row r="154" spans="1:7" ht="12.75" customHeight="1" x14ac:dyDescent="0.2">
      <c r="A154" s="390"/>
      <c r="B154" s="132" t="s">
        <v>22</v>
      </c>
      <c r="C154" s="3">
        <v>31</v>
      </c>
      <c r="D154" s="3">
        <v>12</v>
      </c>
      <c r="E154" s="3">
        <v>0</v>
      </c>
      <c r="F154" s="3">
        <v>0</v>
      </c>
      <c r="G154" s="3">
        <v>19</v>
      </c>
    </row>
    <row r="155" spans="1:7" ht="12.75" customHeight="1" x14ac:dyDescent="0.2">
      <c r="A155" s="389" t="s">
        <v>106</v>
      </c>
      <c r="B155" s="136" t="s">
        <v>1</v>
      </c>
      <c r="C155" s="110">
        <v>95</v>
      </c>
      <c r="D155" s="110">
        <v>25</v>
      </c>
      <c r="E155" s="110">
        <v>0</v>
      </c>
      <c r="F155" s="110">
        <v>0</v>
      </c>
      <c r="G155" s="110">
        <v>70</v>
      </c>
    </row>
    <row r="156" spans="1:7" ht="12.75" customHeight="1" x14ac:dyDescent="0.2">
      <c r="A156" s="389"/>
      <c r="B156" s="136" t="s">
        <v>21</v>
      </c>
      <c r="C156" s="110">
        <v>22</v>
      </c>
      <c r="D156" s="110">
        <v>5</v>
      </c>
      <c r="E156" s="110">
        <v>0</v>
      </c>
      <c r="F156" s="110">
        <v>0</v>
      </c>
      <c r="G156" s="110">
        <v>17</v>
      </c>
    </row>
    <row r="157" spans="1:7" ht="12.75" customHeight="1" x14ac:dyDescent="0.2">
      <c r="A157" s="389"/>
      <c r="B157" s="136" t="s">
        <v>22</v>
      </c>
      <c r="C157" s="110">
        <v>73</v>
      </c>
      <c r="D157" s="110">
        <v>20</v>
      </c>
      <c r="E157" s="110">
        <v>0</v>
      </c>
      <c r="F157" s="110">
        <v>0</v>
      </c>
      <c r="G157" s="110">
        <v>53</v>
      </c>
    </row>
    <row r="158" spans="1:7" ht="12.75" customHeight="1" x14ac:dyDescent="0.2">
      <c r="A158" s="390" t="s">
        <v>107</v>
      </c>
      <c r="B158" s="132" t="s">
        <v>1</v>
      </c>
      <c r="C158" s="3">
        <v>599</v>
      </c>
      <c r="D158" s="3">
        <v>171</v>
      </c>
      <c r="E158" s="3">
        <v>11</v>
      </c>
      <c r="F158" s="3">
        <v>3</v>
      </c>
      <c r="G158" s="3">
        <v>414</v>
      </c>
    </row>
    <row r="159" spans="1:7" ht="12.75" customHeight="1" x14ac:dyDescent="0.2">
      <c r="A159" s="390"/>
      <c r="B159" s="132" t="s">
        <v>21</v>
      </c>
      <c r="C159" s="3">
        <v>319</v>
      </c>
      <c r="D159" s="3">
        <v>98</v>
      </c>
      <c r="E159" s="3">
        <v>8</v>
      </c>
      <c r="F159" s="3">
        <v>2</v>
      </c>
      <c r="G159" s="3">
        <v>211</v>
      </c>
    </row>
    <row r="160" spans="1:7" ht="12.75" customHeight="1" x14ac:dyDescent="0.2">
      <c r="A160" s="390"/>
      <c r="B160" s="132" t="s">
        <v>22</v>
      </c>
      <c r="C160" s="3">
        <v>280</v>
      </c>
      <c r="D160" s="3">
        <v>73</v>
      </c>
      <c r="E160" s="3">
        <v>3</v>
      </c>
      <c r="F160" s="3">
        <v>1</v>
      </c>
      <c r="G160" s="3">
        <v>203</v>
      </c>
    </row>
    <row r="161" spans="1:7" ht="12.75" customHeight="1" x14ac:dyDescent="0.2">
      <c r="A161" s="389" t="s">
        <v>108</v>
      </c>
      <c r="B161" s="136" t="s">
        <v>1</v>
      </c>
      <c r="C161" s="110">
        <v>785</v>
      </c>
      <c r="D161" s="110">
        <v>422</v>
      </c>
      <c r="E161" s="110">
        <v>20</v>
      </c>
      <c r="F161" s="110">
        <v>19</v>
      </c>
      <c r="G161" s="110">
        <v>324</v>
      </c>
    </row>
    <row r="162" spans="1:7" ht="12.75" customHeight="1" x14ac:dyDescent="0.2">
      <c r="A162" s="389"/>
      <c r="B162" s="136" t="s">
        <v>21</v>
      </c>
      <c r="C162" s="110">
        <v>408</v>
      </c>
      <c r="D162" s="110">
        <v>238</v>
      </c>
      <c r="E162" s="110">
        <v>6</v>
      </c>
      <c r="F162" s="110">
        <v>7</v>
      </c>
      <c r="G162" s="110">
        <v>157</v>
      </c>
    </row>
    <row r="163" spans="1:7" ht="12.75" customHeight="1" x14ac:dyDescent="0.2">
      <c r="A163" s="389"/>
      <c r="B163" s="136" t="s">
        <v>22</v>
      </c>
      <c r="C163" s="110">
        <v>377</v>
      </c>
      <c r="D163" s="110">
        <v>184</v>
      </c>
      <c r="E163" s="110">
        <v>14</v>
      </c>
      <c r="F163" s="110">
        <v>12</v>
      </c>
      <c r="G163" s="110">
        <v>167</v>
      </c>
    </row>
    <row r="164" spans="1:7" ht="12.75" customHeight="1" x14ac:dyDescent="0.2">
      <c r="A164" s="390" t="s">
        <v>109</v>
      </c>
      <c r="B164" s="132" t="s">
        <v>1</v>
      </c>
      <c r="C164" s="3">
        <v>5765</v>
      </c>
      <c r="D164" s="3">
        <v>2182</v>
      </c>
      <c r="E164" s="3">
        <v>137</v>
      </c>
      <c r="F164" s="3">
        <v>71</v>
      </c>
      <c r="G164" s="3">
        <v>3375</v>
      </c>
    </row>
    <row r="165" spans="1:7" ht="12.75" customHeight="1" x14ac:dyDescent="0.2">
      <c r="A165" s="390"/>
      <c r="B165" s="132" t="s">
        <v>21</v>
      </c>
      <c r="C165" s="3">
        <v>2895</v>
      </c>
      <c r="D165" s="3">
        <v>1129</v>
      </c>
      <c r="E165" s="3">
        <v>80</v>
      </c>
      <c r="F165" s="3">
        <v>38</v>
      </c>
      <c r="G165" s="3">
        <v>1648</v>
      </c>
    </row>
    <row r="166" spans="1:7" ht="12.75" customHeight="1" x14ac:dyDescent="0.2">
      <c r="A166" s="390"/>
      <c r="B166" s="132" t="s">
        <v>22</v>
      </c>
      <c r="C166" s="3">
        <v>2870</v>
      </c>
      <c r="D166" s="3">
        <v>1053</v>
      </c>
      <c r="E166" s="3">
        <v>57</v>
      </c>
      <c r="F166" s="3">
        <v>33</v>
      </c>
      <c r="G166" s="3">
        <v>1727</v>
      </c>
    </row>
    <row r="167" spans="1:7" ht="12.75" customHeight="1" x14ac:dyDescent="0.2">
      <c r="A167" s="389" t="s">
        <v>110</v>
      </c>
      <c r="B167" s="136" t="s">
        <v>1</v>
      </c>
      <c r="C167" s="110">
        <v>588</v>
      </c>
      <c r="D167" s="110">
        <v>483</v>
      </c>
      <c r="E167" s="110">
        <v>31</v>
      </c>
      <c r="F167" s="110">
        <v>1</v>
      </c>
      <c r="G167" s="110">
        <v>73</v>
      </c>
    </row>
    <row r="168" spans="1:7" ht="12.75" customHeight="1" x14ac:dyDescent="0.2">
      <c r="A168" s="389"/>
      <c r="B168" s="136" t="s">
        <v>21</v>
      </c>
      <c r="C168" s="110">
        <v>362</v>
      </c>
      <c r="D168" s="110">
        <v>293</v>
      </c>
      <c r="E168" s="110">
        <v>23</v>
      </c>
      <c r="F168" s="110">
        <v>1</v>
      </c>
      <c r="G168" s="110">
        <v>45</v>
      </c>
    </row>
    <row r="169" spans="1:7" ht="12.75" customHeight="1" x14ac:dyDescent="0.2">
      <c r="A169" s="389"/>
      <c r="B169" s="136" t="s">
        <v>22</v>
      </c>
      <c r="C169" s="110">
        <v>226</v>
      </c>
      <c r="D169" s="110">
        <v>190</v>
      </c>
      <c r="E169" s="110">
        <v>8</v>
      </c>
      <c r="F169" s="110">
        <v>0</v>
      </c>
      <c r="G169" s="110">
        <v>28</v>
      </c>
    </row>
    <row r="170" spans="1:7" ht="12.75" customHeight="1" x14ac:dyDescent="0.2">
      <c r="A170" s="390" t="s">
        <v>111</v>
      </c>
      <c r="B170" s="132" t="s">
        <v>1</v>
      </c>
      <c r="C170" s="3">
        <v>145</v>
      </c>
      <c r="D170" s="3">
        <v>17</v>
      </c>
      <c r="E170" s="3">
        <v>0</v>
      </c>
      <c r="F170" s="3">
        <v>1</v>
      </c>
      <c r="G170" s="3">
        <v>127</v>
      </c>
    </row>
    <row r="171" spans="1:7" ht="12.75" customHeight="1" x14ac:dyDescent="0.2">
      <c r="A171" s="390"/>
      <c r="B171" s="132" t="s">
        <v>21</v>
      </c>
      <c r="C171" s="3">
        <v>62</v>
      </c>
      <c r="D171" s="3">
        <v>10</v>
      </c>
      <c r="E171" s="3">
        <v>0</v>
      </c>
      <c r="F171" s="3">
        <v>1</v>
      </c>
      <c r="G171" s="3">
        <v>51</v>
      </c>
    </row>
    <row r="172" spans="1:7" ht="12.75" customHeight="1" x14ac:dyDescent="0.2">
      <c r="A172" s="390"/>
      <c r="B172" s="132" t="s">
        <v>22</v>
      </c>
      <c r="C172" s="3">
        <v>83</v>
      </c>
      <c r="D172" s="3">
        <v>7</v>
      </c>
      <c r="E172" s="3">
        <v>0</v>
      </c>
      <c r="F172" s="3">
        <v>0</v>
      </c>
      <c r="G172" s="3">
        <v>76</v>
      </c>
    </row>
    <row r="173" spans="1:7" ht="12.75" customHeight="1" x14ac:dyDescent="0.2">
      <c r="A173" s="389" t="s">
        <v>112</v>
      </c>
      <c r="B173" s="136" t="s">
        <v>1</v>
      </c>
      <c r="C173" s="110">
        <v>880</v>
      </c>
      <c r="D173" s="110">
        <v>275</v>
      </c>
      <c r="E173" s="110">
        <v>8</v>
      </c>
      <c r="F173" s="110">
        <v>9</v>
      </c>
      <c r="G173" s="110">
        <v>588</v>
      </c>
    </row>
    <row r="174" spans="1:7" ht="12.75" customHeight="1" x14ac:dyDescent="0.2">
      <c r="A174" s="389"/>
      <c r="B174" s="136" t="s">
        <v>21</v>
      </c>
      <c r="C174" s="110">
        <v>378</v>
      </c>
      <c r="D174" s="110">
        <v>135</v>
      </c>
      <c r="E174" s="110">
        <v>3</v>
      </c>
      <c r="F174" s="110">
        <v>5</v>
      </c>
      <c r="G174" s="110">
        <v>235</v>
      </c>
    </row>
    <row r="175" spans="1:7" ht="12.75" customHeight="1" x14ac:dyDescent="0.2">
      <c r="A175" s="389"/>
      <c r="B175" s="136" t="s">
        <v>22</v>
      </c>
      <c r="C175" s="110">
        <v>502</v>
      </c>
      <c r="D175" s="110">
        <v>140</v>
      </c>
      <c r="E175" s="110">
        <v>5</v>
      </c>
      <c r="F175" s="110">
        <v>4</v>
      </c>
      <c r="G175" s="110">
        <v>353</v>
      </c>
    </row>
    <row r="176" spans="1:7" ht="12.75" customHeight="1" x14ac:dyDescent="0.2">
      <c r="A176" s="390" t="s">
        <v>113</v>
      </c>
      <c r="B176" s="132" t="s">
        <v>1</v>
      </c>
      <c r="C176" s="3">
        <v>11</v>
      </c>
      <c r="D176" s="3">
        <v>1</v>
      </c>
      <c r="E176" s="3">
        <v>0</v>
      </c>
      <c r="F176" s="3">
        <v>0</v>
      </c>
      <c r="G176" s="3">
        <v>10</v>
      </c>
    </row>
    <row r="177" spans="1:7" ht="12.75" customHeight="1" x14ac:dyDescent="0.2">
      <c r="A177" s="390"/>
      <c r="B177" s="132" t="s">
        <v>21</v>
      </c>
      <c r="C177" s="3">
        <v>5</v>
      </c>
      <c r="D177" s="3">
        <v>1</v>
      </c>
      <c r="E177" s="3">
        <v>0</v>
      </c>
      <c r="F177" s="3">
        <v>0</v>
      </c>
      <c r="G177" s="3">
        <v>4</v>
      </c>
    </row>
    <row r="178" spans="1:7" ht="12.75" customHeight="1" x14ac:dyDescent="0.2">
      <c r="A178" s="390"/>
      <c r="B178" s="132" t="s">
        <v>22</v>
      </c>
      <c r="C178" s="3">
        <v>6</v>
      </c>
      <c r="D178" s="3">
        <v>0</v>
      </c>
      <c r="E178" s="3">
        <v>0</v>
      </c>
      <c r="F178" s="3">
        <v>0</v>
      </c>
      <c r="G178" s="3">
        <v>6</v>
      </c>
    </row>
    <row r="179" spans="1:7" ht="12.75" customHeight="1" x14ac:dyDescent="0.2">
      <c r="A179" s="389" t="s">
        <v>114</v>
      </c>
      <c r="B179" s="136" t="s">
        <v>1</v>
      </c>
      <c r="C179" s="110">
        <v>26</v>
      </c>
      <c r="D179" s="110">
        <v>6</v>
      </c>
      <c r="E179" s="110">
        <v>7</v>
      </c>
      <c r="F179" s="110">
        <v>1</v>
      </c>
      <c r="G179" s="110">
        <v>12</v>
      </c>
    </row>
    <row r="180" spans="1:7" ht="12.75" customHeight="1" x14ac:dyDescent="0.2">
      <c r="A180" s="389"/>
      <c r="B180" s="136" t="s">
        <v>21</v>
      </c>
      <c r="C180" s="110">
        <v>23</v>
      </c>
      <c r="D180" s="110">
        <v>4</v>
      </c>
      <c r="E180" s="110">
        <v>6</v>
      </c>
      <c r="F180" s="110">
        <v>1</v>
      </c>
      <c r="G180" s="110">
        <v>12</v>
      </c>
    </row>
    <row r="181" spans="1:7" ht="12.75" customHeight="1" x14ac:dyDescent="0.2">
      <c r="A181" s="389"/>
      <c r="B181" s="136" t="s">
        <v>22</v>
      </c>
      <c r="C181" s="110">
        <v>3</v>
      </c>
      <c r="D181" s="110">
        <v>2</v>
      </c>
      <c r="E181" s="110">
        <v>1</v>
      </c>
      <c r="F181" s="110">
        <v>0</v>
      </c>
      <c r="G181" s="110">
        <v>0</v>
      </c>
    </row>
    <row r="182" spans="1:7" ht="12.75" customHeight="1" x14ac:dyDescent="0.2">
      <c r="A182" s="390" t="s">
        <v>115</v>
      </c>
      <c r="B182" s="132" t="s">
        <v>1</v>
      </c>
      <c r="C182" s="3">
        <v>30</v>
      </c>
      <c r="D182" s="3">
        <v>19</v>
      </c>
      <c r="E182" s="3">
        <v>1</v>
      </c>
      <c r="F182" s="3">
        <v>0</v>
      </c>
      <c r="G182" s="3">
        <v>10</v>
      </c>
    </row>
    <row r="183" spans="1:7" ht="12.75" customHeight="1" x14ac:dyDescent="0.2">
      <c r="A183" s="390"/>
      <c r="B183" s="132" t="s">
        <v>21</v>
      </c>
      <c r="C183" s="3">
        <v>16</v>
      </c>
      <c r="D183" s="3">
        <v>11</v>
      </c>
      <c r="E183" s="3">
        <v>0</v>
      </c>
      <c r="F183" s="3">
        <v>0</v>
      </c>
      <c r="G183" s="3">
        <v>5</v>
      </c>
    </row>
    <row r="184" spans="1:7" ht="12.75" customHeight="1" x14ac:dyDescent="0.2">
      <c r="A184" s="390"/>
      <c r="B184" s="132" t="s">
        <v>22</v>
      </c>
      <c r="C184" s="3">
        <v>14</v>
      </c>
      <c r="D184" s="3">
        <v>8</v>
      </c>
      <c r="E184" s="3">
        <v>1</v>
      </c>
      <c r="F184" s="3">
        <v>0</v>
      </c>
      <c r="G184" s="3">
        <v>5</v>
      </c>
    </row>
    <row r="185" spans="1:7" ht="12.75" customHeight="1" x14ac:dyDescent="0.2">
      <c r="A185" s="389" t="s">
        <v>116</v>
      </c>
      <c r="B185" s="136" t="s">
        <v>1</v>
      </c>
      <c r="C185" s="110">
        <v>8624</v>
      </c>
      <c r="D185" s="110">
        <v>3071</v>
      </c>
      <c r="E185" s="110">
        <v>669</v>
      </c>
      <c r="F185" s="110">
        <v>473</v>
      </c>
      <c r="G185" s="110">
        <v>4411</v>
      </c>
    </row>
    <row r="186" spans="1:7" ht="12.75" customHeight="1" x14ac:dyDescent="0.2">
      <c r="A186" s="389"/>
      <c r="B186" s="136" t="s">
        <v>21</v>
      </c>
      <c r="C186" s="110">
        <v>4319</v>
      </c>
      <c r="D186" s="110">
        <v>1565</v>
      </c>
      <c r="E186" s="110">
        <v>367</v>
      </c>
      <c r="F186" s="110">
        <v>217</v>
      </c>
      <c r="G186" s="110">
        <v>2170</v>
      </c>
    </row>
    <row r="187" spans="1:7" ht="12.75" customHeight="1" x14ac:dyDescent="0.2">
      <c r="A187" s="389"/>
      <c r="B187" s="136" t="s">
        <v>22</v>
      </c>
      <c r="C187" s="110">
        <v>4305</v>
      </c>
      <c r="D187" s="110">
        <v>1506</v>
      </c>
      <c r="E187" s="110">
        <v>302</v>
      </c>
      <c r="F187" s="110">
        <v>256</v>
      </c>
      <c r="G187" s="110">
        <v>2241</v>
      </c>
    </row>
    <row r="188" spans="1:7" ht="12.75" customHeight="1" x14ac:dyDescent="0.2">
      <c r="A188" s="390" t="s">
        <v>117</v>
      </c>
      <c r="B188" s="132" t="s">
        <v>1</v>
      </c>
      <c r="C188" s="3">
        <v>4704</v>
      </c>
      <c r="D188" s="3">
        <v>1108</v>
      </c>
      <c r="E188" s="3">
        <v>242</v>
      </c>
      <c r="F188" s="3">
        <v>167</v>
      </c>
      <c r="G188" s="3">
        <v>3187</v>
      </c>
    </row>
    <row r="189" spans="1:7" ht="12.75" customHeight="1" x14ac:dyDescent="0.2">
      <c r="A189" s="390"/>
      <c r="B189" s="132" t="s">
        <v>21</v>
      </c>
      <c r="C189" s="3">
        <v>2197</v>
      </c>
      <c r="D189" s="3">
        <v>524</v>
      </c>
      <c r="E189" s="3">
        <v>140</v>
      </c>
      <c r="F189" s="3">
        <v>67</v>
      </c>
      <c r="G189" s="3">
        <v>1466</v>
      </c>
    </row>
    <row r="190" spans="1:7" ht="12.75" customHeight="1" x14ac:dyDescent="0.2">
      <c r="A190" s="390"/>
      <c r="B190" s="132" t="s">
        <v>22</v>
      </c>
      <c r="C190" s="3">
        <v>2507</v>
      </c>
      <c r="D190" s="3">
        <v>584</v>
      </c>
      <c r="E190" s="3">
        <v>102</v>
      </c>
      <c r="F190" s="3">
        <v>100</v>
      </c>
      <c r="G190" s="3">
        <v>1721</v>
      </c>
    </row>
    <row r="191" spans="1:7" ht="12.75" customHeight="1" x14ac:dyDescent="0.2">
      <c r="A191" s="389" t="s">
        <v>118</v>
      </c>
      <c r="B191" s="136" t="s">
        <v>1</v>
      </c>
      <c r="C191" s="110">
        <v>20</v>
      </c>
      <c r="D191" s="110">
        <v>3</v>
      </c>
      <c r="E191" s="110">
        <v>0</v>
      </c>
      <c r="F191" s="110">
        <v>1</v>
      </c>
      <c r="G191" s="110">
        <v>16</v>
      </c>
    </row>
    <row r="192" spans="1:7" ht="12.75" customHeight="1" x14ac:dyDescent="0.2">
      <c r="A192" s="389"/>
      <c r="B192" s="136" t="s">
        <v>21</v>
      </c>
      <c r="C192" s="110">
        <v>18</v>
      </c>
      <c r="D192" s="110">
        <v>3</v>
      </c>
      <c r="E192" s="110">
        <v>0</v>
      </c>
      <c r="F192" s="110">
        <v>0</v>
      </c>
      <c r="G192" s="110">
        <v>15</v>
      </c>
    </row>
    <row r="193" spans="1:7" ht="12.75" customHeight="1" x14ac:dyDescent="0.2">
      <c r="A193" s="389"/>
      <c r="B193" s="136" t="s">
        <v>22</v>
      </c>
      <c r="C193" s="110">
        <v>2</v>
      </c>
      <c r="D193" s="110">
        <v>0</v>
      </c>
      <c r="E193" s="110">
        <v>0</v>
      </c>
      <c r="F193" s="110">
        <v>1</v>
      </c>
      <c r="G193" s="110">
        <v>1</v>
      </c>
    </row>
    <row r="194" spans="1:7" ht="12.75" customHeight="1" x14ac:dyDescent="0.2">
      <c r="A194" s="390" t="s">
        <v>119</v>
      </c>
      <c r="B194" s="132" t="s">
        <v>1</v>
      </c>
      <c r="C194" s="3">
        <v>75</v>
      </c>
      <c r="D194" s="3">
        <v>44</v>
      </c>
      <c r="E194" s="3">
        <v>1</v>
      </c>
      <c r="F194" s="3">
        <v>0</v>
      </c>
      <c r="G194" s="3">
        <v>30</v>
      </c>
    </row>
    <row r="195" spans="1:7" ht="12.75" customHeight="1" x14ac:dyDescent="0.2">
      <c r="A195" s="390"/>
      <c r="B195" s="132" t="s">
        <v>21</v>
      </c>
      <c r="C195" s="3">
        <v>35</v>
      </c>
      <c r="D195" s="3">
        <v>19</v>
      </c>
      <c r="E195" s="3">
        <v>1</v>
      </c>
      <c r="F195" s="3">
        <v>0</v>
      </c>
      <c r="G195" s="3">
        <v>15</v>
      </c>
    </row>
    <row r="196" spans="1:7" ht="12.75" customHeight="1" x14ac:dyDescent="0.2">
      <c r="A196" s="390"/>
      <c r="B196" s="132" t="s">
        <v>22</v>
      </c>
      <c r="C196" s="3">
        <v>40</v>
      </c>
      <c r="D196" s="3">
        <v>25</v>
      </c>
      <c r="E196" s="3">
        <v>0</v>
      </c>
      <c r="F196" s="3">
        <v>0</v>
      </c>
      <c r="G196" s="3">
        <v>15</v>
      </c>
    </row>
    <row r="197" spans="1:7" ht="12.75" customHeight="1" x14ac:dyDescent="0.2">
      <c r="A197" s="389" t="s">
        <v>120</v>
      </c>
      <c r="B197" s="136" t="s">
        <v>1</v>
      </c>
      <c r="C197" s="110">
        <v>79</v>
      </c>
      <c r="D197" s="110">
        <v>10</v>
      </c>
      <c r="E197" s="110">
        <v>68</v>
      </c>
      <c r="F197" s="110">
        <v>1</v>
      </c>
      <c r="G197" s="110">
        <v>0</v>
      </c>
    </row>
    <row r="198" spans="1:7" ht="12.75" customHeight="1" x14ac:dyDescent="0.2">
      <c r="A198" s="389"/>
      <c r="B198" s="136" t="s">
        <v>21</v>
      </c>
      <c r="C198" s="110">
        <v>43</v>
      </c>
      <c r="D198" s="110">
        <v>7</v>
      </c>
      <c r="E198" s="110">
        <v>36</v>
      </c>
      <c r="F198" s="110">
        <v>0</v>
      </c>
      <c r="G198" s="110">
        <v>0</v>
      </c>
    </row>
    <row r="199" spans="1:7" ht="12.75" customHeight="1" x14ac:dyDescent="0.2">
      <c r="A199" s="389"/>
      <c r="B199" s="136" t="s">
        <v>22</v>
      </c>
      <c r="C199" s="110">
        <v>36</v>
      </c>
      <c r="D199" s="110">
        <v>3</v>
      </c>
      <c r="E199" s="110">
        <v>32</v>
      </c>
      <c r="F199" s="110">
        <v>1</v>
      </c>
      <c r="G199" s="110">
        <v>0</v>
      </c>
    </row>
    <row r="200" spans="1:7" ht="12.75" customHeight="1" x14ac:dyDescent="0.2">
      <c r="A200" s="390" t="s">
        <v>121</v>
      </c>
      <c r="B200" s="132" t="s">
        <v>1</v>
      </c>
      <c r="C200" s="3">
        <v>971</v>
      </c>
      <c r="D200" s="3">
        <v>268</v>
      </c>
      <c r="E200" s="3">
        <v>135</v>
      </c>
      <c r="F200" s="3">
        <v>198</v>
      </c>
      <c r="G200" s="3">
        <v>370</v>
      </c>
    </row>
    <row r="201" spans="1:7" ht="12.75" customHeight="1" x14ac:dyDescent="0.2">
      <c r="A201" s="390"/>
      <c r="B201" s="132" t="s">
        <v>21</v>
      </c>
      <c r="C201" s="3">
        <v>410</v>
      </c>
      <c r="D201" s="3">
        <v>120</v>
      </c>
      <c r="E201" s="3">
        <v>73</v>
      </c>
      <c r="F201" s="3">
        <v>59</v>
      </c>
      <c r="G201" s="3">
        <v>158</v>
      </c>
    </row>
    <row r="202" spans="1:7" ht="12.75" customHeight="1" x14ac:dyDescent="0.2">
      <c r="A202" s="390"/>
      <c r="B202" s="132" t="s">
        <v>22</v>
      </c>
      <c r="C202" s="3">
        <v>561</v>
      </c>
      <c r="D202" s="3">
        <v>148</v>
      </c>
      <c r="E202" s="3">
        <v>62</v>
      </c>
      <c r="F202" s="3">
        <v>139</v>
      </c>
      <c r="G202" s="3">
        <v>212</v>
      </c>
    </row>
    <row r="203" spans="1:7" ht="12.75" customHeight="1" x14ac:dyDescent="0.2">
      <c r="A203" s="389" t="s">
        <v>122</v>
      </c>
      <c r="B203" s="136" t="s">
        <v>1</v>
      </c>
      <c r="C203" s="110">
        <v>40</v>
      </c>
      <c r="D203" s="110">
        <v>37</v>
      </c>
      <c r="E203" s="110">
        <v>0</v>
      </c>
      <c r="F203" s="110">
        <v>0</v>
      </c>
      <c r="G203" s="110">
        <v>3</v>
      </c>
    </row>
    <row r="204" spans="1:7" ht="12.75" customHeight="1" x14ac:dyDescent="0.2">
      <c r="A204" s="389"/>
      <c r="B204" s="136" t="s">
        <v>21</v>
      </c>
      <c r="C204" s="110">
        <v>26</v>
      </c>
      <c r="D204" s="110">
        <v>23</v>
      </c>
      <c r="E204" s="110">
        <v>0</v>
      </c>
      <c r="F204" s="110">
        <v>0</v>
      </c>
      <c r="G204" s="110">
        <v>3</v>
      </c>
    </row>
    <row r="205" spans="1:7" ht="12.75" customHeight="1" x14ac:dyDescent="0.2">
      <c r="A205" s="389"/>
      <c r="B205" s="136" t="s">
        <v>22</v>
      </c>
      <c r="C205" s="110">
        <v>14</v>
      </c>
      <c r="D205" s="110">
        <v>14</v>
      </c>
      <c r="E205" s="110">
        <v>0</v>
      </c>
      <c r="F205" s="110">
        <v>0</v>
      </c>
      <c r="G205" s="110">
        <v>0</v>
      </c>
    </row>
    <row r="206" spans="1:7" ht="12.75" customHeight="1" x14ac:dyDescent="0.2">
      <c r="A206" s="390" t="s">
        <v>123</v>
      </c>
      <c r="B206" s="132" t="s">
        <v>1</v>
      </c>
      <c r="C206" s="3">
        <v>320</v>
      </c>
      <c r="D206" s="3">
        <v>85</v>
      </c>
      <c r="E206" s="3">
        <v>4</v>
      </c>
      <c r="F206" s="3">
        <v>3</v>
      </c>
      <c r="G206" s="3">
        <v>228</v>
      </c>
    </row>
    <row r="207" spans="1:7" ht="12.75" customHeight="1" x14ac:dyDescent="0.2">
      <c r="A207" s="390"/>
      <c r="B207" s="132" t="s">
        <v>21</v>
      </c>
      <c r="C207" s="3">
        <v>100</v>
      </c>
      <c r="D207" s="3">
        <v>30</v>
      </c>
      <c r="E207" s="3">
        <v>1</v>
      </c>
      <c r="F207" s="3">
        <v>0</v>
      </c>
      <c r="G207" s="3">
        <v>69</v>
      </c>
    </row>
    <row r="208" spans="1:7" ht="12.75" customHeight="1" x14ac:dyDescent="0.2">
      <c r="A208" s="390"/>
      <c r="B208" s="132" t="s">
        <v>22</v>
      </c>
      <c r="C208" s="3">
        <v>220</v>
      </c>
      <c r="D208" s="3">
        <v>55</v>
      </c>
      <c r="E208" s="3">
        <v>3</v>
      </c>
      <c r="F208" s="3">
        <v>3</v>
      </c>
      <c r="G208" s="3">
        <v>159</v>
      </c>
    </row>
    <row r="209" spans="1:7" ht="12.75" customHeight="1" x14ac:dyDescent="0.2">
      <c r="A209" s="389" t="s">
        <v>124</v>
      </c>
      <c r="B209" s="136" t="s">
        <v>1</v>
      </c>
      <c r="C209" s="110">
        <v>65</v>
      </c>
      <c r="D209" s="110">
        <v>7</v>
      </c>
      <c r="E209" s="110">
        <v>2</v>
      </c>
      <c r="F209" s="110">
        <v>0</v>
      </c>
      <c r="G209" s="110">
        <v>56</v>
      </c>
    </row>
    <row r="210" spans="1:7" ht="12.75" customHeight="1" x14ac:dyDescent="0.2">
      <c r="A210" s="389"/>
      <c r="B210" s="136" t="s">
        <v>21</v>
      </c>
      <c r="C210" s="110">
        <v>26</v>
      </c>
      <c r="D210" s="110">
        <v>4</v>
      </c>
      <c r="E210" s="110">
        <v>0</v>
      </c>
      <c r="F210" s="110">
        <v>0</v>
      </c>
      <c r="G210" s="110">
        <v>22</v>
      </c>
    </row>
    <row r="211" spans="1:7" ht="12.75" customHeight="1" x14ac:dyDescent="0.2">
      <c r="A211" s="389"/>
      <c r="B211" s="136" t="s">
        <v>22</v>
      </c>
      <c r="C211" s="110">
        <v>39</v>
      </c>
      <c r="D211" s="110">
        <v>3</v>
      </c>
      <c r="E211" s="110">
        <v>2</v>
      </c>
      <c r="F211" s="110">
        <v>0</v>
      </c>
      <c r="G211" s="110">
        <v>34</v>
      </c>
    </row>
    <row r="212" spans="1:7" ht="12.75" customHeight="1" x14ac:dyDescent="0.2">
      <c r="A212" s="390" t="s">
        <v>125</v>
      </c>
      <c r="B212" s="132" t="s">
        <v>1</v>
      </c>
      <c r="C212" s="3">
        <v>83</v>
      </c>
      <c r="D212" s="3">
        <v>30</v>
      </c>
      <c r="E212" s="3">
        <v>1</v>
      </c>
      <c r="F212" s="3">
        <v>3</v>
      </c>
      <c r="G212" s="3">
        <v>49</v>
      </c>
    </row>
    <row r="213" spans="1:7" ht="12.75" customHeight="1" x14ac:dyDescent="0.2">
      <c r="A213" s="390"/>
      <c r="B213" s="132" t="s">
        <v>21</v>
      </c>
      <c r="C213" s="3">
        <v>55</v>
      </c>
      <c r="D213" s="3">
        <v>21</v>
      </c>
      <c r="E213" s="3">
        <v>1</v>
      </c>
      <c r="F213" s="3">
        <v>3</v>
      </c>
      <c r="G213" s="3">
        <v>30</v>
      </c>
    </row>
    <row r="214" spans="1:7" ht="12.75" customHeight="1" x14ac:dyDescent="0.2">
      <c r="A214" s="390"/>
      <c r="B214" s="132" t="s">
        <v>22</v>
      </c>
      <c r="C214" s="3">
        <v>28</v>
      </c>
      <c r="D214" s="3">
        <v>9</v>
      </c>
      <c r="E214" s="3">
        <v>0</v>
      </c>
      <c r="F214" s="3">
        <v>0</v>
      </c>
      <c r="G214" s="3">
        <v>19</v>
      </c>
    </row>
    <row r="215" spans="1:7" ht="12.75" customHeight="1" x14ac:dyDescent="0.2">
      <c r="A215" s="389" t="s">
        <v>126</v>
      </c>
      <c r="B215" s="136" t="s">
        <v>1</v>
      </c>
      <c r="C215" s="110">
        <v>3651</v>
      </c>
      <c r="D215" s="110">
        <v>1383</v>
      </c>
      <c r="E215" s="110">
        <v>69</v>
      </c>
      <c r="F215" s="110">
        <v>58</v>
      </c>
      <c r="G215" s="110">
        <v>2141</v>
      </c>
    </row>
    <row r="216" spans="1:7" ht="12.75" customHeight="1" x14ac:dyDescent="0.2">
      <c r="A216" s="389"/>
      <c r="B216" s="136" t="s">
        <v>21</v>
      </c>
      <c r="C216" s="110">
        <v>1727</v>
      </c>
      <c r="D216" s="110">
        <v>693</v>
      </c>
      <c r="E216" s="110">
        <v>36</v>
      </c>
      <c r="F216" s="110">
        <v>24</v>
      </c>
      <c r="G216" s="110">
        <v>974</v>
      </c>
    </row>
    <row r="217" spans="1:7" ht="12.75" customHeight="1" x14ac:dyDescent="0.2">
      <c r="A217" s="389"/>
      <c r="B217" s="136" t="s">
        <v>22</v>
      </c>
      <c r="C217" s="110">
        <v>1924</v>
      </c>
      <c r="D217" s="110">
        <v>690</v>
      </c>
      <c r="E217" s="110">
        <v>33</v>
      </c>
      <c r="F217" s="110">
        <v>34</v>
      </c>
      <c r="G217" s="110">
        <v>1167</v>
      </c>
    </row>
    <row r="218" spans="1:7" ht="12.75" customHeight="1" x14ac:dyDescent="0.2">
      <c r="A218" s="390" t="s">
        <v>127</v>
      </c>
      <c r="B218" s="132" t="s">
        <v>1</v>
      </c>
      <c r="C218" s="3">
        <v>1687</v>
      </c>
      <c r="D218" s="3">
        <v>732</v>
      </c>
      <c r="E218" s="3">
        <v>60</v>
      </c>
      <c r="F218" s="3">
        <v>30</v>
      </c>
      <c r="G218" s="3">
        <v>865</v>
      </c>
    </row>
    <row r="219" spans="1:7" ht="12.75" customHeight="1" x14ac:dyDescent="0.2">
      <c r="A219" s="390"/>
      <c r="B219" s="132" t="s">
        <v>21</v>
      </c>
      <c r="C219" s="3">
        <v>727</v>
      </c>
      <c r="D219" s="3">
        <v>320</v>
      </c>
      <c r="E219" s="3">
        <v>30</v>
      </c>
      <c r="F219" s="3">
        <v>14</v>
      </c>
      <c r="G219" s="3">
        <v>363</v>
      </c>
    </row>
    <row r="220" spans="1:7" ht="12.75" customHeight="1" x14ac:dyDescent="0.2">
      <c r="A220" s="390"/>
      <c r="B220" s="132" t="s">
        <v>22</v>
      </c>
      <c r="C220" s="3">
        <v>960</v>
      </c>
      <c r="D220" s="3">
        <v>412</v>
      </c>
      <c r="E220" s="3">
        <v>30</v>
      </c>
      <c r="F220" s="3">
        <v>16</v>
      </c>
      <c r="G220" s="3">
        <v>502</v>
      </c>
    </row>
    <row r="221" spans="1:7" ht="12.75" customHeight="1" x14ac:dyDescent="0.2">
      <c r="A221" s="389" t="s">
        <v>128</v>
      </c>
      <c r="B221" s="136" t="s">
        <v>1</v>
      </c>
      <c r="C221" s="110">
        <v>7</v>
      </c>
      <c r="D221" s="110">
        <v>6</v>
      </c>
      <c r="E221" s="110">
        <v>0</v>
      </c>
      <c r="F221" s="110">
        <v>1</v>
      </c>
      <c r="G221" s="110">
        <v>0</v>
      </c>
    </row>
    <row r="222" spans="1:7" ht="12.75" customHeight="1" x14ac:dyDescent="0.2">
      <c r="A222" s="389"/>
      <c r="B222" s="136" t="s">
        <v>21</v>
      </c>
      <c r="C222" s="110">
        <v>4</v>
      </c>
      <c r="D222" s="110">
        <v>4</v>
      </c>
      <c r="E222" s="110">
        <v>0</v>
      </c>
      <c r="F222" s="110">
        <v>0</v>
      </c>
      <c r="G222" s="110">
        <v>0</v>
      </c>
    </row>
    <row r="223" spans="1:7" ht="12.75" customHeight="1" x14ac:dyDescent="0.2">
      <c r="A223" s="389"/>
      <c r="B223" s="136" t="s">
        <v>22</v>
      </c>
      <c r="C223" s="110">
        <v>3</v>
      </c>
      <c r="D223" s="110">
        <v>2</v>
      </c>
      <c r="E223" s="110">
        <v>0</v>
      </c>
      <c r="F223" s="110">
        <v>1</v>
      </c>
      <c r="G223" s="110">
        <v>0</v>
      </c>
    </row>
    <row r="224" spans="1:7" ht="12.75" customHeight="1" x14ac:dyDescent="0.2">
      <c r="A224" s="390" t="s">
        <v>129</v>
      </c>
      <c r="B224" s="132" t="s">
        <v>1</v>
      </c>
      <c r="C224" s="3">
        <v>1271</v>
      </c>
      <c r="D224" s="3">
        <v>498</v>
      </c>
      <c r="E224" s="3">
        <v>35</v>
      </c>
      <c r="F224" s="3">
        <v>24</v>
      </c>
      <c r="G224" s="3">
        <v>714</v>
      </c>
    </row>
    <row r="225" spans="1:7" ht="12.75" customHeight="1" x14ac:dyDescent="0.2">
      <c r="A225" s="390"/>
      <c r="B225" s="132" t="s">
        <v>21</v>
      </c>
      <c r="C225" s="3">
        <v>783</v>
      </c>
      <c r="D225" s="3">
        <v>303</v>
      </c>
      <c r="E225" s="3">
        <v>25</v>
      </c>
      <c r="F225" s="3">
        <v>19</v>
      </c>
      <c r="G225" s="3">
        <v>436</v>
      </c>
    </row>
    <row r="226" spans="1:7" ht="12.75" customHeight="1" x14ac:dyDescent="0.2">
      <c r="A226" s="390"/>
      <c r="B226" s="132" t="s">
        <v>22</v>
      </c>
      <c r="C226" s="3">
        <v>488</v>
      </c>
      <c r="D226" s="3">
        <v>195</v>
      </c>
      <c r="E226" s="3">
        <v>10</v>
      </c>
      <c r="F226" s="3">
        <v>5</v>
      </c>
      <c r="G226" s="3">
        <v>278</v>
      </c>
    </row>
    <row r="227" spans="1:7" ht="12.75" customHeight="1" x14ac:dyDescent="0.2">
      <c r="A227" s="389" t="s">
        <v>130</v>
      </c>
      <c r="B227" s="136" t="s">
        <v>1</v>
      </c>
      <c r="C227" s="110">
        <v>200</v>
      </c>
      <c r="D227" s="110">
        <v>60</v>
      </c>
      <c r="E227" s="110">
        <v>20</v>
      </c>
      <c r="F227" s="110">
        <v>6</v>
      </c>
      <c r="G227" s="110">
        <v>114</v>
      </c>
    </row>
    <row r="228" spans="1:7" ht="12.75" customHeight="1" x14ac:dyDescent="0.2">
      <c r="A228" s="389"/>
      <c r="B228" s="136" t="s">
        <v>21</v>
      </c>
      <c r="C228" s="110">
        <v>119</v>
      </c>
      <c r="D228" s="110">
        <v>33</v>
      </c>
      <c r="E228" s="110">
        <v>15</v>
      </c>
      <c r="F228" s="110">
        <v>4</v>
      </c>
      <c r="G228" s="110">
        <v>67</v>
      </c>
    </row>
    <row r="229" spans="1:7" ht="12.75" customHeight="1" x14ac:dyDescent="0.2">
      <c r="A229" s="389"/>
      <c r="B229" s="136" t="s">
        <v>22</v>
      </c>
      <c r="C229" s="110">
        <v>81</v>
      </c>
      <c r="D229" s="110">
        <v>27</v>
      </c>
      <c r="E229" s="110">
        <v>5</v>
      </c>
      <c r="F229" s="110">
        <v>2</v>
      </c>
      <c r="G229" s="110">
        <v>47</v>
      </c>
    </row>
    <row r="230" spans="1:7" ht="12.75" customHeight="1" x14ac:dyDescent="0.2">
      <c r="A230" s="390" t="s">
        <v>131</v>
      </c>
      <c r="B230" s="132" t="s">
        <v>1</v>
      </c>
      <c r="C230" s="3">
        <v>349</v>
      </c>
      <c r="D230" s="3">
        <v>296</v>
      </c>
      <c r="E230" s="3">
        <v>31</v>
      </c>
      <c r="F230" s="3">
        <v>0</v>
      </c>
      <c r="G230" s="3">
        <v>22</v>
      </c>
    </row>
    <row r="231" spans="1:7" ht="12.75" customHeight="1" x14ac:dyDescent="0.2">
      <c r="A231" s="390"/>
      <c r="B231" s="132" t="s">
        <v>21</v>
      </c>
      <c r="C231" s="3">
        <v>202</v>
      </c>
      <c r="D231" s="3">
        <v>171</v>
      </c>
      <c r="E231" s="3">
        <v>17</v>
      </c>
      <c r="F231" s="3">
        <v>0</v>
      </c>
      <c r="G231" s="3">
        <v>14</v>
      </c>
    </row>
    <row r="232" spans="1:7" ht="12.75" customHeight="1" x14ac:dyDescent="0.2">
      <c r="A232" s="390"/>
      <c r="B232" s="132" t="s">
        <v>22</v>
      </c>
      <c r="C232" s="3">
        <v>147</v>
      </c>
      <c r="D232" s="3">
        <v>125</v>
      </c>
      <c r="E232" s="3">
        <v>14</v>
      </c>
      <c r="F232" s="3">
        <v>0</v>
      </c>
      <c r="G232" s="3">
        <v>8</v>
      </c>
    </row>
    <row r="233" spans="1:7" ht="12.75" customHeight="1" x14ac:dyDescent="0.2">
      <c r="A233" s="389" t="s">
        <v>132</v>
      </c>
      <c r="B233" s="136" t="s">
        <v>1</v>
      </c>
      <c r="C233" s="110">
        <v>30</v>
      </c>
      <c r="D233" s="110">
        <v>21</v>
      </c>
      <c r="E233" s="110">
        <v>0</v>
      </c>
      <c r="F233" s="110">
        <v>0</v>
      </c>
      <c r="G233" s="110">
        <v>9</v>
      </c>
    </row>
    <row r="234" spans="1:7" ht="12.75" customHeight="1" x14ac:dyDescent="0.2">
      <c r="A234" s="389"/>
      <c r="B234" s="136" t="s">
        <v>21</v>
      </c>
      <c r="C234" s="110">
        <v>5</v>
      </c>
      <c r="D234" s="110">
        <v>2</v>
      </c>
      <c r="E234" s="110">
        <v>0</v>
      </c>
      <c r="F234" s="110">
        <v>0</v>
      </c>
      <c r="G234" s="110">
        <v>3</v>
      </c>
    </row>
    <row r="235" spans="1:7" ht="12.75" customHeight="1" x14ac:dyDescent="0.2">
      <c r="A235" s="389"/>
      <c r="B235" s="136" t="s">
        <v>22</v>
      </c>
      <c r="C235" s="110">
        <v>25</v>
      </c>
      <c r="D235" s="110">
        <v>19</v>
      </c>
      <c r="E235" s="110">
        <v>0</v>
      </c>
      <c r="F235" s="110">
        <v>0</v>
      </c>
      <c r="G235" s="110">
        <v>6</v>
      </c>
    </row>
    <row r="236" spans="1:7" ht="12.75" customHeight="1" x14ac:dyDescent="0.2">
      <c r="A236" s="390" t="s">
        <v>133</v>
      </c>
      <c r="B236" s="132" t="s">
        <v>1</v>
      </c>
      <c r="C236" s="3">
        <v>60</v>
      </c>
      <c r="D236" s="3">
        <v>5</v>
      </c>
      <c r="E236" s="3">
        <v>46</v>
      </c>
      <c r="F236" s="3">
        <v>2</v>
      </c>
      <c r="G236" s="3">
        <v>7</v>
      </c>
    </row>
    <row r="237" spans="1:7" ht="12.75" customHeight="1" x14ac:dyDescent="0.2">
      <c r="A237" s="390"/>
      <c r="B237" s="132" t="s">
        <v>21</v>
      </c>
      <c r="C237" s="3">
        <v>24</v>
      </c>
      <c r="D237" s="3">
        <v>2</v>
      </c>
      <c r="E237" s="3">
        <v>17</v>
      </c>
      <c r="F237" s="3">
        <v>2</v>
      </c>
      <c r="G237" s="3">
        <v>3</v>
      </c>
    </row>
    <row r="238" spans="1:7" ht="12.75" customHeight="1" x14ac:dyDescent="0.2">
      <c r="A238" s="390"/>
      <c r="B238" s="132" t="s">
        <v>22</v>
      </c>
      <c r="C238" s="3">
        <v>36</v>
      </c>
      <c r="D238" s="3">
        <v>3</v>
      </c>
      <c r="E238" s="3">
        <v>29</v>
      </c>
      <c r="F238" s="3">
        <v>0</v>
      </c>
      <c r="G238" s="3">
        <v>4</v>
      </c>
    </row>
    <row r="239" spans="1:7" ht="12.75" customHeight="1" x14ac:dyDescent="0.2">
      <c r="A239" s="389" t="s">
        <v>134</v>
      </c>
      <c r="B239" s="136" t="s">
        <v>1</v>
      </c>
      <c r="C239" s="110">
        <v>900</v>
      </c>
      <c r="D239" s="110">
        <v>416</v>
      </c>
      <c r="E239" s="110">
        <v>41</v>
      </c>
      <c r="F239" s="110">
        <v>15</v>
      </c>
      <c r="G239" s="110">
        <v>428</v>
      </c>
    </row>
    <row r="240" spans="1:7" ht="12.75" customHeight="1" x14ac:dyDescent="0.2">
      <c r="A240" s="389"/>
      <c r="B240" s="136" t="s">
        <v>21</v>
      </c>
      <c r="C240" s="110">
        <v>575</v>
      </c>
      <c r="D240" s="110">
        <v>273</v>
      </c>
      <c r="E240" s="110">
        <v>29</v>
      </c>
      <c r="F240" s="110">
        <v>11</v>
      </c>
      <c r="G240" s="110">
        <v>262</v>
      </c>
    </row>
    <row r="241" spans="1:7" ht="12.75" customHeight="1" x14ac:dyDescent="0.2">
      <c r="A241" s="389"/>
      <c r="B241" s="136" t="s">
        <v>22</v>
      </c>
      <c r="C241" s="110">
        <v>325</v>
      </c>
      <c r="D241" s="110">
        <v>143</v>
      </c>
      <c r="E241" s="110">
        <v>12</v>
      </c>
      <c r="F241" s="110">
        <v>4</v>
      </c>
      <c r="G241" s="110">
        <v>166</v>
      </c>
    </row>
    <row r="242" spans="1:7" ht="12.75" customHeight="1" x14ac:dyDescent="0.2">
      <c r="A242" s="390" t="s">
        <v>135</v>
      </c>
      <c r="B242" s="132" t="s">
        <v>1</v>
      </c>
      <c r="C242" s="3">
        <v>16</v>
      </c>
      <c r="D242" s="3">
        <v>11</v>
      </c>
      <c r="E242" s="3">
        <v>0</v>
      </c>
      <c r="F242" s="3">
        <v>0</v>
      </c>
      <c r="G242" s="3">
        <v>5</v>
      </c>
    </row>
    <row r="243" spans="1:7" ht="12.75" customHeight="1" x14ac:dyDescent="0.2">
      <c r="A243" s="390"/>
      <c r="B243" s="132" t="s">
        <v>21</v>
      </c>
      <c r="C243" s="3">
        <v>14</v>
      </c>
      <c r="D243" s="3">
        <v>11</v>
      </c>
      <c r="E243" s="3">
        <v>0</v>
      </c>
      <c r="F243" s="3">
        <v>0</v>
      </c>
      <c r="G243" s="3">
        <v>3</v>
      </c>
    </row>
    <row r="244" spans="1:7" ht="12.75" customHeight="1" x14ac:dyDescent="0.2">
      <c r="A244" s="390"/>
      <c r="B244" s="132" t="s">
        <v>22</v>
      </c>
      <c r="C244" s="3">
        <v>2</v>
      </c>
      <c r="D244" s="3">
        <v>0</v>
      </c>
      <c r="E244" s="3">
        <v>0</v>
      </c>
      <c r="F244" s="3">
        <v>0</v>
      </c>
      <c r="G244" s="3">
        <v>2</v>
      </c>
    </row>
    <row r="245" spans="1:7" ht="12.75" customHeight="1" x14ac:dyDescent="0.2">
      <c r="A245" s="389" t="s">
        <v>136</v>
      </c>
      <c r="B245" s="136" t="s">
        <v>1</v>
      </c>
      <c r="C245" s="110">
        <v>9</v>
      </c>
      <c r="D245" s="110">
        <v>1</v>
      </c>
      <c r="E245" s="110">
        <v>0</v>
      </c>
      <c r="F245" s="110">
        <v>0</v>
      </c>
      <c r="G245" s="110">
        <v>8</v>
      </c>
    </row>
    <row r="246" spans="1:7" ht="12.75" customHeight="1" x14ac:dyDescent="0.2">
      <c r="A246" s="389"/>
      <c r="B246" s="136" t="s">
        <v>21</v>
      </c>
      <c r="C246" s="110">
        <v>5</v>
      </c>
      <c r="D246" s="110">
        <v>0</v>
      </c>
      <c r="E246" s="110">
        <v>0</v>
      </c>
      <c r="F246" s="110">
        <v>0</v>
      </c>
      <c r="G246" s="110">
        <v>5</v>
      </c>
    </row>
    <row r="247" spans="1:7" ht="12.75" customHeight="1" x14ac:dyDescent="0.2">
      <c r="A247" s="389"/>
      <c r="B247" s="136" t="s">
        <v>22</v>
      </c>
      <c r="C247" s="110">
        <v>4</v>
      </c>
      <c r="D247" s="110">
        <v>1</v>
      </c>
      <c r="E247" s="110">
        <v>0</v>
      </c>
      <c r="F247" s="110">
        <v>0</v>
      </c>
      <c r="G247" s="110">
        <v>3</v>
      </c>
    </row>
    <row r="248" spans="1:7" ht="12.75" customHeight="1" x14ac:dyDescent="0.2">
      <c r="A248" s="390" t="s">
        <v>137</v>
      </c>
      <c r="B248" s="132" t="s">
        <v>1</v>
      </c>
      <c r="C248" s="3">
        <v>488</v>
      </c>
      <c r="D248" s="3">
        <v>61</v>
      </c>
      <c r="E248" s="3">
        <v>5</v>
      </c>
      <c r="F248" s="3">
        <v>11</v>
      </c>
      <c r="G248" s="3">
        <v>411</v>
      </c>
    </row>
    <row r="249" spans="1:7" ht="12.75" customHeight="1" x14ac:dyDescent="0.2">
      <c r="A249" s="390"/>
      <c r="B249" s="132" t="s">
        <v>21</v>
      </c>
      <c r="C249" s="3">
        <v>237</v>
      </c>
      <c r="D249" s="3">
        <v>32</v>
      </c>
      <c r="E249" s="3">
        <v>4</v>
      </c>
      <c r="F249" s="3">
        <v>4</v>
      </c>
      <c r="G249" s="3">
        <v>197</v>
      </c>
    </row>
    <row r="250" spans="1:7" ht="12.75" customHeight="1" x14ac:dyDescent="0.2">
      <c r="A250" s="390"/>
      <c r="B250" s="132" t="s">
        <v>22</v>
      </c>
      <c r="C250" s="3">
        <v>251</v>
      </c>
      <c r="D250" s="3">
        <v>29</v>
      </c>
      <c r="E250" s="3">
        <v>1</v>
      </c>
      <c r="F250" s="3">
        <v>7</v>
      </c>
      <c r="G250" s="3">
        <v>214</v>
      </c>
    </row>
    <row r="251" spans="1:7" ht="12.75" customHeight="1" x14ac:dyDescent="0.2">
      <c r="A251" s="389" t="s">
        <v>138</v>
      </c>
      <c r="B251" s="136" t="s">
        <v>1</v>
      </c>
      <c r="C251" s="110">
        <v>42</v>
      </c>
      <c r="D251" s="110">
        <v>7</v>
      </c>
      <c r="E251" s="110">
        <v>2</v>
      </c>
      <c r="F251" s="110">
        <v>0</v>
      </c>
      <c r="G251" s="110">
        <v>33</v>
      </c>
    </row>
    <row r="252" spans="1:7" ht="12.75" customHeight="1" x14ac:dyDescent="0.2">
      <c r="A252" s="389"/>
      <c r="B252" s="136" t="s">
        <v>21</v>
      </c>
      <c r="C252" s="110">
        <v>28</v>
      </c>
      <c r="D252" s="110">
        <v>5</v>
      </c>
      <c r="E252" s="110">
        <v>0</v>
      </c>
      <c r="F252" s="110">
        <v>0</v>
      </c>
      <c r="G252" s="110">
        <v>23</v>
      </c>
    </row>
    <row r="253" spans="1:7" ht="12.75" customHeight="1" x14ac:dyDescent="0.2">
      <c r="A253" s="389"/>
      <c r="B253" s="136" t="s">
        <v>22</v>
      </c>
      <c r="C253" s="110">
        <v>14</v>
      </c>
      <c r="D253" s="110">
        <v>2</v>
      </c>
      <c r="E253" s="110">
        <v>2</v>
      </c>
      <c r="F253" s="110">
        <v>0</v>
      </c>
      <c r="G253" s="110">
        <v>10</v>
      </c>
    </row>
    <row r="254" spans="1:7" ht="12.75" customHeight="1" x14ac:dyDescent="0.2">
      <c r="A254" s="390" t="s">
        <v>139</v>
      </c>
      <c r="B254" s="132" t="s">
        <v>1</v>
      </c>
      <c r="C254" s="3">
        <v>68</v>
      </c>
      <c r="D254" s="3">
        <v>43</v>
      </c>
      <c r="E254" s="3">
        <v>2</v>
      </c>
      <c r="F254" s="3">
        <v>1</v>
      </c>
      <c r="G254" s="3">
        <v>22</v>
      </c>
    </row>
    <row r="255" spans="1:7" ht="12.75" customHeight="1" x14ac:dyDescent="0.2">
      <c r="A255" s="390"/>
      <c r="B255" s="132" t="s">
        <v>21</v>
      </c>
      <c r="C255" s="3">
        <v>41</v>
      </c>
      <c r="D255" s="3">
        <v>25</v>
      </c>
      <c r="E255" s="3">
        <v>2</v>
      </c>
      <c r="F255" s="3">
        <v>0</v>
      </c>
      <c r="G255" s="3">
        <v>14</v>
      </c>
    </row>
    <row r="256" spans="1:7" ht="12.75" customHeight="1" x14ac:dyDescent="0.2">
      <c r="A256" s="390"/>
      <c r="B256" s="132" t="s">
        <v>22</v>
      </c>
      <c r="C256" s="3">
        <v>27</v>
      </c>
      <c r="D256" s="3">
        <v>18</v>
      </c>
      <c r="E256" s="3">
        <v>0</v>
      </c>
      <c r="F256" s="3">
        <v>1</v>
      </c>
      <c r="G256" s="3">
        <v>8</v>
      </c>
    </row>
    <row r="257" spans="1:7" ht="12.75" customHeight="1" x14ac:dyDescent="0.2">
      <c r="A257" s="389" t="s">
        <v>140</v>
      </c>
      <c r="B257" s="136" t="s">
        <v>1</v>
      </c>
      <c r="C257" s="110">
        <v>5594</v>
      </c>
      <c r="D257" s="110">
        <v>1461</v>
      </c>
      <c r="E257" s="110">
        <v>108</v>
      </c>
      <c r="F257" s="110">
        <v>117</v>
      </c>
      <c r="G257" s="110">
        <v>3908</v>
      </c>
    </row>
    <row r="258" spans="1:7" ht="12.75" customHeight="1" x14ac:dyDescent="0.2">
      <c r="A258" s="389"/>
      <c r="B258" s="136" t="s">
        <v>21</v>
      </c>
      <c r="C258" s="110">
        <v>2747</v>
      </c>
      <c r="D258" s="110">
        <v>727</v>
      </c>
      <c r="E258" s="110">
        <v>58</v>
      </c>
      <c r="F258" s="110">
        <v>48</v>
      </c>
      <c r="G258" s="110">
        <v>1914</v>
      </c>
    </row>
    <row r="259" spans="1:7" ht="12.75" customHeight="1" x14ac:dyDescent="0.2">
      <c r="A259" s="389"/>
      <c r="B259" s="136" t="s">
        <v>22</v>
      </c>
      <c r="C259" s="110">
        <v>2847</v>
      </c>
      <c r="D259" s="110">
        <v>734</v>
      </c>
      <c r="E259" s="110">
        <v>50</v>
      </c>
      <c r="F259" s="110">
        <v>69</v>
      </c>
      <c r="G259" s="110">
        <v>1994</v>
      </c>
    </row>
    <row r="260" spans="1:7" ht="12.75" customHeight="1" x14ac:dyDescent="0.2">
      <c r="A260" s="390" t="s">
        <v>141</v>
      </c>
      <c r="B260" s="132" t="s">
        <v>1</v>
      </c>
      <c r="C260" s="3">
        <v>542</v>
      </c>
      <c r="D260" s="3">
        <v>79</v>
      </c>
      <c r="E260" s="3">
        <v>35</v>
      </c>
      <c r="F260" s="3">
        <v>47</v>
      </c>
      <c r="G260" s="3">
        <v>381</v>
      </c>
    </row>
    <row r="261" spans="1:7" ht="12.75" customHeight="1" x14ac:dyDescent="0.2">
      <c r="A261" s="390"/>
      <c r="B261" s="132" t="s">
        <v>21</v>
      </c>
      <c r="C261" s="3">
        <v>191</v>
      </c>
      <c r="D261" s="3">
        <v>22</v>
      </c>
      <c r="E261" s="3">
        <v>12</v>
      </c>
      <c r="F261" s="3">
        <v>15</v>
      </c>
      <c r="G261" s="3">
        <v>142</v>
      </c>
    </row>
    <row r="262" spans="1:7" ht="12.75" customHeight="1" x14ac:dyDescent="0.2">
      <c r="A262" s="390"/>
      <c r="B262" s="132" t="s">
        <v>22</v>
      </c>
      <c r="C262" s="3">
        <v>351</v>
      </c>
      <c r="D262" s="3">
        <v>57</v>
      </c>
      <c r="E262" s="3">
        <v>23</v>
      </c>
      <c r="F262" s="3">
        <v>32</v>
      </c>
      <c r="G262" s="3">
        <v>239</v>
      </c>
    </row>
    <row r="263" spans="1:7" ht="12.75" customHeight="1" x14ac:dyDescent="0.2">
      <c r="A263" s="389" t="s">
        <v>142</v>
      </c>
      <c r="B263" s="136" t="s">
        <v>1</v>
      </c>
      <c r="C263" s="110">
        <v>595</v>
      </c>
      <c r="D263" s="110">
        <v>97</v>
      </c>
      <c r="E263" s="110">
        <v>15</v>
      </c>
      <c r="F263" s="110">
        <v>6</v>
      </c>
      <c r="G263" s="110">
        <v>477</v>
      </c>
    </row>
    <row r="264" spans="1:7" ht="12.75" customHeight="1" x14ac:dyDescent="0.2">
      <c r="A264" s="389"/>
      <c r="B264" s="136" t="s">
        <v>21</v>
      </c>
      <c r="C264" s="110">
        <v>339</v>
      </c>
      <c r="D264" s="110">
        <v>64</v>
      </c>
      <c r="E264" s="110">
        <v>11</v>
      </c>
      <c r="F264" s="110">
        <v>2</v>
      </c>
      <c r="G264" s="110">
        <v>262</v>
      </c>
    </row>
    <row r="265" spans="1:7" ht="12.75" customHeight="1" x14ac:dyDescent="0.2">
      <c r="A265" s="389"/>
      <c r="B265" s="136" t="s">
        <v>22</v>
      </c>
      <c r="C265" s="110">
        <v>256</v>
      </c>
      <c r="D265" s="110">
        <v>33</v>
      </c>
      <c r="E265" s="110">
        <v>4</v>
      </c>
      <c r="F265" s="110">
        <v>4</v>
      </c>
      <c r="G265" s="110">
        <v>215</v>
      </c>
    </row>
    <row r="266" spans="1:7" ht="12.75" customHeight="1" x14ac:dyDescent="0.2">
      <c r="A266" s="390" t="s">
        <v>143</v>
      </c>
      <c r="B266" s="132" t="s">
        <v>1</v>
      </c>
      <c r="C266" s="3">
        <v>775</v>
      </c>
      <c r="D266" s="3">
        <v>191</v>
      </c>
      <c r="E266" s="3">
        <v>24</v>
      </c>
      <c r="F266" s="3">
        <v>16</v>
      </c>
      <c r="G266" s="3">
        <v>544</v>
      </c>
    </row>
    <row r="267" spans="1:7" ht="12.75" customHeight="1" x14ac:dyDescent="0.2">
      <c r="A267" s="390"/>
      <c r="B267" s="132" t="s">
        <v>21</v>
      </c>
      <c r="C267" s="3">
        <v>376</v>
      </c>
      <c r="D267" s="3">
        <v>108</v>
      </c>
      <c r="E267" s="3">
        <v>16</v>
      </c>
      <c r="F267" s="3">
        <v>9</v>
      </c>
      <c r="G267" s="3">
        <v>243</v>
      </c>
    </row>
    <row r="268" spans="1:7" ht="12.75" customHeight="1" x14ac:dyDescent="0.2">
      <c r="A268" s="390"/>
      <c r="B268" s="132" t="s">
        <v>22</v>
      </c>
      <c r="C268" s="3">
        <v>399</v>
      </c>
      <c r="D268" s="3">
        <v>83</v>
      </c>
      <c r="E268" s="3">
        <v>8</v>
      </c>
      <c r="F268" s="3">
        <v>7</v>
      </c>
      <c r="G268" s="3">
        <v>301</v>
      </c>
    </row>
    <row r="269" spans="1:7" ht="12.75" customHeight="1" x14ac:dyDescent="0.2">
      <c r="A269" s="389" t="s">
        <v>144</v>
      </c>
      <c r="B269" s="136" t="s">
        <v>1</v>
      </c>
      <c r="C269" s="110">
        <v>5629</v>
      </c>
      <c r="D269" s="110">
        <v>950</v>
      </c>
      <c r="E269" s="110">
        <v>81</v>
      </c>
      <c r="F269" s="110">
        <v>87</v>
      </c>
      <c r="G269" s="110">
        <v>4511</v>
      </c>
    </row>
    <row r="270" spans="1:7" ht="12.75" customHeight="1" x14ac:dyDescent="0.2">
      <c r="A270" s="389"/>
      <c r="B270" s="136" t="s">
        <v>21</v>
      </c>
      <c r="C270" s="110">
        <v>2928</v>
      </c>
      <c r="D270" s="110">
        <v>534</v>
      </c>
      <c r="E270" s="110">
        <v>45</v>
      </c>
      <c r="F270" s="110">
        <v>40</v>
      </c>
      <c r="G270" s="110">
        <v>2309</v>
      </c>
    </row>
    <row r="271" spans="1:7" ht="12.75" customHeight="1" x14ac:dyDescent="0.2">
      <c r="A271" s="389"/>
      <c r="B271" s="136" t="s">
        <v>22</v>
      </c>
      <c r="C271" s="110">
        <v>2701</v>
      </c>
      <c r="D271" s="110">
        <v>416</v>
      </c>
      <c r="E271" s="110">
        <v>36</v>
      </c>
      <c r="F271" s="110">
        <v>47</v>
      </c>
      <c r="G271" s="110">
        <v>2202</v>
      </c>
    </row>
    <row r="272" spans="1:7" ht="12.75" customHeight="1" x14ac:dyDescent="0.2">
      <c r="A272" s="390" t="s">
        <v>145</v>
      </c>
      <c r="B272" s="132" t="s">
        <v>1</v>
      </c>
      <c r="C272" s="3">
        <v>148</v>
      </c>
      <c r="D272" s="3">
        <v>0</v>
      </c>
      <c r="E272" s="3">
        <v>0</v>
      </c>
      <c r="F272" s="3">
        <v>28</v>
      </c>
      <c r="G272" s="3">
        <v>120</v>
      </c>
    </row>
    <row r="273" spans="1:7" ht="12.75" customHeight="1" x14ac:dyDescent="0.2">
      <c r="A273" s="390"/>
      <c r="B273" s="132" t="s">
        <v>21</v>
      </c>
      <c r="C273" s="3">
        <v>55</v>
      </c>
      <c r="D273" s="3">
        <v>0</v>
      </c>
      <c r="E273" s="3">
        <v>0</v>
      </c>
      <c r="F273" s="3">
        <v>13</v>
      </c>
      <c r="G273" s="3">
        <v>42</v>
      </c>
    </row>
    <row r="274" spans="1:7" ht="12.75" customHeight="1" x14ac:dyDescent="0.2">
      <c r="A274" s="390"/>
      <c r="B274" s="132" t="s">
        <v>22</v>
      </c>
      <c r="C274" s="3">
        <v>93</v>
      </c>
      <c r="D274" s="3">
        <v>0</v>
      </c>
      <c r="E274" s="3">
        <v>0</v>
      </c>
      <c r="F274" s="3">
        <v>15</v>
      </c>
      <c r="G274" s="3">
        <v>78</v>
      </c>
    </row>
    <row r="275" spans="1:7" ht="12.75" customHeight="1" x14ac:dyDescent="0.2">
      <c r="A275" s="389" t="s">
        <v>146</v>
      </c>
      <c r="B275" s="136" t="s">
        <v>1</v>
      </c>
      <c r="C275" s="110">
        <v>6</v>
      </c>
      <c r="D275" s="110">
        <v>6</v>
      </c>
      <c r="E275" s="110">
        <v>0</v>
      </c>
      <c r="F275" s="110">
        <v>0</v>
      </c>
      <c r="G275" s="110">
        <v>0</v>
      </c>
    </row>
    <row r="276" spans="1:7" ht="12.75" customHeight="1" x14ac:dyDescent="0.2">
      <c r="A276" s="389"/>
      <c r="B276" s="136" t="s">
        <v>21</v>
      </c>
      <c r="C276" s="110">
        <v>1</v>
      </c>
      <c r="D276" s="110">
        <v>1</v>
      </c>
      <c r="E276" s="110">
        <v>0</v>
      </c>
      <c r="F276" s="110">
        <v>0</v>
      </c>
      <c r="G276" s="110">
        <v>0</v>
      </c>
    </row>
    <row r="277" spans="1:7" ht="12.75" customHeight="1" x14ac:dyDescent="0.2">
      <c r="A277" s="389"/>
      <c r="B277" s="136" t="s">
        <v>22</v>
      </c>
      <c r="C277" s="110">
        <v>5</v>
      </c>
      <c r="D277" s="110">
        <v>5</v>
      </c>
      <c r="E277" s="110">
        <v>0</v>
      </c>
      <c r="F277" s="110">
        <v>0</v>
      </c>
      <c r="G277" s="110">
        <v>0</v>
      </c>
    </row>
    <row r="278" spans="1:7" ht="12.75" customHeight="1" x14ac:dyDescent="0.2">
      <c r="A278" s="390" t="s">
        <v>147</v>
      </c>
      <c r="B278" s="132" t="s">
        <v>1</v>
      </c>
      <c r="C278" s="3">
        <v>378</v>
      </c>
      <c r="D278" s="3">
        <v>139</v>
      </c>
      <c r="E278" s="3">
        <v>11</v>
      </c>
      <c r="F278" s="3">
        <v>0</v>
      </c>
      <c r="G278" s="3">
        <v>228</v>
      </c>
    </row>
    <row r="279" spans="1:7" ht="12.75" customHeight="1" x14ac:dyDescent="0.2">
      <c r="A279" s="390"/>
      <c r="B279" s="132" t="s">
        <v>21</v>
      </c>
      <c r="C279" s="3">
        <v>247</v>
      </c>
      <c r="D279" s="3">
        <v>86</v>
      </c>
      <c r="E279" s="3">
        <v>8</v>
      </c>
      <c r="F279" s="3">
        <v>0</v>
      </c>
      <c r="G279" s="3">
        <v>153</v>
      </c>
    </row>
    <row r="280" spans="1:7" ht="12.75" customHeight="1" x14ac:dyDescent="0.2">
      <c r="A280" s="390"/>
      <c r="B280" s="132" t="s">
        <v>22</v>
      </c>
      <c r="C280" s="3">
        <v>131</v>
      </c>
      <c r="D280" s="3">
        <v>53</v>
      </c>
      <c r="E280" s="3">
        <v>3</v>
      </c>
      <c r="F280" s="3">
        <v>0</v>
      </c>
      <c r="G280" s="3">
        <v>75</v>
      </c>
    </row>
    <row r="281" spans="1:7" ht="12.75" customHeight="1" x14ac:dyDescent="0.2">
      <c r="A281" s="389" t="s">
        <v>148</v>
      </c>
      <c r="B281" s="136" t="s">
        <v>1</v>
      </c>
      <c r="C281" s="110">
        <v>2297</v>
      </c>
      <c r="D281" s="110">
        <v>1065</v>
      </c>
      <c r="E281" s="110">
        <v>55</v>
      </c>
      <c r="F281" s="110">
        <v>55</v>
      </c>
      <c r="G281" s="110">
        <v>1122</v>
      </c>
    </row>
    <row r="282" spans="1:7" ht="12.75" customHeight="1" x14ac:dyDescent="0.2">
      <c r="A282" s="389"/>
      <c r="B282" s="136" t="s">
        <v>21</v>
      </c>
      <c r="C282" s="110">
        <v>1334</v>
      </c>
      <c r="D282" s="110">
        <v>671</v>
      </c>
      <c r="E282" s="110">
        <v>25</v>
      </c>
      <c r="F282" s="110">
        <v>33</v>
      </c>
      <c r="G282" s="110">
        <v>605</v>
      </c>
    </row>
    <row r="283" spans="1:7" ht="12.75" customHeight="1" x14ac:dyDescent="0.2">
      <c r="A283" s="389"/>
      <c r="B283" s="136" t="s">
        <v>22</v>
      </c>
      <c r="C283" s="110">
        <v>963</v>
      </c>
      <c r="D283" s="110">
        <v>394</v>
      </c>
      <c r="E283" s="110">
        <v>30</v>
      </c>
      <c r="F283" s="110">
        <v>22</v>
      </c>
      <c r="G283" s="110">
        <v>517</v>
      </c>
    </row>
    <row r="284" spans="1:7" ht="12.75" customHeight="1" x14ac:dyDescent="0.2">
      <c r="A284" s="390" t="s">
        <v>149</v>
      </c>
      <c r="B284" s="132" t="s">
        <v>1</v>
      </c>
      <c r="C284" s="3">
        <v>14</v>
      </c>
      <c r="D284" s="3">
        <v>12</v>
      </c>
      <c r="E284" s="3">
        <v>0</v>
      </c>
      <c r="F284" s="3">
        <v>0</v>
      </c>
      <c r="G284" s="3">
        <v>2</v>
      </c>
    </row>
    <row r="285" spans="1:7" ht="12.75" customHeight="1" x14ac:dyDescent="0.2">
      <c r="A285" s="390"/>
      <c r="B285" s="132" t="s">
        <v>21</v>
      </c>
      <c r="C285" s="3">
        <v>6</v>
      </c>
      <c r="D285" s="3">
        <v>6</v>
      </c>
      <c r="E285" s="3">
        <v>0</v>
      </c>
      <c r="F285" s="3">
        <v>0</v>
      </c>
      <c r="G285" s="3">
        <v>0</v>
      </c>
    </row>
    <row r="286" spans="1:7" ht="12.75" customHeight="1" x14ac:dyDescent="0.2">
      <c r="A286" s="390"/>
      <c r="B286" s="132" t="s">
        <v>22</v>
      </c>
      <c r="C286" s="3">
        <v>8</v>
      </c>
      <c r="D286" s="3">
        <v>6</v>
      </c>
      <c r="E286" s="3">
        <v>0</v>
      </c>
      <c r="F286" s="3">
        <v>0</v>
      </c>
      <c r="G286" s="3">
        <v>2</v>
      </c>
    </row>
    <row r="287" spans="1:7" ht="12.75" customHeight="1" x14ac:dyDescent="0.2">
      <c r="A287" s="389" t="s">
        <v>150</v>
      </c>
      <c r="B287" s="136" t="s">
        <v>1</v>
      </c>
      <c r="C287" s="110">
        <v>50</v>
      </c>
      <c r="D287" s="110">
        <v>38</v>
      </c>
      <c r="E287" s="110">
        <v>0</v>
      </c>
      <c r="F287" s="110">
        <v>0</v>
      </c>
      <c r="G287" s="110">
        <v>12</v>
      </c>
    </row>
    <row r="288" spans="1:7" ht="12.75" customHeight="1" x14ac:dyDescent="0.2">
      <c r="A288" s="389"/>
      <c r="B288" s="136" t="s">
        <v>21</v>
      </c>
      <c r="C288" s="110">
        <v>21</v>
      </c>
      <c r="D288" s="110">
        <v>17</v>
      </c>
      <c r="E288" s="110">
        <v>0</v>
      </c>
      <c r="F288" s="110">
        <v>0</v>
      </c>
      <c r="G288" s="110">
        <v>4</v>
      </c>
    </row>
    <row r="289" spans="1:7" ht="12.75" customHeight="1" x14ac:dyDescent="0.2">
      <c r="A289" s="389"/>
      <c r="B289" s="136" t="s">
        <v>22</v>
      </c>
      <c r="C289" s="110">
        <v>29</v>
      </c>
      <c r="D289" s="110">
        <v>21</v>
      </c>
      <c r="E289" s="110">
        <v>0</v>
      </c>
      <c r="F289" s="110">
        <v>0</v>
      </c>
      <c r="G289" s="110">
        <v>8</v>
      </c>
    </row>
    <row r="290" spans="1:7" ht="12.75" customHeight="1" x14ac:dyDescent="0.2">
      <c r="A290" s="390" t="s">
        <v>151</v>
      </c>
      <c r="B290" s="132" t="s">
        <v>1</v>
      </c>
      <c r="C290" s="3">
        <v>181</v>
      </c>
      <c r="D290" s="3">
        <v>100</v>
      </c>
      <c r="E290" s="3">
        <v>6</v>
      </c>
      <c r="F290" s="3">
        <v>4</v>
      </c>
      <c r="G290" s="3">
        <v>71</v>
      </c>
    </row>
    <row r="291" spans="1:7" ht="12.75" customHeight="1" x14ac:dyDescent="0.2">
      <c r="A291" s="390"/>
      <c r="B291" s="132" t="s">
        <v>21</v>
      </c>
      <c r="C291" s="3">
        <v>143</v>
      </c>
      <c r="D291" s="3">
        <v>68</v>
      </c>
      <c r="E291" s="3">
        <v>6</v>
      </c>
      <c r="F291" s="3">
        <v>4</v>
      </c>
      <c r="G291" s="3">
        <v>65</v>
      </c>
    </row>
    <row r="292" spans="1:7" ht="12.75" customHeight="1" x14ac:dyDescent="0.2">
      <c r="A292" s="390"/>
      <c r="B292" s="132" t="s">
        <v>22</v>
      </c>
      <c r="C292" s="3">
        <v>38</v>
      </c>
      <c r="D292" s="3">
        <v>32</v>
      </c>
      <c r="E292" s="3">
        <v>0</v>
      </c>
      <c r="F292" s="3">
        <v>0</v>
      </c>
      <c r="G292" s="3">
        <v>6</v>
      </c>
    </row>
    <row r="293" spans="1:7" ht="12.75" customHeight="1" x14ac:dyDescent="0.2">
      <c r="A293" s="389" t="s">
        <v>152</v>
      </c>
      <c r="B293" s="136" t="s">
        <v>1</v>
      </c>
      <c r="C293" s="110">
        <v>111</v>
      </c>
      <c r="D293" s="110">
        <v>86</v>
      </c>
      <c r="E293" s="110">
        <v>2</v>
      </c>
      <c r="F293" s="110">
        <v>0</v>
      </c>
      <c r="G293" s="110">
        <v>23</v>
      </c>
    </row>
    <row r="294" spans="1:7" ht="12.75" customHeight="1" x14ac:dyDescent="0.2">
      <c r="A294" s="389"/>
      <c r="B294" s="136" t="s">
        <v>21</v>
      </c>
      <c r="C294" s="110">
        <v>50</v>
      </c>
      <c r="D294" s="110">
        <v>40</v>
      </c>
      <c r="E294" s="110">
        <v>0</v>
      </c>
      <c r="F294" s="110">
        <v>0</v>
      </c>
      <c r="G294" s="110">
        <v>10</v>
      </c>
    </row>
    <row r="295" spans="1:7" ht="12.75" customHeight="1" x14ac:dyDescent="0.2">
      <c r="A295" s="389"/>
      <c r="B295" s="136" t="s">
        <v>22</v>
      </c>
      <c r="C295" s="110">
        <v>61</v>
      </c>
      <c r="D295" s="110">
        <v>46</v>
      </c>
      <c r="E295" s="110">
        <v>2</v>
      </c>
      <c r="F295" s="110">
        <v>0</v>
      </c>
      <c r="G295" s="110">
        <v>13</v>
      </c>
    </row>
    <row r="296" spans="1:7" ht="12.75" customHeight="1" x14ac:dyDescent="0.2">
      <c r="A296" s="390" t="s">
        <v>153</v>
      </c>
      <c r="B296" s="132" t="s">
        <v>1</v>
      </c>
      <c r="C296" s="3">
        <v>332</v>
      </c>
      <c r="D296" s="3">
        <v>310</v>
      </c>
      <c r="E296" s="3">
        <v>2</v>
      </c>
      <c r="F296" s="3">
        <v>0</v>
      </c>
      <c r="G296" s="3">
        <v>20</v>
      </c>
    </row>
    <row r="297" spans="1:7" ht="12.75" customHeight="1" x14ac:dyDescent="0.2">
      <c r="A297" s="390"/>
      <c r="B297" s="132" t="s">
        <v>21</v>
      </c>
      <c r="C297" s="3">
        <v>174</v>
      </c>
      <c r="D297" s="3">
        <v>162</v>
      </c>
      <c r="E297" s="3">
        <v>2</v>
      </c>
      <c r="F297" s="3">
        <v>0</v>
      </c>
      <c r="G297" s="3">
        <v>10</v>
      </c>
    </row>
    <row r="298" spans="1:7" ht="12.75" customHeight="1" x14ac:dyDescent="0.2">
      <c r="A298" s="390"/>
      <c r="B298" s="132" t="s">
        <v>22</v>
      </c>
      <c r="C298" s="3">
        <v>158</v>
      </c>
      <c r="D298" s="3">
        <v>148</v>
      </c>
      <c r="E298" s="3">
        <v>0</v>
      </c>
      <c r="F298" s="3">
        <v>0</v>
      </c>
      <c r="G298" s="3">
        <v>10</v>
      </c>
    </row>
    <row r="299" spans="1:7" ht="12.75" customHeight="1" x14ac:dyDescent="0.2">
      <c r="A299" s="389" t="s">
        <v>154</v>
      </c>
      <c r="B299" s="136" t="s">
        <v>1</v>
      </c>
      <c r="C299" s="110">
        <v>23</v>
      </c>
      <c r="D299" s="110">
        <v>17</v>
      </c>
      <c r="E299" s="110">
        <v>0</v>
      </c>
      <c r="F299" s="110">
        <v>0</v>
      </c>
      <c r="G299" s="110">
        <v>6</v>
      </c>
    </row>
    <row r="300" spans="1:7" ht="12.75" customHeight="1" x14ac:dyDescent="0.2">
      <c r="A300" s="389"/>
      <c r="B300" s="136" t="s">
        <v>21</v>
      </c>
      <c r="C300" s="110">
        <v>12</v>
      </c>
      <c r="D300" s="110">
        <v>9</v>
      </c>
      <c r="E300" s="110">
        <v>0</v>
      </c>
      <c r="F300" s="110">
        <v>0</v>
      </c>
      <c r="G300" s="110">
        <v>3</v>
      </c>
    </row>
    <row r="301" spans="1:7" ht="12.75" customHeight="1" x14ac:dyDescent="0.2">
      <c r="A301" s="389"/>
      <c r="B301" s="136" t="s">
        <v>22</v>
      </c>
      <c r="C301" s="110">
        <v>11</v>
      </c>
      <c r="D301" s="110">
        <v>8</v>
      </c>
      <c r="E301" s="110">
        <v>0</v>
      </c>
      <c r="F301" s="110">
        <v>0</v>
      </c>
      <c r="G301" s="110">
        <v>3</v>
      </c>
    </row>
    <row r="302" spans="1:7" ht="12.75" customHeight="1" x14ac:dyDescent="0.2">
      <c r="A302" s="390" t="s">
        <v>155</v>
      </c>
      <c r="B302" s="132" t="s">
        <v>1</v>
      </c>
      <c r="C302" s="3">
        <v>426</v>
      </c>
      <c r="D302" s="3">
        <v>346</v>
      </c>
      <c r="E302" s="3">
        <v>9</v>
      </c>
      <c r="F302" s="3">
        <v>1</v>
      </c>
      <c r="G302" s="3">
        <v>70</v>
      </c>
    </row>
    <row r="303" spans="1:7" ht="12.75" customHeight="1" x14ac:dyDescent="0.2">
      <c r="A303" s="390"/>
      <c r="B303" s="132" t="s">
        <v>21</v>
      </c>
      <c r="C303" s="3">
        <v>254</v>
      </c>
      <c r="D303" s="3">
        <v>203</v>
      </c>
      <c r="E303" s="3">
        <v>6</v>
      </c>
      <c r="F303" s="3">
        <v>0</v>
      </c>
      <c r="G303" s="3">
        <v>45</v>
      </c>
    </row>
    <row r="304" spans="1:7" ht="12.75" customHeight="1" x14ac:dyDescent="0.2">
      <c r="A304" s="390"/>
      <c r="B304" s="132" t="s">
        <v>22</v>
      </c>
      <c r="C304" s="3">
        <v>172</v>
      </c>
      <c r="D304" s="3">
        <v>143</v>
      </c>
      <c r="E304" s="3">
        <v>3</v>
      </c>
      <c r="F304" s="3">
        <v>1</v>
      </c>
      <c r="G304" s="3">
        <v>25</v>
      </c>
    </row>
    <row r="305" spans="1:7" ht="12.75" customHeight="1" x14ac:dyDescent="0.2">
      <c r="A305" s="389" t="s">
        <v>156</v>
      </c>
      <c r="B305" s="136" t="s">
        <v>1</v>
      </c>
      <c r="C305" s="110">
        <v>6847</v>
      </c>
      <c r="D305" s="110">
        <v>3218</v>
      </c>
      <c r="E305" s="110">
        <v>146</v>
      </c>
      <c r="F305" s="110">
        <v>70</v>
      </c>
      <c r="G305" s="110">
        <v>3413</v>
      </c>
    </row>
    <row r="306" spans="1:7" ht="12.75" customHeight="1" x14ac:dyDescent="0.2">
      <c r="A306" s="389"/>
      <c r="B306" s="136" t="s">
        <v>21</v>
      </c>
      <c r="C306" s="110">
        <v>3844</v>
      </c>
      <c r="D306" s="110">
        <v>1832</v>
      </c>
      <c r="E306" s="110">
        <v>82</v>
      </c>
      <c r="F306" s="110">
        <v>38</v>
      </c>
      <c r="G306" s="110">
        <v>1892</v>
      </c>
    </row>
    <row r="307" spans="1:7" ht="12.75" customHeight="1" x14ac:dyDescent="0.2">
      <c r="A307" s="389"/>
      <c r="B307" s="136" t="s">
        <v>22</v>
      </c>
      <c r="C307" s="110">
        <v>3003</v>
      </c>
      <c r="D307" s="110">
        <v>1386</v>
      </c>
      <c r="E307" s="110">
        <v>64</v>
      </c>
      <c r="F307" s="110">
        <v>32</v>
      </c>
      <c r="G307" s="110">
        <v>1521</v>
      </c>
    </row>
    <row r="308" spans="1:7" ht="12.75" customHeight="1" x14ac:dyDescent="0.2">
      <c r="A308" s="390" t="s">
        <v>157</v>
      </c>
      <c r="B308" s="132" t="s">
        <v>1</v>
      </c>
      <c r="C308" s="3">
        <v>118</v>
      </c>
      <c r="D308" s="3">
        <v>15</v>
      </c>
      <c r="E308" s="3">
        <v>2</v>
      </c>
      <c r="F308" s="3">
        <v>1</v>
      </c>
      <c r="G308" s="3">
        <v>100</v>
      </c>
    </row>
    <row r="309" spans="1:7" ht="12.75" customHeight="1" x14ac:dyDescent="0.2">
      <c r="A309" s="390"/>
      <c r="B309" s="132" t="s">
        <v>21</v>
      </c>
      <c r="C309" s="3">
        <v>73</v>
      </c>
      <c r="D309" s="3">
        <v>8</v>
      </c>
      <c r="E309" s="3">
        <v>1</v>
      </c>
      <c r="F309" s="3">
        <v>1</v>
      </c>
      <c r="G309" s="3">
        <v>63</v>
      </c>
    </row>
    <row r="310" spans="1:7" ht="12.75" customHeight="1" x14ac:dyDescent="0.2">
      <c r="A310" s="390"/>
      <c r="B310" s="132" t="s">
        <v>22</v>
      </c>
      <c r="C310" s="3">
        <v>45</v>
      </c>
      <c r="D310" s="3">
        <v>7</v>
      </c>
      <c r="E310" s="3">
        <v>1</v>
      </c>
      <c r="F310" s="3">
        <v>0</v>
      </c>
      <c r="G310" s="3">
        <v>37</v>
      </c>
    </row>
    <row r="311" spans="1:7" ht="12.75" customHeight="1" x14ac:dyDescent="0.2">
      <c r="A311" s="389" t="s">
        <v>158</v>
      </c>
      <c r="B311" s="136" t="s">
        <v>1</v>
      </c>
      <c r="C311" s="110">
        <v>280</v>
      </c>
      <c r="D311" s="110">
        <v>107</v>
      </c>
      <c r="E311" s="110">
        <v>13</v>
      </c>
      <c r="F311" s="110">
        <v>6</v>
      </c>
      <c r="G311" s="110">
        <v>154</v>
      </c>
    </row>
    <row r="312" spans="1:7" ht="12.75" customHeight="1" x14ac:dyDescent="0.2">
      <c r="A312" s="389"/>
      <c r="B312" s="136" t="s">
        <v>21</v>
      </c>
      <c r="C312" s="110">
        <v>160</v>
      </c>
      <c r="D312" s="110">
        <v>59</v>
      </c>
      <c r="E312" s="110">
        <v>8</v>
      </c>
      <c r="F312" s="110">
        <v>5</v>
      </c>
      <c r="G312" s="110">
        <v>88</v>
      </c>
    </row>
    <row r="313" spans="1:7" ht="12.75" customHeight="1" x14ac:dyDescent="0.2">
      <c r="A313" s="389"/>
      <c r="B313" s="136" t="s">
        <v>22</v>
      </c>
      <c r="C313" s="110">
        <v>120</v>
      </c>
      <c r="D313" s="110">
        <v>48</v>
      </c>
      <c r="E313" s="110">
        <v>5</v>
      </c>
      <c r="F313" s="110">
        <v>1</v>
      </c>
      <c r="G313" s="110">
        <v>66</v>
      </c>
    </row>
    <row r="314" spans="1:7" ht="12.75" customHeight="1" x14ac:dyDescent="0.2">
      <c r="A314" s="390" t="s">
        <v>159</v>
      </c>
      <c r="B314" s="132" t="s">
        <v>1</v>
      </c>
      <c r="C314" s="3">
        <v>2970</v>
      </c>
      <c r="D314" s="3">
        <v>1376</v>
      </c>
      <c r="E314" s="3">
        <v>610</v>
      </c>
      <c r="F314" s="3">
        <v>65</v>
      </c>
      <c r="G314" s="3">
        <v>919</v>
      </c>
    </row>
    <row r="315" spans="1:7" ht="12.75" customHeight="1" x14ac:dyDescent="0.2">
      <c r="A315" s="390"/>
      <c r="B315" s="132" t="s">
        <v>21</v>
      </c>
      <c r="C315" s="3">
        <v>1899</v>
      </c>
      <c r="D315" s="3">
        <v>824</v>
      </c>
      <c r="E315" s="3">
        <v>404</v>
      </c>
      <c r="F315" s="3">
        <v>50</v>
      </c>
      <c r="G315" s="3">
        <v>621</v>
      </c>
    </row>
    <row r="316" spans="1:7" ht="12.75" customHeight="1" x14ac:dyDescent="0.2">
      <c r="A316" s="390"/>
      <c r="B316" s="132" t="s">
        <v>22</v>
      </c>
      <c r="C316" s="3">
        <v>1071</v>
      </c>
      <c r="D316" s="3">
        <v>552</v>
      </c>
      <c r="E316" s="3">
        <v>206</v>
      </c>
      <c r="F316" s="3">
        <v>15</v>
      </c>
      <c r="G316" s="3">
        <v>298</v>
      </c>
    </row>
    <row r="317" spans="1:7" ht="12.75" customHeight="1" x14ac:dyDescent="0.2">
      <c r="A317" s="389" t="s">
        <v>160</v>
      </c>
      <c r="B317" s="136" t="s">
        <v>1</v>
      </c>
      <c r="C317" s="110">
        <v>4053</v>
      </c>
      <c r="D317" s="110">
        <v>990</v>
      </c>
      <c r="E317" s="110">
        <v>116</v>
      </c>
      <c r="F317" s="110">
        <v>66</v>
      </c>
      <c r="G317" s="110">
        <v>2881</v>
      </c>
    </row>
    <row r="318" spans="1:7" ht="12.75" customHeight="1" x14ac:dyDescent="0.2">
      <c r="A318" s="389"/>
      <c r="B318" s="136" t="s">
        <v>21</v>
      </c>
      <c r="C318" s="110">
        <v>2497</v>
      </c>
      <c r="D318" s="110">
        <v>603</v>
      </c>
      <c r="E318" s="110">
        <v>85</v>
      </c>
      <c r="F318" s="110">
        <v>42</v>
      </c>
      <c r="G318" s="110">
        <v>1767</v>
      </c>
    </row>
    <row r="319" spans="1:7" ht="12.75" customHeight="1" x14ac:dyDescent="0.2">
      <c r="A319" s="389"/>
      <c r="B319" s="136" t="s">
        <v>22</v>
      </c>
      <c r="C319" s="110">
        <v>1556</v>
      </c>
      <c r="D319" s="110">
        <v>387</v>
      </c>
      <c r="E319" s="110">
        <v>31</v>
      </c>
      <c r="F319" s="110">
        <v>24</v>
      </c>
      <c r="G319" s="110">
        <v>1114</v>
      </c>
    </row>
    <row r="320" spans="1:7" ht="12.75" customHeight="1" x14ac:dyDescent="0.2">
      <c r="A320" s="390" t="s">
        <v>161</v>
      </c>
      <c r="B320" s="132" t="s">
        <v>1</v>
      </c>
      <c r="C320" s="3">
        <v>1214</v>
      </c>
      <c r="D320" s="3">
        <v>318</v>
      </c>
      <c r="E320" s="3">
        <v>68</v>
      </c>
      <c r="F320" s="3">
        <v>15</v>
      </c>
      <c r="G320" s="3">
        <v>813</v>
      </c>
    </row>
    <row r="321" spans="1:7" ht="12.75" customHeight="1" x14ac:dyDescent="0.2">
      <c r="A321" s="390"/>
      <c r="B321" s="132" t="s">
        <v>21</v>
      </c>
      <c r="C321" s="3">
        <v>622</v>
      </c>
      <c r="D321" s="3">
        <v>171</v>
      </c>
      <c r="E321" s="3">
        <v>37</v>
      </c>
      <c r="F321" s="3">
        <v>7</v>
      </c>
      <c r="G321" s="3">
        <v>407</v>
      </c>
    </row>
    <row r="322" spans="1:7" ht="12.75" customHeight="1" x14ac:dyDescent="0.2">
      <c r="A322" s="390"/>
      <c r="B322" s="132" t="s">
        <v>22</v>
      </c>
      <c r="C322" s="3">
        <v>592</v>
      </c>
      <c r="D322" s="3">
        <v>147</v>
      </c>
      <c r="E322" s="3">
        <v>31</v>
      </c>
      <c r="F322" s="3">
        <v>8</v>
      </c>
      <c r="G322" s="3">
        <v>406</v>
      </c>
    </row>
    <row r="323" spans="1:7" ht="12.75" customHeight="1" x14ac:dyDescent="0.2">
      <c r="A323" s="389" t="s">
        <v>162</v>
      </c>
      <c r="B323" s="136" t="s">
        <v>1</v>
      </c>
      <c r="C323" s="110">
        <v>394</v>
      </c>
      <c r="D323" s="110">
        <v>249</v>
      </c>
      <c r="E323" s="110">
        <v>16</v>
      </c>
      <c r="F323" s="110">
        <v>5</v>
      </c>
      <c r="G323" s="110">
        <v>124</v>
      </c>
    </row>
    <row r="324" spans="1:7" ht="12.75" customHeight="1" x14ac:dyDescent="0.2">
      <c r="A324" s="389"/>
      <c r="B324" s="136" t="s">
        <v>21</v>
      </c>
      <c r="C324" s="110">
        <v>259</v>
      </c>
      <c r="D324" s="110">
        <v>155</v>
      </c>
      <c r="E324" s="110">
        <v>11</v>
      </c>
      <c r="F324" s="110">
        <v>4</v>
      </c>
      <c r="G324" s="110">
        <v>89</v>
      </c>
    </row>
    <row r="325" spans="1:7" ht="12.75" customHeight="1" x14ac:dyDescent="0.2">
      <c r="A325" s="389"/>
      <c r="B325" s="136" t="s">
        <v>22</v>
      </c>
      <c r="C325" s="110">
        <v>135</v>
      </c>
      <c r="D325" s="110">
        <v>94</v>
      </c>
      <c r="E325" s="110">
        <v>5</v>
      </c>
      <c r="F325" s="110">
        <v>1</v>
      </c>
      <c r="G325" s="110">
        <v>35</v>
      </c>
    </row>
    <row r="326" spans="1:7" ht="12.75" customHeight="1" x14ac:dyDescent="0.2">
      <c r="A326" s="390" t="s">
        <v>163</v>
      </c>
      <c r="B326" s="132" t="s">
        <v>1</v>
      </c>
      <c r="C326" s="3">
        <v>81</v>
      </c>
      <c r="D326" s="3">
        <v>25</v>
      </c>
      <c r="E326" s="3">
        <v>0</v>
      </c>
      <c r="F326" s="3">
        <v>7</v>
      </c>
      <c r="G326" s="3">
        <v>49</v>
      </c>
    </row>
    <row r="327" spans="1:7" ht="12.75" customHeight="1" x14ac:dyDescent="0.2">
      <c r="A327" s="390"/>
      <c r="B327" s="132" t="s">
        <v>21</v>
      </c>
      <c r="C327" s="3">
        <v>2</v>
      </c>
      <c r="D327" s="3">
        <v>0</v>
      </c>
      <c r="E327" s="3">
        <v>0</v>
      </c>
      <c r="F327" s="3">
        <v>0</v>
      </c>
      <c r="G327" s="3">
        <v>2</v>
      </c>
    </row>
    <row r="328" spans="1:7" ht="12.75" customHeight="1" x14ac:dyDescent="0.2">
      <c r="A328" s="390"/>
      <c r="B328" s="132" t="s">
        <v>22</v>
      </c>
      <c r="C328" s="3">
        <v>79</v>
      </c>
      <c r="D328" s="3">
        <v>25</v>
      </c>
      <c r="E328" s="3">
        <v>0</v>
      </c>
      <c r="F328" s="3">
        <v>7</v>
      </c>
      <c r="G328" s="3">
        <v>47</v>
      </c>
    </row>
    <row r="329" spans="1:7" ht="12.75" customHeight="1" x14ac:dyDescent="0.2">
      <c r="A329" s="389" t="s">
        <v>164</v>
      </c>
      <c r="B329" s="136" t="s">
        <v>1</v>
      </c>
      <c r="C329" s="110">
        <v>6141</v>
      </c>
      <c r="D329" s="110">
        <v>1718</v>
      </c>
      <c r="E329" s="110">
        <v>392</v>
      </c>
      <c r="F329" s="110">
        <v>258</v>
      </c>
      <c r="G329" s="110">
        <v>3773</v>
      </c>
    </row>
    <row r="330" spans="1:7" ht="12.75" customHeight="1" x14ac:dyDescent="0.2">
      <c r="A330" s="389"/>
      <c r="B330" s="136" t="s">
        <v>21</v>
      </c>
      <c r="C330" s="110">
        <v>2640</v>
      </c>
      <c r="D330" s="110">
        <v>735</v>
      </c>
      <c r="E330" s="110">
        <v>213</v>
      </c>
      <c r="F330" s="110">
        <v>108</v>
      </c>
      <c r="G330" s="110">
        <v>1584</v>
      </c>
    </row>
    <row r="331" spans="1:7" ht="12.75" customHeight="1" x14ac:dyDescent="0.2">
      <c r="A331" s="389"/>
      <c r="B331" s="136" t="s">
        <v>22</v>
      </c>
      <c r="C331" s="110">
        <v>3501</v>
      </c>
      <c r="D331" s="110">
        <v>983</v>
      </c>
      <c r="E331" s="110">
        <v>179</v>
      </c>
      <c r="F331" s="110">
        <v>150</v>
      </c>
      <c r="G331" s="110">
        <v>2189</v>
      </c>
    </row>
    <row r="332" spans="1:7" ht="12.75" customHeight="1" x14ac:dyDescent="0.2">
      <c r="A332" s="390" t="s">
        <v>165</v>
      </c>
      <c r="B332" s="132" t="s">
        <v>1</v>
      </c>
      <c r="C332" s="3">
        <v>231</v>
      </c>
      <c r="D332" s="3">
        <v>44</v>
      </c>
      <c r="E332" s="3">
        <v>117</v>
      </c>
      <c r="F332" s="3">
        <v>7</v>
      </c>
      <c r="G332" s="3">
        <v>63</v>
      </c>
    </row>
    <row r="333" spans="1:7" ht="12.75" customHeight="1" x14ac:dyDescent="0.2">
      <c r="A333" s="390"/>
      <c r="B333" s="132" t="s">
        <v>21</v>
      </c>
      <c r="C333" s="3">
        <v>120</v>
      </c>
      <c r="D333" s="3">
        <v>20</v>
      </c>
      <c r="E333" s="3">
        <v>60</v>
      </c>
      <c r="F333" s="3">
        <v>5</v>
      </c>
      <c r="G333" s="3">
        <v>35</v>
      </c>
    </row>
    <row r="334" spans="1:7" ht="12.75" customHeight="1" x14ac:dyDescent="0.2">
      <c r="A334" s="390"/>
      <c r="B334" s="132" t="s">
        <v>22</v>
      </c>
      <c r="C334" s="3">
        <v>111</v>
      </c>
      <c r="D334" s="3">
        <v>24</v>
      </c>
      <c r="E334" s="3">
        <v>57</v>
      </c>
      <c r="F334" s="3">
        <v>2</v>
      </c>
      <c r="G334" s="3">
        <v>28</v>
      </c>
    </row>
    <row r="335" spans="1:7" ht="12.75" customHeight="1" x14ac:dyDescent="0.2">
      <c r="A335" s="389" t="s">
        <v>166</v>
      </c>
      <c r="B335" s="136" t="s">
        <v>1</v>
      </c>
      <c r="C335" s="110">
        <v>70</v>
      </c>
      <c r="D335" s="110">
        <v>54</v>
      </c>
      <c r="E335" s="110">
        <v>0</v>
      </c>
      <c r="F335" s="110">
        <v>0</v>
      </c>
      <c r="G335" s="110">
        <v>16</v>
      </c>
    </row>
    <row r="336" spans="1:7" ht="12.75" customHeight="1" x14ac:dyDescent="0.2">
      <c r="A336" s="389"/>
      <c r="B336" s="136" t="s">
        <v>21</v>
      </c>
      <c r="C336" s="110">
        <v>23</v>
      </c>
      <c r="D336" s="110">
        <v>19</v>
      </c>
      <c r="E336" s="110">
        <v>0</v>
      </c>
      <c r="F336" s="110">
        <v>0</v>
      </c>
      <c r="G336" s="110">
        <v>4</v>
      </c>
    </row>
    <row r="337" spans="1:7" ht="12.75" customHeight="1" x14ac:dyDescent="0.2">
      <c r="A337" s="389"/>
      <c r="B337" s="136" t="s">
        <v>22</v>
      </c>
      <c r="C337" s="110">
        <v>47</v>
      </c>
      <c r="D337" s="110">
        <v>35</v>
      </c>
      <c r="E337" s="110">
        <v>0</v>
      </c>
      <c r="F337" s="110">
        <v>0</v>
      </c>
      <c r="G337" s="110">
        <v>12</v>
      </c>
    </row>
    <row r="338" spans="1:7" ht="12.75" customHeight="1" x14ac:dyDescent="0.2">
      <c r="A338" s="390" t="s">
        <v>167</v>
      </c>
      <c r="B338" s="132" t="s">
        <v>1</v>
      </c>
      <c r="C338" s="3">
        <v>103</v>
      </c>
      <c r="D338" s="3">
        <v>25</v>
      </c>
      <c r="E338" s="3">
        <v>6</v>
      </c>
      <c r="F338" s="3">
        <v>4</v>
      </c>
      <c r="G338" s="3">
        <v>68</v>
      </c>
    </row>
    <row r="339" spans="1:7" ht="12.75" customHeight="1" x14ac:dyDescent="0.2">
      <c r="A339" s="390"/>
      <c r="B339" s="132" t="s">
        <v>21</v>
      </c>
      <c r="C339" s="3">
        <v>65</v>
      </c>
      <c r="D339" s="3">
        <v>15</v>
      </c>
      <c r="E339" s="3">
        <v>5</v>
      </c>
      <c r="F339" s="3">
        <v>3</v>
      </c>
      <c r="G339" s="3">
        <v>42</v>
      </c>
    </row>
    <row r="340" spans="1:7" ht="12.75" customHeight="1" x14ac:dyDescent="0.2">
      <c r="A340" s="390"/>
      <c r="B340" s="132" t="s">
        <v>22</v>
      </c>
      <c r="C340" s="3">
        <v>38</v>
      </c>
      <c r="D340" s="3">
        <v>10</v>
      </c>
      <c r="E340" s="3">
        <v>1</v>
      </c>
      <c r="F340" s="3">
        <v>1</v>
      </c>
      <c r="G340" s="3">
        <v>26</v>
      </c>
    </row>
    <row r="341" spans="1:7" ht="12.75" customHeight="1" x14ac:dyDescent="0.2">
      <c r="A341" s="389" t="s">
        <v>168</v>
      </c>
      <c r="B341" s="136" t="s">
        <v>1</v>
      </c>
      <c r="C341" s="110">
        <v>968</v>
      </c>
      <c r="D341" s="110">
        <v>108</v>
      </c>
      <c r="E341" s="110">
        <v>14</v>
      </c>
      <c r="F341" s="110">
        <v>95</v>
      </c>
      <c r="G341" s="110">
        <v>751</v>
      </c>
    </row>
    <row r="342" spans="1:7" ht="12.75" customHeight="1" x14ac:dyDescent="0.2">
      <c r="A342" s="389"/>
      <c r="B342" s="136" t="s">
        <v>21</v>
      </c>
      <c r="C342" s="110">
        <v>12</v>
      </c>
      <c r="D342" s="110">
        <v>5</v>
      </c>
      <c r="E342" s="110">
        <v>0</v>
      </c>
      <c r="F342" s="110">
        <v>2</v>
      </c>
      <c r="G342" s="110">
        <v>5</v>
      </c>
    </row>
    <row r="343" spans="1:7" ht="12.75" customHeight="1" x14ac:dyDescent="0.2">
      <c r="A343" s="389"/>
      <c r="B343" s="136" t="s">
        <v>22</v>
      </c>
      <c r="C343" s="110">
        <v>956</v>
      </c>
      <c r="D343" s="110">
        <v>103</v>
      </c>
      <c r="E343" s="110">
        <v>14</v>
      </c>
      <c r="F343" s="110">
        <v>93</v>
      </c>
      <c r="G343" s="110">
        <v>746</v>
      </c>
    </row>
    <row r="344" spans="1:7" ht="12.75" customHeight="1" x14ac:dyDescent="0.2">
      <c r="A344" s="390" t="s">
        <v>169</v>
      </c>
      <c r="B344" s="132" t="s">
        <v>1</v>
      </c>
      <c r="C344" s="3">
        <v>63</v>
      </c>
      <c r="D344" s="3">
        <v>41</v>
      </c>
      <c r="E344" s="3">
        <v>1</v>
      </c>
      <c r="F344" s="3">
        <v>0</v>
      </c>
      <c r="G344" s="3">
        <v>21</v>
      </c>
    </row>
    <row r="345" spans="1:7" ht="12.75" customHeight="1" x14ac:dyDescent="0.2">
      <c r="A345" s="390"/>
      <c r="B345" s="132" t="s">
        <v>21</v>
      </c>
      <c r="C345" s="3">
        <v>35</v>
      </c>
      <c r="D345" s="3">
        <v>21</v>
      </c>
      <c r="E345" s="3">
        <v>1</v>
      </c>
      <c r="F345" s="3">
        <v>0</v>
      </c>
      <c r="G345" s="3">
        <v>13</v>
      </c>
    </row>
    <row r="346" spans="1:7" ht="12.75" customHeight="1" x14ac:dyDescent="0.2">
      <c r="A346" s="390"/>
      <c r="B346" s="132" t="s">
        <v>22</v>
      </c>
      <c r="C346" s="3">
        <v>28</v>
      </c>
      <c r="D346" s="3">
        <v>20</v>
      </c>
      <c r="E346" s="3">
        <v>0</v>
      </c>
      <c r="F346" s="3">
        <v>0</v>
      </c>
      <c r="G346" s="3">
        <v>8</v>
      </c>
    </row>
    <row r="347" spans="1:7" ht="12.75" customHeight="1" x14ac:dyDescent="0.2">
      <c r="A347" s="389" t="s">
        <v>170</v>
      </c>
      <c r="B347" s="136" t="s">
        <v>1</v>
      </c>
      <c r="C347" s="110">
        <v>81</v>
      </c>
      <c r="D347" s="110">
        <v>8</v>
      </c>
      <c r="E347" s="110">
        <v>2</v>
      </c>
      <c r="F347" s="110">
        <v>1</v>
      </c>
      <c r="G347" s="110">
        <v>70</v>
      </c>
    </row>
    <row r="348" spans="1:7" ht="12.75" customHeight="1" x14ac:dyDescent="0.2">
      <c r="A348" s="389"/>
      <c r="B348" s="136" t="s">
        <v>21</v>
      </c>
      <c r="C348" s="110">
        <v>38</v>
      </c>
      <c r="D348" s="110">
        <v>3</v>
      </c>
      <c r="E348" s="110">
        <v>1</v>
      </c>
      <c r="F348" s="110">
        <v>1</v>
      </c>
      <c r="G348" s="110">
        <v>33</v>
      </c>
    </row>
    <row r="349" spans="1:7" ht="12.75" customHeight="1" x14ac:dyDescent="0.2">
      <c r="A349" s="389"/>
      <c r="B349" s="136" t="s">
        <v>22</v>
      </c>
      <c r="C349" s="110">
        <v>43</v>
      </c>
      <c r="D349" s="110">
        <v>5</v>
      </c>
      <c r="E349" s="110">
        <v>1</v>
      </c>
      <c r="F349" s="110">
        <v>0</v>
      </c>
      <c r="G349" s="110">
        <v>37</v>
      </c>
    </row>
    <row r="350" spans="1:7" ht="12.75" customHeight="1" x14ac:dyDescent="0.2">
      <c r="A350" s="390" t="s">
        <v>171</v>
      </c>
      <c r="B350" s="132" t="s">
        <v>1</v>
      </c>
      <c r="C350" s="3">
        <v>523</v>
      </c>
      <c r="D350" s="3">
        <v>174</v>
      </c>
      <c r="E350" s="3">
        <v>9</v>
      </c>
      <c r="F350" s="3">
        <v>9</v>
      </c>
      <c r="G350" s="3">
        <v>331</v>
      </c>
    </row>
    <row r="351" spans="1:7" ht="12.75" customHeight="1" x14ac:dyDescent="0.2">
      <c r="A351" s="390"/>
      <c r="B351" s="132" t="s">
        <v>21</v>
      </c>
      <c r="C351" s="3">
        <v>239</v>
      </c>
      <c r="D351" s="3">
        <v>93</v>
      </c>
      <c r="E351" s="3">
        <v>4</v>
      </c>
      <c r="F351" s="3">
        <v>4</v>
      </c>
      <c r="G351" s="3">
        <v>138</v>
      </c>
    </row>
    <row r="352" spans="1:7" ht="12.75" customHeight="1" x14ac:dyDescent="0.2">
      <c r="A352" s="390"/>
      <c r="B352" s="132" t="s">
        <v>22</v>
      </c>
      <c r="C352" s="3">
        <v>284</v>
      </c>
      <c r="D352" s="3">
        <v>81</v>
      </c>
      <c r="E352" s="3">
        <v>5</v>
      </c>
      <c r="F352" s="3">
        <v>5</v>
      </c>
      <c r="G352" s="3">
        <v>193</v>
      </c>
    </row>
    <row r="353" spans="1:7" ht="12.75" customHeight="1" x14ac:dyDescent="0.2">
      <c r="A353" s="389" t="s">
        <v>172</v>
      </c>
      <c r="B353" s="136" t="s">
        <v>1</v>
      </c>
      <c r="C353" s="110">
        <v>65</v>
      </c>
      <c r="D353" s="110">
        <v>5</v>
      </c>
      <c r="E353" s="110">
        <v>3</v>
      </c>
      <c r="F353" s="110">
        <v>0</v>
      </c>
      <c r="G353" s="110">
        <v>57</v>
      </c>
    </row>
    <row r="354" spans="1:7" ht="12.75" customHeight="1" x14ac:dyDescent="0.2">
      <c r="A354" s="389"/>
      <c r="B354" s="136" t="s">
        <v>21</v>
      </c>
      <c r="C354" s="110">
        <v>36</v>
      </c>
      <c r="D354" s="110">
        <v>4</v>
      </c>
      <c r="E354" s="110">
        <v>2</v>
      </c>
      <c r="F354" s="110">
        <v>0</v>
      </c>
      <c r="G354" s="110">
        <v>30</v>
      </c>
    </row>
    <row r="355" spans="1:7" ht="12.75" customHeight="1" x14ac:dyDescent="0.2">
      <c r="A355" s="389"/>
      <c r="B355" s="136" t="s">
        <v>22</v>
      </c>
      <c r="C355" s="110">
        <v>29</v>
      </c>
      <c r="D355" s="110">
        <v>1</v>
      </c>
      <c r="E355" s="110">
        <v>1</v>
      </c>
      <c r="F355" s="110">
        <v>0</v>
      </c>
      <c r="G355" s="110">
        <v>27</v>
      </c>
    </row>
    <row r="356" spans="1:7" ht="12.75" customHeight="1" x14ac:dyDescent="0.2">
      <c r="A356" s="390" t="s">
        <v>173</v>
      </c>
      <c r="B356" s="132" t="s">
        <v>1</v>
      </c>
      <c r="C356" s="3">
        <v>264</v>
      </c>
      <c r="D356" s="3">
        <v>107</v>
      </c>
      <c r="E356" s="3">
        <v>17</v>
      </c>
      <c r="F356" s="3">
        <v>14</v>
      </c>
      <c r="G356" s="3">
        <v>126</v>
      </c>
    </row>
    <row r="357" spans="1:7" ht="12.75" customHeight="1" x14ac:dyDescent="0.2">
      <c r="A357" s="390"/>
      <c r="B357" s="132" t="s">
        <v>21</v>
      </c>
      <c r="C357" s="3">
        <v>152</v>
      </c>
      <c r="D357" s="3">
        <v>52</v>
      </c>
      <c r="E357" s="3">
        <v>13</v>
      </c>
      <c r="F357" s="3">
        <v>11</v>
      </c>
      <c r="G357" s="3">
        <v>76</v>
      </c>
    </row>
    <row r="358" spans="1:7" ht="12.75" customHeight="1" x14ac:dyDescent="0.2">
      <c r="A358" s="390"/>
      <c r="B358" s="132" t="s">
        <v>22</v>
      </c>
      <c r="C358" s="3">
        <v>112</v>
      </c>
      <c r="D358" s="3">
        <v>55</v>
      </c>
      <c r="E358" s="3">
        <v>4</v>
      </c>
      <c r="F358" s="3">
        <v>3</v>
      </c>
      <c r="G358" s="3">
        <v>50</v>
      </c>
    </row>
    <row r="359" spans="1:7" ht="12.75" customHeight="1" x14ac:dyDescent="0.2">
      <c r="A359" s="389" t="s">
        <v>174</v>
      </c>
      <c r="B359" s="136" t="s">
        <v>1</v>
      </c>
      <c r="C359" s="110">
        <v>553</v>
      </c>
      <c r="D359" s="110">
        <v>412</v>
      </c>
      <c r="E359" s="110">
        <v>19</v>
      </c>
      <c r="F359" s="110">
        <v>3</v>
      </c>
      <c r="G359" s="110">
        <v>119</v>
      </c>
    </row>
    <row r="360" spans="1:7" ht="12.75" customHeight="1" x14ac:dyDescent="0.2">
      <c r="A360" s="389"/>
      <c r="B360" s="136" t="s">
        <v>21</v>
      </c>
      <c r="C360" s="110">
        <v>218</v>
      </c>
      <c r="D360" s="110">
        <v>170</v>
      </c>
      <c r="E360" s="110">
        <v>10</v>
      </c>
      <c r="F360" s="110">
        <v>1</v>
      </c>
      <c r="G360" s="110">
        <v>37</v>
      </c>
    </row>
    <row r="361" spans="1:7" ht="12.75" customHeight="1" x14ac:dyDescent="0.2">
      <c r="A361" s="389"/>
      <c r="B361" s="136" t="s">
        <v>22</v>
      </c>
      <c r="C361" s="110">
        <v>335</v>
      </c>
      <c r="D361" s="110">
        <v>242</v>
      </c>
      <c r="E361" s="110">
        <v>9</v>
      </c>
      <c r="F361" s="110">
        <v>2</v>
      </c>
      <c r="G361" s="110">
        <v>82</v>
      </c>
    </row>
    <row r="362" spans="1:7" ht="12.75" customHeight="1" x14ac:dyDescent="0.2">
      <c r="A362" s="390" t="s">
        <v>175</v>
      </c>
      <c r="B362" s="132" t="s">
        <v>1</v>
      </c>
      <c r="C362" s="3">
        <v>531</v>
      </c>
      <c r="D362" s="3">
        <v>489</v>
      </c>
      <c r="E362" s="3">
        <v>6</v>
      </c>
      <c r="F362" s="3">
        <v>1</v>
      </c>
      <c r="G362" s="3">
        <v>35</v>
      </c>
    </row>
    <row r="363" spans="1:7" ht="12.75" customHeight="1" x14ac:dyDescent="0.2">
      <c r="A363" s="390"/>
      <c r="B363" s="132" t="s">
        <v>21</v>
      </c>
      <c r="C363" s="3">
        <v>314</v>
      </c>
      <c r="D363" s="3">
        <v>287</v>
      </c>
      <c r="E363" s="3">
        <v>2</v>
      </c>
      <c r="F363" s="3">
        <v>1</v>
      </c>
      <c r="G363" s="3">
        <v>24</v>
      </c>
    </row>
    <row r="364" spans="1:7" ht="12.75" customHeight="1" x14ac:dyDescent="0.2">
      <c r="A364" s="390"/>
      <c r="B364" s="132" t="s">
        <v>22</v>
      </c>
      <c r="C364" s="3">
        <v>217</v>
      </c>
      <c r="D364" s="3">
        <v>202</v>
      </c>
      <c r="E364" s="3">
        <v>4</v>
      </c>
      <c r="F364" s="3">
        <v>0</v>
      </c>
      <c r="G364" s="3">
        <v>11</v>
      </c>
    </row>
    <row r="365" spans="1:7" ht="12.75" customHeight="1" x14ac:dyDescent="0.2">
      <c r="A365" s="389" t="s">
        <v>176</v>
      </c>
      <c r="B365" s="136" t="s">
        <v>1</v>
      </c>
      <c r="C365" s="110">
        <v>150</v>
      </c>
      <c r="D365" s="110">
        <v>76</v>
      </c>
      <c r="E365" s="110">
        <v>3</v>
      </c>
      <c r="F365" s="110">
        <v>1</v>
      </c>
      <c r="G365" s="110">
        <v>70</v>
      </c>
    </row>
    <row r="366" spans="1:7" ht="12.75" customHeight="1" x14ac:dyDescent="0.2">
      <c r="A366" s="389"/>
      <c r="B366" s="136" t="s">
        <v>21</v>
      </c>
      <c r="C366" s="110">
        <v>76</v>
      </c>
      <c r="D366" s="110">
        <v>43</v>
      </c>
      <c r="E366" s="110">
        <v>2</v>
      </c>
      <c r="F366" s="110">
        <v>0</v>
      </c>
      <c r="G366" s="110">
        <v>31</v>
      </c>
    </row>
    <row r="367" spans="1:7" ht="12.75" customHeight="1" x14ac:dyDescent="0.2">
      <c r="A367" s="389"/>
      <c r="B367" s="136" t="s">
        <v>22</v>
      </c>
      <c r="C367" s="110">
        <v>74</v>
      </c>
      <c r="D367" s="110">
        <v>33</v>
      </c>
      <c r="E367" s="110">
        <v>1</v>
      </c>
      <c r="F367" s="110">
        <v>1</v>
      </c>
      <c r="G367" s="110">
        <v>39</v>
      </c>
    </row>
    <row r="368" spans="1:7" ht="12.75" customHeight="1" x14ac:dyDescent="0.2">
      <c r="A368" s="390" t="s">
        <v>177</v>
      </c>
      <c r="B368" s="132" t="s">
        <v>1</v>
      </c>
      <c r="C368" s="3">
        <v>13</v>
      </c>
      <c r="D368" s="3">
        <v>13</v>
      </c>
      <c r="E368" s="3">
        <v>0</v>
      </c>
      <c r="F368" s="3">
        <v>0</v>
      </c>
      <c r="G368" s="3">
        <v>0</v>
      </c>
    </row>
    <row r="369" spans="1:7" ht="12.75" customHeight="1" x14ac:dyDescent="0.2">
      <c r="A369" s="390"/>
      <c r="B369" s="132" t="s">
        <v>21</v>
      </c>
      <c r="C369" s="3">
        <v>4</v>
      </c>
      <c r="D369" s="3">
        <v>4</v>
      </c>
      <c r="E369" s="3">
        <v>0</v>
      </c>
      <c r="F369" s="3">
        <v>0</v>
      </c>
      <c r="G369" s="3">
        <v>0</v>
      </c>
    </row>
    <row r="370" spans="1:7" ht="12.75" customHeight="1" x14ac:dyDescent="0.2">
      <c r="A370" s="390"/>
      <c r="B370" s="132" t="s">
        <v>22</v>
      </c>
      <c r="C370" s="3">
        <v>9</v>
      </c>
      <c r="D370" s="3">
        <v>9</v>
      </c>
      <c r="E370" s="3">
        <v>0</v>
      </c>
      <c r="F370" s="3">
        <v>0</v>
      </c>
      <c r="G370" s="3">
        <v>0</v>
      </c>
    </row>
    <row r="371" spans="1:7" ht="12.75" customHeight="1" x14ac:dyDescent="0.2">
      <c r="A371" s="389" t="s">
        <v>178</v>
      </c>
      <c r="B371" s="136" t="s">
        <v>1</v>
      </c>
      <c r="C371" s="110">
        <v>433</v>
      </c>
      <c r="D371" s="110">
        <v>255</v>
      </c>
      <c r="E371" s="110">
        <v>36</v>
      </c>
      <c r="F371" s="110">
        <v>2</v>
      </c>
      <c r="G371" s="110">
        <v>140</v>
      </c>
    </row>
    <row r="372" spans="1:7" ht="12.75" customHeight="1" x14ac:dyDescent="0.2">
      <c r="A372" s="389"/>
      <c r="B372" s="136" t="s">
        <v>21</v>
      </c>
      <c r="C372" s="110">
        <v>290</v>
      </c>
      <c r="D372" s="110">
        <v>172</v>
      </c>
      <c r="E372" s="110">
        <v>28</v>
      </c>
      <c r="F372" s="110">
        <v>2</v>
      </c>
      <c r="G372" s="110">
        <v>88</v>
      </c>
    </row>
    <row r="373" spans="1:7" ht="12.75" customHeight="1" x14ac:dyDescent="0.2">
      <c r="A373" s="389"/>
      <c r="B373" s="136" t="s">
        <v>22</v>
      </c>
      <c r="C373" s="110">
        <v>143</v>
      </c>
      <c r="D373" s="110">
        <v>83</v>
      </c>
      <c r="E373" s="110">
        <v>8</v>
      </c>
      <c r="F373" s="110">
        <v>0</v>
      </c>
      <c r="G373" s="110">
        <v>52</v>
      </c>
    </row>
    <row r="374" spans="1:7" ht="12.75" customHeight="1" x14ac:dyDescent="0.2">
      <c r="A374" s="390" t="s">
        <v>179</v>
      </c>
      <c r="B374" s="132" t="s">
        <v>1</v>
      </c>
      <c r="C374" s="3">
        <v>1253</v>
      </c>
      <c r="D374" s="3">
        <v>830</v>
      </c>
      <c r="E374" s="3">
        <v>248</v>
      </c>
      <c r="F374" s="3">
        <v>34</v>
      </c>
      <c r="G374" s="3">
        <v>141</v>
      </c>
    </row>
    <row r="375" spans="1:7" ht="12.75" customHeight="1" x14ac:dyDescent="0.2">
      <c r="A375" s="390"/>
      <c r="B375" s="132" t="s">
        <v>21</v>
      </c>
      <c r="C375" s="3">
        <v>889</v>
      </c>
      <c r="D375" s="3">
        <v>570</v>
      </c>
      <c r="E375" s="3">
        <v>183</v>
      </c>
      <c r="F375" s="3">
        <v>27</v>
      </c>
      <c r="G375" s="3">
        <v>109</v>
      </c>
    </row>
    <row r="376" spans="1:7" ht="12.75" customHeight="1" x14ac:dyDescent="0.2">
      <c r="A376" s="390"/>
      <c r="B376" s="132" t="s">
        <v>22</v>
      </c>
      <c r="C376" s="3">
        <v>364</v>
      </c>
      <c r="D376" s="3">
        <v>260</v>
      </c>
      <c r="E376" s="3">
        <v>65</v>
      </c>
      <c r="F376" s="3">
        <v>7</v>
      </c>
      <c r="G376" s="3">
        <v>32</v>
      </c>
    </row>
    <row r="377" spans="1:7" ht="12.75" customHeight="1" x14ac:dyDescent="0.2">
      <c r="A377" s="389" t="s">
        <v>180</v>
      </c>
      <c r="B377" s="136" t="s">
        <v>1</v>
      </c>
      <c r="C377" s="110">
        <v>279</v>
      </c>
      <c r="D377" s="110">
        <v>114</v>
      </c>
      <c r="E377" s="110">
        <v>42</v>
      </c>
      <c r="F377" s="110">
        <v>23</v>
      </c>
      <c r="G377" s="110">
        <v>100</v>
      </c>
    </row>
    <row r="378" spans="1:7" ht="12.75" customHeight="1" x14ac:dyDescent="0.2">
      <c r="A378" s="389"/>
      <c r="B378" s="136" t="s">
        <v>21</v>
      </c>
      <c r="C378" s="110">
        <v>145</v>
      </c>
      <c r="D378" s="110">
        <v>57</v>
      </c>
      <c r="E378" s="110">
        <v>25</v>
      </c>
      <c r="F378" s="110">
        <v>11</v>
      </c>
      <c r="G378" s="110">
        <v>52</v>
      </c>
    </row>
    <row r="379" spans="1:7" ht="12.75" customHeight="1" x14ac:dyDescent="0.2">
      <c r="A379" s="389"/>
      <c r="B379" s="136" t="s">
        <v>22</v>
      </c>
      <c r="C379" s="110">
        <v>134</v>
      </c>
      <c r="D379" s="110">
        <v>57</v>
      </c>
      <c r="E379" s="110">
        <v>17</v>
      </c>
      <c r="F379" s="110">
        <v>12</v>
      </c>
      <c r="G379" s="110">
        <v>48</v>
      </c>
    </row>
    <row r="380" spans="1:7" ht="12.75" customHeight="1" x14ac:dyDescent="0.2">
      <c r="A380" s="390" t="s">
        <v>181</v>
      </c>
      <c r="B380" s="132" t="s">
        <v>1</v>
      </c>
      <c r="C380" s="3">
        <v>696</v>
      </c>
      <c r="D380" s="3">
        <v>0</v>
      </c>
      <c r="E380" s="3">
        <v>1</v>
      </c>
      <c r="F380" s="3">
        <v>250</v>
      </c>
      <c r="G380" s="3">
        <v>445</v>
      </c>
    </row>
    <row r="381" spans="1:7" ht="12.75" customHeight="1" x14ac:dyDescent="0.2">
      <c r="A381" s="390"/>
      <c r="B381" s="132" t="s">
        <v>21</v>
      </c>
      <c r="C381" s="3">
        <v>291</v>
      </c>
      <c r="D381" s="3">
        <v>0</v>
      </c>
      <c r="E381" s="3">
        <v>1</v>
      </c>
      <c r="F381" s="3">
        <v>103</v>
      </c>
      <c r="G381" s="3">
        <v>187</v>
      </c>
    </row>
    <row r="382" spans="1:7" ht="12.75" customHeight="1" x14ac:dyDescent="0.2">
      <c r="A382" s="390"/>
      <c r="B382" s="132" t="s">
        <v>22</v>
      </c>
      <c r="C382" s="3">
        <v>405</v>
      </c>
      <c r="D382" s="3">
        <v>0</v>
      </c>
      <c r="E382" s="3">
        <v>0</v>
      </c>
      <c r="F382" s="3">
        <v>147</v>
      </c>
      <c r="G382" s="3">
        <v>258</v>
      </c>
    </row>
    <row r="383" spans="1:7" ht="12.75" customHeight="1" x14ac:dyDescent="0.2">
      <c r="A383" s="389" t="s">
        <v>182</v>
      </c>
      <c r="B383" s="136" t="s">
        <v>1</v>
      </c>
      <c r="C383" s="110">
        <v>46</v>
      </c>
      <c r="D383" s="110">
        <v>13</v>
      </c>
      <c r="E383" s="110">
        <v>0</v>
      </c>
      <c r="F383" s="110">
        <v>0</v>
      </c>
      <c r="G383" s="110">
        <v>33</v>
      </c>
    </row>
    <row r="384" spans="1:7" ht="12.75" customHeight="1" x14ac:dyDescent="0.2">
      <c r="A384" s="389"/>
      <c r="B384" s="136" t="s">
        <v>21</v>
      </c>
      <c r="C384" s="110">
        <v>36</v>
      </c>
      <c r="D384" s="110">
        <v>11</v>
      </c>
      <c r="E384" s="110">
        <v>0</v>
      </c>
      <c r="F384" s="110">
        <v>0</v>
      </c>
      <c r="G384" s="110">
        <v>25</v>
      </c>
    </row>
    <row r="385" spans="1:7" ht="12.75" customHeight="1" x14ac:dyDescent="0.2">
      <c r="A385" s="389"/>
      <c r="B385" s="136" t="s">
        <v>22</v>
      </c>
      <c r="C385" s="110">
        <v>10</v>
      </c>
      <c r="D385" s="110">
        <v>2</v>
      </c>
      <c r="E385" s="110">
        <v>0</v>
      </c>
      <c r="F385" s="110">
        <v>0</v>
      </c>
      <c r="G385" s="110">
        <v>8</v>
      </c>
    </row>
    <row r="386" spans="1:7" ht="12.75" customHeight="1" x14ac:dyDescent="0.2">
      <c r="A386" s="390" t="s">
        <v>183</v>
      </c>
      <c r="B386" s="132" t="s">
        <v>1</v>
      </c>
      <c r="C386" s="3">
        <v>466</v>
      </c>
      <c r="D386" s="3">
        <v>335</v>
      </c>
      <c r="E386" s="3">
        <v>15</v>
      </c>
      <c r="F386" s="3">
        <v>1</v>
      </c>
      <c r="G386" s="3">
        <v>115</v>
      </c>
    </row>
    <row r="387" spans="1:7" ht="12.75" customHeight="1" x14ac:dyDescent="0.2">
      <c r="A387" s="390"/>
      <c r="B387" s="132" t="s">
        <v>21</v>
      </c>
      <c r="C387" s="3">
        <v>299</v>
      </c>
      <c r="D387" s="3">
        <v>210</v>
      </c>
      <c r="E387" s="3">
        <v>8</v>
      </c>
      <c r="F387" s="3">
        <v>1</v>
      </c>
      <c r="G387" s="3">
        <v>80</v>
      </c>
    </row>
    <row r="388" spans="1:7" ht="12.75" customHeight="1" x14ac:dyDescent="0.2">
      <c r="A388" s="390"/>
      <c r="B388" s="132" t="s">
        <v>22</v>
      </c>
      <c r="C388" s="3">
        <v>167</v>
      </c>
      <c r="D388" s="3">
        <v>125</v>
      </c>
      <c r="E388" s="3">
        <v>7</v>
      </c>
      <c r="F388" s="3">
        <v>0</v>
      </c>
      <c r="G388" s="3">
        <v>35</v>
      </c>
    </row>
    <row r="389" spans="1:7" ht="12.75" customHeight="1" x14ac:dyDescent="0.2">
      <c r="A389" s="389" t="s">
        <v>184</v>
      </c>
      <c r="B389" s="136" t="s">
        <v>1</v>
      </c>
      <c r="C389" s="110">
        <v>36</v>
      </c>
      <c r="D389" s="110">
        <v>19</v>
      </c>
      <c r="E389" s="110">
        <v>0</v>
      </c>
      <c r="F389" s="110">
        <v>0</v>
      </c>
      <c r="G389" s="110">
        <v>17</v>
      </c>
    </row>
    <row r="390" spans="1:7" ht="12.75" customHeight="1" x14ac:dyDescent="0.2">
      <c r="A390" s="389"/>
      <c r="B390" s="136" t="s">
        <v>21</v>
      </c>
      <c r="C390" s="110">
        <v>15</v>
      </c>
      <c r="D390" s="110">
        <v>9</v>
      </c>
      <c r="E390" s="110">
        <v>0</v>
      </c>
      <c r="F390" s="110">
        <v>0</v>
      </c>
      <c r="G390" s="110">
        <v>6</v>
      </c>
    </row>
    <row r="391" spans="1:7" ht="12.75" customHeight="1" x14ac:dyDescent="0.2">
      <c r="A391" s="389"/>
      <c r="B391" s="136" t="s">
        <v>22</v>
      </c>
      <c r="C391" s="110">
        <v>21</v>
      </c>
      <c r="D391" s="110">
        <v>10</v>
      </c>
      <c r="E391" s="110">
        <v>0</v>
      </c>
      <c r="F391" s="110">
        <v>0</v>
      </c>
      <c r="G391" s="110">
        <v>11</v>
      </c>
    </row>
    <row r="392" spans="1:7" ht="12.75" customHeight="1" x14ac:dyDescent="0.2">
      <c r="A392" s="390" t="s">
        <v>185</v>
      </c>
      <c r="B392" s="132" t="s">
        <v>1</v>
      </c>
      <c r="C392" s="3">
        <v>16</v>
      </c>
      <c r="D392" s="3">
        <v>2</v>
      </c>
      <c r="E392" s="3">
        <v>2</v>
      </c>
      <c r="F392" s="3">
        <v>1</v>
      </c>
      <c r="G392" s="3">
        <v>11</v>
      </c>
    </row>
    <row r="393" spans="1:7" ht="12.75" customHeight="1" x14ac:dyDescent="0.2">
      <c r="A393" s="390"/>
      <c r="B393" s="132" t="s">
        <v>21</v>
      </c>
      <c r="C393" s="3">
        <v>4</v>
      </c>
      <c r="D393" s="3">
        <v>0</v>
      </c>
      <c r="E393" s="3">
        <v>1</v>
      </c>
      <c r="F393" s="3">
        <v>1</v>
      </c>
      <c r="G393" s="3">
        <v>2</v>
      </c>
    </row>
    <row r="394" spans="1:7" ht="12.75" customHeight="1" x14ac:dyDescent="0.2">
      <c r="A394" s="390"/>
      <c r="B394" s="132" t="s">
        <v>22</v>
      </c>
      <c r="C394" s="3">
        <v>12</v>
      </c>
      <c r="D394" s="3">
        <v>2</v>
      </c>
      <c r="E394" s="3">
        <v>1</v>
      </c>
      <c r="F394" s="3">
        <v>0</v>
      </c>
      <c r="G394" s="3">
        <v>9</v>
      </c>
    </row>
    <row r="395" spans="1:7" ht="12.75" customHeight="1" x14ac:dyDescent="0.2">
      <c r="A395" s="389" t="s">
        <v>186</v>
      </c>
      <c r="B395" s="136" t="s">
        <v>1</v>
      </c>
      <c r="C395" s="110">
        <v>551</v>
      </c>
      <c r="D395" s="110">
        <v>97</v>
      </c>
      <c r="E395" s="110">
        <v>22</v>
      </c>
      <c r="F395" s="110">
        <v>27</v>
      </c>
      <c r="G395" s="110">
        <v>405</v>
      </c>
    </row>
    <row r="396" spans="1:7" ht="12.75" customHeight="1" x14ac:dyDescent="0.2">
      <c r="A396" s="389"/>
      <c r="B396" s="136" t="s">
        <v>21</v>
      </c>
      <c r="C396" s="110">
        <v>193</v>
      </c>
      <c r="D396" s="110">
        <v>44</v>
      </c>
      <c r="E396" s="110">
        <v>10</v>
      </c>
      <c r="F396" s="110">
        <v>9</v>
      </c>
      <c r="G396" s="110">
        <v>130</v>
      </c>
    </row>
    <row r="397" spans="1:7" ht="12.75" customHeight="1" x14ac:dyDescent="0.2">
      <c r="A397" s="389"/>
      <c r="B397" s="136" t="s">
        <v>22</v>
      </c>
      <c r="C397" s="110">
        <v>358</v>
      </c>
      <c r="D397" s="110">
        <v>53</v>
      </c>
      <c r="E397" s="110">
        <v>12</v>
      </c>
      <c r="F397" s="110">
        <v>18</v>
      </c>
      <c r="G397" s="110">
        <v>275</v>
      </c>
    </row>
    <row r="398" spans="1:7" ht="12.75" customHeight="1" x14ac:dyDescent="0.2">
      <c r="A398" s="390" t="s">
        <v>187</v>
      </c>
      <c r="B398" s="132" t="s">
        <v>1</v>
      </c>
      <c r="C398" s="3">
        <v>44</v>
      </c>
      <c r="D398" s="3">
        <v>21</v>
      </c>
      <c r="E398" s="3">
        <v>11</v>
      </c>
      <c r="F398" s="3">
        <v>3</v>
      </c>
      <c r="G398" s="3">
        <v>9</v>
      </c>
    </row>
    <row r="399" spans="1:7" ht="12.75" customHeight="1" x14ac:dyDescent="0.2">
      <c r="A399" s="390"/>
      <c r="B399" s="132" t="s">
        <v>21</v>
      </c>
      <c r="C399" s="3">
        <v>39</v>
      </c>
      <c r="D399" s="3">
        <v>18</v>
      </c>
      <c r="E399" s="3">
        <v>9</v>
      </c>
      <c r="F399" s="3">
        <v>3</v>
      </c>
      <c r="G399" s="3">
        <v>9</v>
      </c>
    </row>
    <row r="400" spans="1:7" ht="12.75" customHeight="1" x14ac:dyDescent="0.2">
      <c r="A400" s="390"/>
      <c r="B400" s="132" t="s">
        <v>22</v>
      </c>
      <c r="C400" s="3">
        <v>5</v>
      </c>
      <c r="D400" s="3">
        <v>3</v>
      </c>
      <c r="E400" s="3">
        <v>2</v>
      </c>
      <c r="F400" s="3">
        <v>0</v>
      </c>
      <c r="G400" s="3">
        <v>0</v>
      </c>
    </row>
    <row r="401" spans="1:7" ht="12.75" customHeight="1" x14ac:dyDescent="0.2">
      <c r="A401" s="389" t="s">
        <v>188</v>
      </c>
      <c r="B401" s="136" t="s">
        <v>1</v>
      </c>
      <c r="C401" s="110">
        <v>2208</v>
      </c>
      <c r="D401" s="110">
        <v>346</v>
      </c>
      <c r="E401" s="110">
        <v>26</v>
      </c>
      <c r="F401" s="110">
        <v>26</v>
      </c>
      <c r="G401" s="110">
        <v>1810</v>
      </c>
    </row>
    <row r="402" spans="1:7" ht="12.75" customHeight="1" x14ac:dyDescent="0.2">
      <c r="A402" s="389"/>
      <c r="B402" s="136" t="s">
        <v>21</v>
      </c>
      <c r="C402" s="110">
        <v>1145</v>
      </c>
      <c r="D402" s="110">
        <v>183</v>
      </c>
      <c r="E402" s="110">
        <v>16</v>
      </c>
      <c r="F402" s="110">
        <v>14</v>
      </c>
      <c r="G402" s="110">
        <v>932</v>
      </c>
    </row>
    <row r="403" spans="1:7" ht="12.75" customHeight="1" x14ac:dyDescent="0.2">
      <c r="A403" s="389"/>
      <c r="B403" s="136" t="s">
        <v>22</v>
      </c>
      <c r="C403" s="110">
        <v>1063</v>
      </c>
      <c r="D403" s="110">
        <v>163</v>
      </c>
      <c r="E403" s="110">
        <v>10</v>
      </c>
      <c r="F403" s="110">
        <v>12</v>
      </c>
      <c r="G403" s="110">
        <v>878</v>
      </c>
    </row>
    <row r="404" spans="1:7" ht="12.75" customHeight="1" x14ac:dyDescent="0.2">
      <c r="A404" s="390" t="s">
        <v>189</v>
      </c>
      <c r="B404" s="132" t="s">
        <v>1</v>
      </c>
      <c r="C404" s="3">
        <v>10330</v>
      </c>
      <c r="D404" s="3">
        <v>1831</v>
      </c>
      <c r="E404" s="3">
        <v>224</v>
      </c>
      <c r="F404" s="3">
        <v>218</v>
      </c>
      <c r="G404" s="3">
        <v>8057</v>
      </c>
    </row>
    <row r="405" spans="1:7" ht="12.75" customHeight="1" x14ac:dyDescent="0.2">
      <c r="A405" s="390"/>
      <c r="B405" s="132" t="s">
        <v>21</v>
      </c>
      <c r="C405" s="3">
        <v>5344</v>
      </c>
      <c r="D405" s="3">
        <v>1020</v>
      </c>
      <c r="E405" s="3">
        <v>126</v>
      </c>
      <c r="F405" s="3">
        <v>96</v>
      </c>
      <c r="G405" s="3">
        <v>4102</v>
      </c>
    </row>
    <row r="406" spans="1:7" ht="12.75" customHeight="1" x14ac:dyDescent="0.2">
      <c r="A406" s="390"/>
      <c r="B406" s="132" t="s">
        <v>22</v>
      </c>
      <c r="C406" s="3">
        <v>4986</v>
      </c>
      <c r="D406" s="3">
        <v>811</v>
      </c>
      <c r="E406" s="3">
        <v>98</v>
      </c>
      <c r="F406" s="3">
        <v>122</v>
      </c>
      <c r="G406" s="3">
        <v>3955</v>
      </c>
    </row>
    <row r="407" spans="1:7" ht="12.75" customHeight="1" x14ac:dyDescent="0.2">
      <c r="A407" s="389" t="s">
        <v>190</v>
      </c>
      <c r="B407" s="136" t="s">
        <v>1</v>
      </c>
      <c r="C407" s="110">
        <v>324</v>
      </c>
      <c r="D407" s="110">
        <v>21</v>
      </c>
      <c r="E407" s="110">
        <v>9</v>
      </c>
      <c r="F407" s="110">
        <v>54</v>
      </c>
      <c r="G407" s="110">
        <v>240</v>
      </c>
    </row>
    <row r="408" spans="1:7" ht="12.75" customHeight="1" x14ac:dyDescent="0.2">
      <c r="A408" s="389"/>
      <c r="B408" s="136" t="s">
        <v>21</v>
      </c>
      <c r="C408" s="110">
        <v>106</v>
      </c>
      <c r="D408" s="110">
        <v>6</v>
      </c>
      <c r="E408" s="110">
        <v>2</v>
      </c>
      <c r="F408" s="110">
        <v>17</v>
      </c>
      <c r="G408" s="110">
        <v>81</v>
      </c>
    </row>
    <row r="409" spans="1:7" ht="12.75" customHeight="1" x14ac:dyDescent="0.2">
      <c r="A409" s="389"/>
      <c r="B409" s="136" t="s">
        <v>22</v>
      </c>
      <c r="C409" s="110">
        <v>218</v>
      </c>
      <c r="D409" s="110">
        <v>15</v>
      </c>
      <c r="E409" s="110">
        <v>7</v>
      </c>
      <c r="F409" s="110">
        <v>37</v>
      </c>
      <c r="G409" s="110">
        <v>159</v>
      </c>
    </row>
    <row r="410" spans="1:7" ht="12.75" customHeight="1" x14ac:dyDescent="0.2">
      <c r="A410" s="390" t="s">
        <v>191</v>
      </c>
      <c r="B410" s="132" t="s">
        <v>1</v>
      </c>
      <c r="C410" s="3">
        <v>187</v>
      </c>
      <c r="D410" s="3">
        <v>65</v>
      </c>
      <c r="E410" s="3">
        <v>4</v>
      </c>
      <c r="F410" s="3">
        <v>3</v>
      </c>
      <c r="G410" s="3">
        <v>115</v>
      </c>
    </row>
    <row r="411" spans="1:7" ht="12.75" customHeight="1" x14ac:dyDescent="0.2">
      <c r="A411" s="390"/>
      <c r="B411" s="132" t="s">
        <v>21</v>
      </c>
      <c r="C411" s="3">
        <v>93</v>
      </c>
      <c r="D411" s="3">
        <v>31</v>
      </c>
      <c r="E411" s="3">
        <v>3</v>
      </c>
      <c r="F411" s="3">
        <v>2</v>
      </c>
      <c r="G411" s="3">
        <v>57</v>
      </c>
    </row>
    <row r="412" spans="1:7" ht="12.75" customHeight="1" x14ac:dyDescent="0.2">
      <c r="A412" s="390"/>
      <c r="B412" s="132" t="s">
        <v>22</v>
      </c>
      <c r="C412" s="3">
        <v>94</v>
      </c>
      <c r="D412" s="3">
        <v>34</v>
      </c>
      <c r="E412" s="3">
        <v>1</v>
      </c>
      <c r="F412" s="3">
        <v>1</v>
      </c>
      <c r="G412" s="3">
        <v>58</v>
      </c>
    </row>
    <row r="413" spans="1:7" ht="12.75" customHeight="1" x14ac:dyDescent="0.2">
      <c r="A413" s="389" t="s">
        <v>192</v>
      </c>
      <c r="B413" s="136" t="s">
        <v>1</v>
      </c>
      <c r="C413" s="110">
        <v>323</v>
      </c>
      <c r="D413" s="110">
        <v>84</v>
      </c>
      <c r="E413" s="110">
        <v>2</v>
      </c>
      <c r="F413" s="110">
        <v>7</v>
      </c>
      <c r="G413" s="110">
        <v>230</v>
      </c>
    </row>
    <row r="414" spans="1:7" ht="12.75" customHeight="1" x14ac:dyDescent="0.2">
      <c r="A414" s="389"/>
      <c r="B414" s="136" t="s">
        <v>21</v>
      </c>
      <c r="C414" s="110">
        <v>84</v>
      </c>
      <c r="D414" s="110">
        <v>26</v>
      </c>
      <c r="E414" s="110">
        <v>1</v>
      </c>
      <c r="F414" s="110">
        <v>1</v>
      </c>
      <c r="G414" s="110">
        <v>56</v>
      </c>
    </row>
    <row r="415" spans="1:7" ht="12.75" customHeight="1" x14ac:dyDescent="0.2">
      <c r="A415" s="389"/>
      <c r="B415" s="136" t="s">
        <v>22</v>
      </c>
      <c r="C415" s="110">
        <v>239</v>
      </c>
      <c r="D415" s="110">
        <v>58</v>
      </c>
      <c r="E415" s="110">
        <v>1</v>
      </c>
      <c r="F415" s="110">
        <v>6</v>
      </c>
      <c r="G415" s="110">
        <v>174</v>
      </c>
    </row>
    <row r="416" spans="1:7" ht="12.75" customHeight="1" x14ac:dyDescent="0.2">
      <c r="A416" s="390" t="s">
        <v>193</v>
      </c>
      <c r="B416" s="132" t="s">
        <v>1</v>
      </c>
      <c r="C416" s="3">
        <v>83</v>
      </c>
      <c r="D416" s="3">
        <v>10</v>
      </c>
      <c r="E416" s="3">
        <v>2</v>
      </c>
      <c r="F416" s="3">
        <v>0</v>
      </c>
      <c r="G416" s="3">
        <v>71</v>
      </c>
    </row>
    <row r="417" spans="1:7" ht="12.75" customHeight="1" x14ac:dyDescent="0.2">
      <c r="A417" s="390"/>
      <c r="B417" s="132" t="s">
        <v>21</v>
      </c>
      <c r="C417" s="3">
        <v>49</v>
      </c>
      <c r="D417" s="3">
        <v>3</v>
      </c>
      <c r="E417" s="3">
        <v>2</v>
      </c>
      <c r="F417" s="3">
        <v>0</v>
      </c>
      <c r="G417" s="3">
        <v>44</v>
      </c>
    </row>
    <row r="418" spans="1:7" ht="12.75" customHeight="1" x14ac:dyDescent="0.2">
      <c r="A418" s="390"/>
      <c r="B418" s="132" t="s">
        <v>22</v>
      </c>
      <c r="C418" s="3">
        <v>34</v>
      </c>
      <c r="D418" s="3">
        <v>7</v>
      </c>
      <c r="E418" s="3">
        <v>0</v>
      </c>
      <c r="F418" s="3">
        <v>0</v>
      </c>
      <c r="G418" s="3">
        <v>27</v>
      </c>
    </row>
    <row r="419" spans="1:7" ht="12.75" customHeight="1" x14ac:dyDescent="0.2">
      <c r="A419" s="389" t="s">
        <v>194</v>
      </c>
      <c r="B419" s="136" t="s">
        <v>1</v>
      </c>
      <c r="C419" s="110">
        <v>83</v>
      </c>
      <c r="D419" s="110">
        <v>22</v>
      </c>
      <c r="E419" s="110">
        <v>3</v>
      </c>
      <c r="F419" s="110">
        <v>0</v>
      </c>
      <c r="G419" s="110">
        <v>58</v>
      </c>
    </row>
    <row r="420" spans="1:7" ht="12.75" customHeight="1" x14ac:dyDescent="0.2">
      <c r="A420" s="389"/>
      <c r="B420" s="136" t="s">
        <v>21</v>
      </c>
      <c r="C420" s="110">
        <v>38</v>
      </c>
      <c r="D420" s="110">
        <v>8</v>
      </c>
      <c r="E420" s="110">
        <v>2</v>
      </c>
      <c r="F420" s="110">
        <v>0</v>
      </c>
      <c r="G420" s="110">
        <v>28</v>
      </c>
    </row>
    <row r="421" spans="1:7" ht="12.75" customHeight="1" x14ac:dyDescent="0.2">
      <c r="A421" s="389"/>
      <c r="B421" s="136" t="s">
        <v>22</v>
      </c>
      <c r="C421" s="110">
        <v>45</v>
      </c>
      <c r="D421" s="110">
        <v>14</v>
      </c>
      <c r="E421" s="110">
        <v>1</v>
      </c>
      <c r="F421" s="110">
        <v>0</v>
      </c>
      <c r="G421" s="110">
        <v>30</v>
      </c>
    </row>
    <row r="422" spans="1:7" ht="12.75" customHeight="1" x14ac:dyDescent="0.2">
      <c r="A422" s="390" t="s">
        <v>195</v>
      </c>
      <c r="B422" s="132" t="s">
        <v>1</v>
      </c>
      <c r="C422" s="3">
        <v>1491</v>
      </c>
      <c r="D422" s="3">
        <v>277</v>
      </c>
      <c r="E422" s="3">
        <v>29</v>
      </c>
      <c r="F422" s="3">
        <v>35</v>
      </c>
      <c r="G422" s="3">
        <v>1150</v>
      </c>
    </row>
    <row r="423" spans="1:7" ht="12.75" customHeight="1" x14ac:dyDescent="0.2">
      <c r="A423" s="390"/>
      <c r="B423" s="132" t="s">
        <v>21</v>
      </c>
      <c r="C423" s="3">
        <v>595</v>
      </c>
      <c r="D423" s="3">
        <v>114</v>
      </c>
      <c r="E423" s="3">
        <v>13</v>
      </c>
      <c r="F423" s="3">
        <v>18</v>
      </c>
      <c r="G423" s="3">
        <v>450</v>
      </c>
    </row>
    <row r="424" spans="1:7" ht="12.75" customHeight="1" x14ac:dyDescent="0.2">
      <c r="A424" s="390"/>
      <c r="B424" s="132" t="s">
        <v>22</v>
      </c>
      <c r="C424" s="3">
        <v>896</v>
      </c>
      <c r="D424" s="3">
        <v>163</v>
      </c>
      <c r="E424" s="3">
        <v>16</v>
      </c>
      <c r="F424" s="3">
        <v>17</v>
      </c>
      <c r="G424" s="3">
        <v>700</v>
      </c>
    </row>
    <row r="425" spans="1:7" ht="12.75" customHeight="1" x14ac:dyDescent="0.2">
      <c r="A425" s="389" t="s">
        <v>196</v>
      </c>
      <c r="B425" s="136" t="s">
        <v>1</v>
      </c>
      <c r="C425" s="110">
        <v>60</v>
      </c>
      <c r="D425" s="110">
        <v>25</v>
      </c>
      <c r="E425" s="110">
        <v>1</v>
      </c>
      <c r="F425" s="110">
        <v>0</v>
      </c>
      <c r="G425" s="110">
        <v>34</v>
      </c>
    </row>
    <row r="426" spans="1:7" ht="12.75" customHeight="1" x14ac:dyDescent="0.2">
      <c r="A426" s="389"/>
      <c r="B426" s="136" t="s">
        <v>21</v>
      </c>
      <c r="C426" s="110">
        <v>44</v>
      </c>
      <c r="D426" s="110">
        <v>20</v>
      </c>
      <c r="E426" s="110">
        <v>1</v>
      </c>
      <c r="F426" s="110">
        <v>0</v>
      </c>
      <c r="G426" s="110">
        <v>23</v>
      </c>
    </row>
    <row r="427" spans="1:7" ht="12.75" customHeight="1" x14ac:dyDescent="0.2">
      <c r="A427" s="389"/>
      <c r="B427" s="136" t="s">
        <v>22</v>
      </c>
      <c r="C427" s="110">
        <v>16</v>
      </c>
      <c r="D427" s="110">
        <v>5</v>
      </c>
      <c r="E427" s="110">
        <v>0</v>
      </c>
      <c r="F427" s="110">
        <v>0</v>
      </c>
      <c r="G427" s="110">
        <v>11</v>
      </c>
    </row>
    <row r="428" spans="1:7" ht="12.75" customHeight="1" x14ac:dyDescent="0.2">
      <c r="A428" s="390" t="s">
        <v>197</v>
      </c>
      <c r="B428" s="132" t="s">
        <v>1</v>
      </c>
      <c r="C428" s="3">
        <v>183</v>
      </c>
      <c r="D428" s="3">
        <v>77</v>
      </c>
      <c r="E428" s="3">
        <v>81</v>
      </c>
      <c r="F428" s="3">
        <v>5</v>
      </c>
      <c r="G428" s="3">
        <v>20</v>
      </c>
    </row>
    <row r="429" spans="1:7" ht="12.75" customHeight="1" x14ac:dyDescent="0.2">
      <c r="A429" s="390"/>
      <c r="B429" s="132" t="s">
        <v>21</v>
      </c>
      <c r="C429" s="3">
        <v>121</v>
      </c>
      <c r="D429" s="3">
        <v>46</v>
      </c>
      <c r="E429" s="3">
        <v>58</v>
      </c>
      <c r="F429" s="3">
        <v>4</v>
      </c>
      <c r="G429" s="3">
        <v>13</v>
      </c>
    </row>
    <row r="430" spans="1:7" ht="12.75" customHeight="1" x14ac:dyDescent="0.2">
      <c r="A430" s="390"/>
      <c r="B430" s="132" t="s">
        <v>22</v>
      </c>
      <c r="C430" s="3">
        <v>62</v>
      </c>
      <c r="D430" s="3">
        <v>31</v>
      </c>
      <c r="E430" s="3">
        <v>23</v>
      </c>
      <c r="F430" s="3">
        <v>1</v>
      </c>
      <c r="G430" s="3">
        <v>7</v>
      </c>
    </row>
    <row r="431" spans="1:7" ht="12.75" customHeight="1" x14ac:dyDescent="0.2">
      <c r="A431" s="389" t="s">
        <v>198</v>
      </c>
      <c r="B431" s="136" t="s">
        <v>1</v>
      </c>
      <c r="C431" s="110">
        <v>1929</v>
      </c>
      <c r="D431" s="110">
        <v>1197</v>
      </c>
      <c r="E431" s="110">
        <v>23</v>
      </c>
      <c r="F431" s="110">
        <v>17</v>
      </c>
      <c r="G431" s="110">
        <v>692</v>
      </c>
    </row>
    <row r="432" spans="1:7" ht="12.75" customHeight="1" x14ac:dyDescent="0.2">
      <c r="A432" s="389"/>
      <c r="B432" s="136" t="s">
        <v>21</v>
      </c>
      <c r="C432" s="110">
        <v>1086</v>
      </c>
      <c r="D432" s="110">
        <v>676</v>
      </c>
      <c r="E432" s="110">
        <v>11</v>
      </c>
      <c r="F432" s="110">
        <v>3</v>
      </c>
      <c r="G432" s="110">
        <v>396</v>
      </c>
    </row>
    <row r="433" spans="1:7" ht="12.75" customHeight="1" x14ac:dyDescent="0.2">
      <c r="A433" s="389"/>
      <c r="B433" s="136" t="s">
        <v>22</v>
      </c>
      <c r="C433" s="110">
        <v>843</v>
      </c>
      <c r="D433" s="110">
        <v>521</v>
      </c>
      <c r="E433" s="110">
        <v>12</v>
      </c>
      <c r="F433" s="110">
        <v>14</v>
      </c>
      <c r="G433" s="110">
        <v>296</v>
      </c>
    </row>
    <row r="434" spans="1:7" ht="12.75" customHeight="1" x14ac:dyDescent="0.2">
      <c r="A434" s="390" t="s">
        <v>199</v>
      </c>
      <c r="B434" s="132" t="s">
        <v>1</v>
      </c>
      <c r="C434" s="3">
        <v>4692</v>
      </c>
      <c r="D434" s="3">
        <v>1141</v>
      </c>
      <c r="E434" s="3">
        <v>42</v>
      </c>
      <c r="F434" s="3">
        <v>56</v>
      </c>
      <c r="G434" s="3">
        <v>3453</v>
      </c>
    </row>
    <row r="435" spans="1:7" ht="12.75" customHeight="1" x14ac:dyDescent="0.2">
      <c r="A435" s="390"/>
      <c r="B435" s="132" t="s">
        <v>21</v>
      </c>
      <c r="C435" s="3">
        <v>2311</v>
      </c>
      <c r="D435" s="3">
        <v>582</v>
      </c>
      <c r="E435" s="3">
        <v>20</v>
      </c>
      <c r="F435" s="3">
        <v>20</v>
      </c>
      <c r="G435" s="3">
        <v>1689</v>
      </c>
    </row>
    <row r="436" spans="1:7" ht="12.75" customHeight="1" x14ac:dyDescent="0.2">
      <c r="A436" s="390"/>
      <c r="B436" s="132" t="s">
        <v>22</v>
      </c>
      <c r="C436" s="3">
        <v>2381</v>
      </c>
      <c r="D436" s="3">
        <v>559</v>
      </c>
      <c r="E436" s="3">
        <v>22</v>
      </c>
      <c r="F436" s="3">
        <v>36</v>
      </c>
      <c r="G436" s="3">
        <v>1764</v>
      </c>
    </row>
    <row r="437" spans="1:7" ht="12.75" customHeight="1" x14ac:dyDescent="0.2">
      <c r="A437" s="389" t="s">
        <v>200</v>
      </c>
      <c r="B437" s="136" t="s">
        <v>1</v>
      </c>
      <c r="C437" s="110">
        <v>494</v>
      </c>
      <c r="D437" s="110">
        <v>326</v>
      </c>
      <c r="E437" s="110">
        <v>5</v>
      </c>
      <c r="F437" s="110">
        <v>0</v>
      </c>
      <c r="G437" s="110">
        <v>163</v>
      </c>
    </row>
    <row r="438" spans="1:7" ht="12.75" customHeight="1" x14ac:dyDescent="0.2">
      <c r="A438" s="389"/>
      <c r="B438" s="136" t="s">
        <v>21</v>
      </c>
      <c r="C438" s="110">
        <v>289</v>
      </c>
      <c r="D438" s="110">
        <v>190</v>
      </c>
      <c r="E438" s="110">
        <v>4</v>
      </c>
      <c r="F438" s="110">
        <v>0</v>
      </c>
      <c r="G438" s="110">
        <v>95</v>
      </c>
    </row>
    <row r="439" spans="1:7" ht="12.75" customHeight="1" x14ac:dyDescent="0.2">
      <c r="A439" s="389"/>
      <c r="B439" s="136" t="s">
        <v>22</v>
      </c>
      <c r="C439" s="110">
        <v>205</v>
      </c>
      <c r="D439" s="110">
        <v>136</v>
      </c>
      <c r="E439" s="110">
        <v>1</v>
      </c>
      <c r="F439" s="110">
        <v>0</v>
      </c>
      <c r="G439" s="110">
        <v>68</v>
      </c>
    </row>
    <row r="440" spans="1:7" ht="12.75" customHeight="1" x14ac:dyDescent="0.2">
      <c r="A440" s="390" t="s">
        <v>201</v>
      </c>
      <c r="B440" s="132" t="s">
        <v>1</v>
      </c>
      <c r="C440" s="3">
        <v>34</v>
      </c>
      <c r="D440" s="3">
        <v>17</v>
      </c>
      <c r="E440" s="3">
        <v>1</v>
      </c>
      <c r="F440" s="3">
        <v>0</v>
      </c>
      <c r="G440" s="3">
        <v>16</v>
      </c>
    </row>
    <row r="441" spans="1:7" ht="12.75" customHeight="1" x14ac:dyDescent="0.2">
      <c r="A441" s="390"/>
      <c r="B441" s="132" t="s">
        <v>21</v>
      </c>
      <c r="C441" s="3">
        <v>14</v>
      </c>
      <c r="D441" s="3">
        <v>7</v>
      </c>
      <c r="E441" s="3">
        <v>0</v>
      </c>
      <c r="F441" s="3">
        <v>0</v>
      </c>
      <c r="G441" s="3">
        <v>7</v>
      </c>
    </row>
    <row r="442" spans="1:7" ht="12.75" customHeight="1" x14ac:dyDescent="0.2">
      <c r="A442" s="390"/>
      <c r="B442" s="132" t="s">
        <v>22</v>
      </c>
      <c r="C442" s="3">
        <v>20</v>
      </c>
      <c r="D442" s="3">
        <v>10</v>
      </c>
      <c r="E442" s="3">
        <v>1</v>
      </c>
      <c r="F442" s="3">
        <v>0</v>
      </c>
      <c r="G442" s="3">
        <v>9</v>
      </c>
    </row>
    <row r="443" spans="1:7" ht="12.75" customHeight="1" x14ac:dyDescent="0.2">
      <c r="A443" s="389" t="s">
        <v>202</v>
      </c>
      <c r="B443" s="136" t="s">
        <v>1</v>
      </c>
      <c r="C443" s="110">
        <v>329</v>
      </c>
      <c r="D443" s="110">
        <v>43</v>
      </c>
      <c r="E443" s="110">
        <v>6</v>
      </c>
      <c r="F443" s="110">
        <v>8</v>
      </c>
      <c r="G443" s="110">
        <v>272</v>
      </c>
    </row>
    <row r="444" spans="1:7" ht="12.75" customHeight="1" x14ac:dyDescent="0.2">
      <c r="A444" s="389"/>
      <c r="B444" s="136" t="s">
        <v>21</v>
      </c>
      <c r="C444" s="110">
        <v>185</v>
      </c>
      <c r="D444" s="110">
        <v>27</v>
      </c>
      <c r="E444" s="110">
        <v>3</v>
      </c>
      <c r="F444" s="110">
        <v>3</v>
      </c>
      <c r="G444" s="110">
        <v>152</v>
      </c>
    </row>
    <row r="445" spans="1:7" ht="12.75" customHeight="1" x14ac:dyDescent="0.2">
      <c r="A445" s="389"/>
      <c r="B445" s="136" t="s">
        <v>22</v>
      </c>
      <c r="C445" s="110">
        <v>144</v>
      </c>
      <c r="D445" s="110">
        <v>16</v>
      </c>
      <c r="E445" s="110">
        <v>3</v>
      </c>
      <c r="F445" s="110">
        <v>5</v>
      </c>
      <c r="G445" s="110">
        <v>120</v>
      </c>
    </row>
    <row r="446" spans="1:7" ht="12.75" customHeight="1" x14ac:dyDescent="0.2">
      <c r="A446" s="390" t="s">
        <v>203</v>
      </c>
      <c r="B446" s="132" t="s">
        <v>1</v>
      </c>
      <c r="C446" s="3">
        <v>113</v>
      </c>
      <c r="D446" s="3">
        <v>97</v>
      </c>
      <c r="E446" s="3">
        <v>3</v>
      </c>
      <c r="F446" s="3">
        <v>1</v>
      </c>
      <c r="G446" s="3">
        <v>12</v>
      </c>
    </row>
    <row r="447" spans="1:7" ht="12.75" customHeight="1" x14ac:dyDescent="0.2">
      <c r="A447" s="390"/>
      <c r="B447" s="132" t="s">
        <v>21</v>
      </c>
      <c r="C447" s="3">
        <v>76</v>
      </c>
      <c r="D447" s="3">
        <v>65</v>
      </c>
      <c r="E447" s="3">
        <v>3</v>
      </c>
      <c r="F447" s="3">
        <v>0</v>
      </c>
      <c r="G447" s="3">
        <v>8</v>
      </c>
    </row>
    <row r="448" spans="1:7" ht="12.75" customHeight="1" x14ac:dyDescent="0.2">
      <c r="A448" s="390"/>
      <c r="B448" s="132" t="s">
        <v>22</v>
      </c>
      <c r="C448" s="3">
        <v>37</v>
      </c>
      <c r="D448" s="3">
        <v>32</v>
      </c>
      <c r="E448" s="3">
        <v>0</v>
      </c>
      <c r="F448" s="3">
        <v>1</v>
      </c>
      <c r="G448" s="3">
        <v>4</v>
      </c>
    </row>
    <row r="449" spans="1:7" ht="12.75" customHeight="1" x14ac:dyDescent="0.2">
      <c r="A449" s="389" t="s">
        <v>204</v>
      </c>
      <c r="B449" s="136" t="s">
        <v>1</v>
      </c>
      <c r="C449" s="110">
        <v>53</v>
      </c>
      <c r="D449" s="110">
        <v>32</v>
      </c>
      <c r="E449" s="110">
        <v>1</v>
      </c>
      <c r="F449" s="110">
        <v>0</v>
      </c>
      <c r="G449" s="110">
        <v>20</v>
      </c>
    </row>
    <row r="450" spans="1:7" ht="12.75" customHeight="1" x14ac:dyDescent="0.2">
      <c r="A450" s="389"/>
      <c r="B450" s="136" t="s">
        <v>21</v>
      </c>
      <c r="C450" s="110">
        <v>32</v>
      </c>
      <c r="D450" s="110">
        <v>17</v>
      </c>
      <c r="E450" s="110">
        <v>1</v>
      </c>
      <c r="F450" s="110">
        <v>0</v>
      </c>
      <c r="G450" s="110">
        <v>14</v>
      </c>
    </row>
    <row r="451" spans="1:7" ht="12.75" customHeight="1" x14ac:dyDescent="0.2">
      <c r="A451" s="389"/>
      <c r="B451" s="136" t="s">
        <v>22</v>
      </c>
      <c r="C451" s="110">
        <v>21</v>
      </c>
      <c r="D451" s="110">
        <v>15</v>
      </c>
      <c r="E451" s="110">
        <v>0</v>
      </c>
      <c r="F451" s="110">
        <v>0</v>
      </c>
      <c r="G451" s="110">
        <v>6</v>
      </c>
    </row>
    <row r="452" spans="1:7" ht="12.75" customHeight="1" x14ac:dyDescent="0.2">
      <c r="A452" s="390" t="s">
        <v>205</v>
      </c>
      <c r="B452" s="132" t="s">
        <v>1</v>
      </c>
      <c r="C452" s="3">
        <v>58</v>
      </c>
      <c r="D452" s="3">
        <v>47</v>
      </c>
      <c r="E452" s="3">
        <v>1</v>
      </c>
      <c r="F452" s="3">
        <v>0</v>
      </c>
      <c r="G452" s="3">
        <v>10</v>
      </c>
    </row>
    <row r="453" spans="1:7" ht="12.75" customHeight="1" x14ac:dyDescent="0.2">
      <c r="A453" s="390"/>
      <c r="B453" s="132" t="s">
        <v>21</v>
      </c>
      <c r="C453" s="3">
        <v>32</v>
      </c>
      <c r="D453" s="3">
        <v>26</v>
      </c>
      <c r="E453" s="3">
        <v>0</v>
      </c>
      <c r="F453" s="3">
        <v>0</v>
      </c>
      <c r="G453" s="3">
        <v>6</v>
      </c>
    </row>
    <row r="454" spans="1:7" ht="12.75" customHeight="1" x14ac:dyDescent="0.2">
      <c r="A454" s="390"/>
      <c r="B454" s="132" t="s">
        <v>22</v>
      </c>
      <c r="C454" s="3">
        <v>26</v>
      </c>
      <c r="D454" s="3">
        <v>21</v>
      </c>
      <c r="E454" s="3">
        <v>1</v>
      </c>
      <c r="F454" s="3">
        <v>0</v>
      </c>
      <c r="G454" s="3">
        <v>4</v>
      </c>
    </row>
    <row r="455" spans="1:7" ht="12.75" customHeight="1" x14ac:dyDescent="0.2">
      <c r="A455" s="389" t="s">
        <v>206</v>
      </c>
      <c r="B455" s="136" t="s">
        <v>1</v>
      </c>
      <c r="C455" s="110">
        <v>382</v>
      </c>
      <c r="D455" s="110">
        <v>252</v>
      </c>
      <c r="E455" s="110">
        <v>14</v>
      </c>
      <c r="F455" s="110">
        <v>2</v>
      </c>
      <c r="G455" s="110">
        <v>114</v>
      </c>
    </row>
    <row r="456" spans="1:7" ht="12.75" customHeight="1" x14ac:dyDescent="0.2">
      <c r="A456" s="389"/>
      <c r="B456" s="136" t="s">
        <v>21</v>
      </c>
      <c r="C456" s="110">
        <v>226</v>
      </c>
      <c r="D456" s="110">
        <v>150</v>
      </c>
      <c r="E456" s="110">
        <v>9</v>
      </c>
      <c r="F456" s="110">
        <v>2</v>
      </c>
      <c r="G456" s="110">
        <v>65</v>
      </c>
    </row>
    <row r="457" spans="1:7" ht="12.75" customHeight="1" x14ac:dyDescent="0.2">
      <c r="A457" s="389"/>
      <c r="B457" s="136" t="s">
        <v>22</v>
      </c>
      <c r="C457" s="110">
        <v>156</v>
      </c>
      <c r="D457" s="110">
        <v>102</v>
      </c>
      <c r="E457" s="110">
        <v>5</v>
      </c>
      <c r="F457" s="110">
        <v>0</v>
      </c>
      <c r="G457" s="110">
        <v>49</v>
      </c>
    </row>
    <row r="458" spans="1:7" ht="12.75" customHeight="1" x14ac:dyDescent="0.2">
      <c r="A458" s="390" t="s">
        <v>207</v>
      </c>
      <c r="B458" s="132" t="s">
        <v>1</v>
      </c>
      <c r="C458" s="3">
        <v>28</v>
      </c>
      <c r="D458" s="3">
        <v>25</v>
      </c>
      <c r="E458" s="3">
        <v>0</v>
      </c>
      <c r="F458" s="3">
        <v>0</v>
      </c>
      <c r="G458" s="3">
        <v>3</v>
      </c>
    </row>
    <row r="459" spans="1:7" ht="12.75" customHeight="1" x14ac:dyDescent="0.2">
      <c r="A459" s="390"/>
      <c r="B459" s="132" t="s">
        <v>21</v>
      </c>
      <c r="C459" s="3">
        <v>19</v>
      </c>
      <c r="D459" s="3">
        <v>16</v>
      </c>
      <c r="E459" s="3">
        <v>0</v>
      </c>
      <c r="F459" s="3">
        <v>0</v>
      </c>
      <c r="G459" s="3">
        <v>3</v>
      </c>
    </row>
    <row r="460" spans="1:7" ht="12.75" customHeight="1" x14ac:dyDescent="0.2">
      <c r="A460" s="390"/>
      <c r="B460" s="132" t="s">
        <v>22</v>
      </c>
      <c r="C460" s="3">
        <v>9</v>
      </c>
      <c r="D460" s="3">
        <v>9</v>
      </c>
      <c r="E460" s="3">
        <v>0</v>
      </c>
      <c r="F460" s="3">
        <v>0</v>
      </c>
      <c r="G460" s="3">
        <v>0</v>
      </c>
    </row>
    <row r="461" spans="1:7" ht="12.75" customHeight="1" x14ac:dyDescent="0.2">
      <c r="A461" s="389" t="s">
        <v>208</v>
      </c>
      <c r="B461" s="136" t="s">
        <v>1</v>
      </c>
      <c r="C461" s="110">
        <v>55</v>
      </c>
      <c r="D461" s="110">
        <v>46</v>
      </c>
      <c r="E461" s="110">
        <v>1</v>
      </c>
      <c r="F461" s="110">
        <v>0</v>
      </c>
      <c r="G461" s="110">
        <v>8</v>
      </c>
    </row>
    <row r="462" spans="1:7" ht="12.75" customHeight="1" x14ac:dyDescent="0.2">
      <c r="A462" s="389"/>
      <c r="B462" s="136" t="s">
        <v>21</v>
      </c>
      <c r="C462" s="110">
        <v>24</v>
      </c>
      <c r="D462" s="110">
        <v>19</v>
      </c>
      <c r="E462" s="110">
        <v>0</v>
      </c>
      <c r="F462" s="110">
        <v>0</v>
      </c>
      <c r="G462" s="110">
        <v>5</v>
      </c>
    </row>
    <row r="463" spans="1:7" ht="12.75" customHeight="1" x14ac:dyDescent="0.2">
      <c r="A463" s="389"/>
      <c r="B463" s="136" t="s">
        <v>22</v>
      </c>
      <c r="C463" s="110">
        <v>31</v>
      </c>
      <c r="D463" s="110">
        <v>27</v>
      </c>
      <c r="E463" s="110">
        <v>1</v>
      </c>
      <c r="F463" s="110">
        <v>0</v>
      </c>
      <c r="G463" s="110">
        <v>3</v>
      </c>
    </row>
    <row r="464" spans="1:7" ht="12.75" customHeight="1" x14ac:dyDescent="0.2">
      <c r="A464" s="390" t="s">
        <v>209</v>
      </c>
      <c r="B464" s="132" t="s">
        <v>1</v>
      </c>
      <c r="C464" s="3">
        <v>233</v>
      </c>
      <c r="D464" s="3">
        <v>165</v>
      </c>
      <c r="E464" s="3">
        <v>8</v>
      </c>
      <c r="F464" s="3">
        <v>1</v>
      </c>
      <c r="G464" s="3">
        <v>59</v>
      </c>
    </row>
    <row r="465" spans="1:7" ht="12.75" customHeight="1" x14ac:dyDescent="0.2">
      <c r="A465" s="390"/>
      <c r="B465" s="132" t="s">
        <v>21</v>
      </c>
      <c r="C465" s="3">
        <v>125</v>
      </c>
      <c r="D465" s="3">
        <v>87</v>
      </c>
      <c r="E465" s="3">
        <v>7</v>
      </c>
      <c r="F465" s="3">
        <v>1</v>
      </c>
      <c r="G465" s="3">
        <v>30</v>
      </c>
    </row>
    <row r="466" spans="1:7" ht="12.75" customHeight="1" x14ac:dyDescent="0.2">
      <c r="A466" s="390"/>
      <c r="B466" s="132" t="s">
        <v>22</v>
      </c>
      <c r="C466" s="3">
        <v>108</v>
      </c>
      <c r="D466" s="3">
        <v>78</v>
      </c>
      <c r="E466" s="3">
        <v>1</v>
      </c>
      <c r="F466" s="3">
        <v>0</v>
      </c>
      <c r="G466" s="3">
        <v>29</v>
      </c>
    </row>
    <row r="467" spans="1:7" ht="12.75" customHeight="1" x14ac:dyDescent="0.2">
      <c r="A467" s="389" t="s">
        <v>210</v>
      </c>
      <c r="B467" s="136" t="s">
        <v>1</v>
      </c>
      <c r="C467" s="110">
        <v>532</v>
      </c>
      <c r="D467" s="110">
        <v>240</v>
      </c>
      <c r="E467" s="110">
        <v>9</v>
      </c>
      <c r="F467" s="110">
        <v>2</v>
      </c>
      <c r="G467" s="110">
        <v>281</v>
      </c>
    </row>
    <row r="468" spans="1:7" ht="12.75" customHeight="1" x14ac:dyDescent="0.2">
      <c r="A468" s="389"/>
      <c r="B468" s="136" t="s">
        <v>21</v>
      </c>
      <c r="C468" s="110">
        <v>271</v>
      </c>
      <c r="D468" s="110">
        <v>122</v>
      </c>
      <c r="E468" s="110">
        <v>6</v>
      </c>
      <c r="F468" s="110">
        <v>1</v>
      </c>
      <c r="G468" s="110">
        <v>142</v>
      </c>
    </row>
    <row r="469" spans="1:7" ht="12.75" customHeight="1" x14ac:dyDescent="0.2">
      <c r="A469" s="389"/>
      <c r="B469" s="136" t="s">
        <v>22</v>
      </c>
      <c r="C469" s="110">
        <v>261</v>
      </c>
      <c r="D469" s="110">
        <v>118</v>
      </c>
      <c r="E469" s="110">
        <v>3</v>
      </c>
      <c r="F469" s="110">
        <v>1</v>
      </c>
      <c r="G469" s="110">
        <v>139</v>
      </c>
    </row>
    <row r="470" spans="1:7" ht="12.75" customHeight="1" x14ac:dyDescent="0.2">
      <c r="A470" s="390" t="s">
        <v>211</v>
      </c>
      <c r="B470" s="132" t="s">
        <v>1</v>
      </c>
      <c r="C470" s="3">
        <v>9</v>
      </c>
      <c r="D470" s="3">
        <v>5</v>
      </c>
      <c r="E470" s="3">
        <v>1</v>
      </c>
      <c r="F470" s="3">
        <v>0</v>
      </c>
      <c r="G470" s="3">
        <v>3</v>
      </c>
    </row>
    <row r="471" spans="1:7" ht="12.75" customHeight="1" x14ac:dyDescent="0.2">
      <c r="A471" s="390"/>
      <c r="B471" s="132" t="s">
        <v>21</v>
      </c>
      <c r="C471" s="3">
        <v>7</v>
      </c>
      <c r="D471" s="3">
        <v>3</v>
      </c>
      <c r="E471" s="3">
        <v>1</v>
      </c>
      <c r="F471" s="3">
        <v>0</v>
      </c>
      <c r="G471" s="3">
        <v>3</v>
      </c>
    </row>
    <row r="472" spans="1:7" ht="12.75" customHeight="1" x14ac:dyDescent="0.2">
      <c r="A472" s="390"/>
      <c r="B472" s="132" t="s">
        <v>22</v>
      </c>
      <c r="C472" s="3">
        <v>2</v>
      </c>
      <c r="D472" s="3">
        <v>2</v>
      </c>
      <c r="E472" s="3">
        <v>0</v>
      </c>
      <c r="F472" s="3">
        <v>0</v>
      </c>
      <c r="G472" s="3">
        <v>0</v>
      </c>
    </row>
    <row r="473" spans="1:7" ht="12.75" customHeight="1" x14ac:dyDescent="0.2">
      <c r="A473" s="389" t="s">
        <v>212</v>
      </c>
      <c r="B473" s="136" t="s">
        <v>1</v>
      </c>
      <c r="C473" s="110">
        <v>73</v>
      </c>
      <c r="D473" s="110">
        <v>41</v>
      </c>
      <c r="E473" s="110">
        <v>15</v>
      </c>
      <c r="F473" s="110">
        <v>2</v>
      </c>
      <c r="G473" s="110">
        <v>15</v>
      </c>
    </row>
    <row r="474" spans="1:7" ht="12.75" customHeight="1" x14ac:dyDescent="0.2">
      <c r="A474" s="389"/>
      <c r="B474" s="136" t="s">
        <v>21</v>
      </c>
      <c r="C474" s="110">
        <v>41</v>
      </c>
      <c r="D474" s="110">
        <v>26</v>
      </c>
      <c r="E474" s="110">
        <v>5</v>
      </c>
      <c r="F474" s="110">
        <v>0</v>
      </c>
      <c r="G474" s="110">
        <v>10</v>
      </c>
    </row>
    <row r="475" spans="1:7" ht="12.75" customHeight="1" x14ac:dyDescent="0.2">
      <c r="A475" s="389"/>
      <c r="B475" s="136" t="s">
        <v>22</v>
      </c>
      <c r="C475" s="110">
        <v>32</v>
      </c>
      <c r="D475" s="110">
        <v>15</v>
      </c>
      <c r="E475" s="110">
        <v>10</v>
      </c>
      <c r="F475" s="110">
        <v>2</v>
      </c>
      <c r="G475" s="110">
        <v>5</v>
      </c>
    </row>
    <row r="476" spans="1:7" ht="12.75" customHeight="1" x14ac:dyDescent="0.2">
      <c r="A476" s="390" t="s">
        <v>213</v>
      </c>
      <c r="B476" s="132" t="s">
        <v>1</v>
      </c>
      <c r="C476" s="3">
        <v>1168</v>
      </c>
      <c r="D476" s="3">
        <v>770</v>
      </c>
      <c r="E476" s="3">
        <v>18</v>
      </c>
      <c r="F476" s="3">
        <v>17</v>
      </c>
      <c r="G476" s="3">
        <v>363</v>
      </c>
    </row>
    <row r="477" spans="1:7" ht="12.75" customHeight="1" x14ac:dyDescent="0.2">
      <c r="A477" s="390"/>
      <c r="B477" s="132" t="s">
        <v>21</v>
      </c>
      <c r="C477" s="3">
        <v>541</v>
      </c>
      <c r="D477" s="3">
        <v>354</v>
      </c>
      <c r="E477" s="3">
        <v>7</v>
      </c>
      <c r="F477" s="3">
        <v>4</v>
      </c>
      <c r="G477" s="3">
        <v>176</v>
      </c>
    </row>
    <row r="478" spans="1:7" ht="12.75" customHeight="1" x14ac:dyDescent="0.2">
      <c r="A478" s="390"/>
      <c r="B478" s="132" t="s">
        <v>22</v>
      </c>
      <c r="C478" s="3">
        <v>627</v>
      </c>
      <c r="D478" s="3">
        <v>416</v>
      </c>
      <c r="E478" s="3">
        <v>11</v>
      </c>
      <c r="F478" s="3">
        <v>13</v>
      </c>
      <c r="G478" s="3">
        <v>187</v>
      </c>
    </row>
    <row r="479" spans="1:7" ht="12.75" customHeight="1" x14ac:dyDescent="0.2">
      <c r="A479" s="389" t="s">
        <v>214</v>
      </c>
      <c r="B479" s="136" t="s">
        <v>1</v>
      </c>
      <c r="C479" s="110">
        <v>137</v>
      </c>
      <c r="D479" s="110">
        <v>104</v>
      </c>
      <c r="E479" s="110">
        <v>1</v>
      </c>
      <c r="F479" s="110">
        <v>2</v>
      </c>
      <c r="G479" s="110">
        <v>30</v>
      </c>
    </row>
    <row r="480" spans="1:7" ht="12.75" customHeight="1" x14ac:dyDescent="0.2">
      <c r="A480" s="389"/>
      <c r="B480" s="136" t="s">
        <v>21</v>
      </c>
      <c r="C480" s="110">
        <v>80</v>
      </c>
      <c r="D480" s="110">
        <v>59</v>
      </c>
      <c r="E480" s="110">
        <v>1</v>
      </c>
      <c r="F480" s="110">
        <v>1</v>
      </c>
      <c r="G480" s="110">
        <v>19</v>
      </c>
    </row>
    <row r="481" spans="1:7" ht="12.75" customHeight="1" x14ac:dyDescent="0.2">
      <c r="A481" s="389"/>
      <c r="B481" s="136" t="s">
        <v>22</v>
      </c>
      <c r="C481" s="110">
        <v>57</v>
      </c>
      <c r="D481" s="110">
        <v>45</v>
      </c>
      <c r="E481" s="110">
        <v>0</v>
      </c>
      <c r="F481" s="110">
        <v>1</v>
      </c>
      <c r="G481" s="110">
        <v>11</v>
      </c>
    </row>
    <row r="482" spans="1:7" ht="12.75" customHeight="1" x14ac:dyDescent="0.2">
      <c r="A482" s="390" t="s">
        <v>215</v>
      </c>
      <c r="B482" s="132" t="s">
        <v>1</v>
      </c>
      <c r="C482" s="3">
        <v>528</v>
      </c>
      <c r="D482" s="3">
        <v>292</v>
      </c>
      <c r="E482" s="3">
        <v>19</v>
      </c>
      <c r="F482" s="3">
        <v>9</v>
      </c>
      <c r="G482" s="3">
        <v>208</v>
      </c>
    </row>
    <row r="483" spans="1:7" ht="12.75" customHeight="1" x14ac:dyDescent="0.2">
      <c r="A483" s="390"/>
      <c r="B483" s="132" t="s">
        <v>21</v>
      </c>
      <c r="C483" s="3">
        <v>222</v>
      </c>
      <c r="D483" s="3">
        <v>133</v>
      </c>
      <c r="E483" s="3">
        <v>9</v>
      </c>
      <c r="F483" s="3">
        <v>5</v>
      </c>
      <c r="G483" s="3">
        <v>75</v>
      </c>
    </row>
    <row r="484" spans="1:7" ht="12.75" customHeight="1" x14ac:dyDescent="0.2">
      <c r="A484" s="390"/>
      <c r="B484" s="132" t="s">
        <v>22</v>
      </c>
      <c r="C484" s="3">
        <v>306</v>
      </c>
      <c r="D484" s="3">
        <v>159</v>
      </c>
      <c r="E484" s="3">
        <v>10</v>
      </c>
      <c r="F484" s="3">
        <v>4</v>
      </c>
      <c r="G484" s="3">
        <v>133</v>
      </c>
    </row>
    <row r="485" spans="1:7" ht="12.75" customHeight="1" x14ac:dyDescent="0.2">
      <c r="A485" s="389" t="s">
        <v>216</v>
      </c>
      <c r="B485" s="136" t="s">
        <v>1</v>
      </c>
      <c r="C485" s="110">
        <v>14</v>
      </c>
      <c r="D485" s="110">
        <v>10</v>
      </c>
      <c r="E485" s="110">
        <v>2</v>
      </c>
      <c r="F485" s="110">
        <v>0</v>
      </c>
      <c r="G485" s="110">
        <v>2</v>
      </c>
    </row>
    <row r="486" spans="1:7" ht="12.75" customHeight="1" x14ac:dyDescent="0.2">
      <c r="A486" s="389"/>
      <c r="B486" s="136" t="s">
        <v>21</v>
      </c>
      <c r="C486" s="110">
        <v>12</v>
      </c>
      <c r="D486" s="110">
        <v>8</v>
      </c>
      <c r="E486" s="110">
        <v>2</v>
      </c>
      <c r="F486" s="110">
        <v>0</v>
      </c>
      <c r="G486" s="110">
        <v>2</v>
      </c>
    </row>
    <row r="487" spans="1:7" ht="12.75" customHeight="1" x14ac:dyDescent="0.2">
      <c r="A487" s="389"/>
      <c r="B487" s="136" t="s">
        <v>22</v>
      </c>
      <c r="C487" s="110">
        <v>2</v>
      </c>
      <c r="D487" s="110">
        <v>2</v>
      </c>
      <c r="E487" s="110">
        <v>0</v>
      </c>
      <c r="F487" s="110">
        <v>0</v>
      </c>
      <c r="G487" s="110">
        <v>0</v>
      </c>
    </row>
    <row r="488" spans="1:7" ht="12.75" customHeight="1" x14ac:dyDescent="0.2">
      <c r="A488" s="390" t="s">
        <v>217</v>
      </c>
      <c r="B488" s="132" t="s">
        <v>1</v>
      </c>
      <c r="C488" s="3">
        <v>248</v>
      </c>
      <c r="D488" s="3">
        <v>180</v>
      </c>
      <c r="E488" s="3">
        <v>9</v>
      </c>
      <c r="F488" s="3">
        <v>1</v>
      </c>
      <c r="G488" s="3">
        <v>58</v>
      </c>
    </row>
    <row r="489" spans="1:7" ht="12.75" customHeight="1" x14ac:dyDescent="0.2">
      <c r="A489" s="390"/>
      <c r="B489" s="132" t="s">
        <v>21</v>
      </c>
      <c r="C489" s="3">
        <v>139</v>
      </c>
      <c r="D489" s="3">
        <v>98</v>
      </c>
      <c r="E489" s="3">
        <v>6</v>
      </c>
      <c r="F489" s="3">
        <v>1</v>
      </c>
      <c r="G489" s="3">
        <v>34</v>
      </c>
    </row>
    <row r="490" spans="1:7" ht="12.75" customHeight="1" x14ac:dyDescent="0.2">
      <c r="A490" s="390"/>
      <c r="B490" s="132" t="s">
        <v>22</v>
      </c>
      <c r="C490" s="3">
        <v>109</v>
      </c>
      <c r="D490" s="3">
        <v>82</v>
      </c>
      <c r="E490" s="3">
        <v>3</v>
      </c>
      <c r="F490" s="3">
        <v>0</v>
      </c>
      <c r="G490" s="3">
        <v>24</v>
      </c>
    </row>
    <row r="491" spans="1:7" ht="12.75" customHeight="1" x14ac:dyDescent="0.2">
      <c r="A491" s="389" t="s">
        <v>218</v>
      </c>
      <c r="B491" s="136" t="s">
        <v>1</v>
      </c>
      <c r="C491" s="110">
        <v>345</v>
      </c>
      <c r="D491" s="110">
        <v>193</v>
      </c>
      <c r="E491" s="110">
        <v>39</v>
      </c>
      <c r="F491" s="110">
        <v>5</v>
      </c>
      <c r="G491" s="110">
        <v>108</v>
      </c>
    </row>
    <row r="492" spans="1:7" ht="12.75" customHeight="1" x14ac:dyDescent="0.2">
      <c r="A492" s="389"/>
      <c r="B492" s="136" t="s">
        <v>21</v>
      </c>
      <c r="C492" s="110">
        <v>241</v>
      </c>
      <c r="D492" s="110">
        <v>129</v>
      </c>
      <c r="E492" s="110">
        <v>33</v>
      </c>
      <c r="F492" s="110">
        <v>5</v>
      </c>
      <c r="G492" s="110">
        <v>74</v>
      </c>
    </row>
    <row r="493" spans="1:7" ht="12.75" customHeight="1" x14ac:dyDescent="0.2">
      <c r="A493" s="389"/>
      <c r="B493" s="136" t="s">
        <v>22</v>
      </c>
      <c r="C493" s="110">
        <v>104</v>
      </c>
      <c r="D493" s="110">
        <v>64</v>
      </c>
      <c r="E493" s="110">
        <v>6</v>
      </c>
      <c r="F493" s="110">
        <v>0</v>
      </c>
      <c r="G493" s="110">
        <v>34</v>
      </c>
    </row>
    <row r="494" spans="1:7" ht="12.75" customHeight="1" x14ac:dyDescent="0.2">
      <c r="A494" s="390" t="s">
        <v>219</v>
      </c>
      <c r="B494" s="132" t="s">
        <v>1</v>
      </c>
      <c r="C494" s="3">
        <v>11</v>
      </c>
      <c r="D494" s="3">
        <v>9</v>
      </c>
      <c r="E494" s="3">
        <v>0</v>
      </c>
      <c r="F494" s="3">
        <v>0</v>
      </c>
      <c r="G494" s="3">
        <v>2</v>
      </c>
    </row>
    <row r="495" spans="1:7" ht="12.75" customHeight="1" x14ac:dyDescent="0.2">
      <c r="A495" s="390"/>
      <c r="B495" s="132" t="s">
        <v>21</v>
      </c>
      <c r="C495" s="3">
        <v>8</v>
      </c>
      <c r="D495" s="3">
        <v>7</v>
      </c>
      <c r="E495" s="3">
        <v>0</v>
      </c>
      <c r="F495" s="3">
        <v>0</v>
      </c>
      <c r="G495" s="3">
        <v>1</v>
      </c>
    </row>
    <row r="496" spans="1:7" ht="12.75" customHeight="1" x14ac:dyDescent="0.2">
      <c r="A496" s="390"/>
      <c r="B496" s="132" t="s">
        <v>22</v>
      </c>
      <c r="C496" s="3">
        <v>3</v>
      </c>
      <c r="D496" s="3">
        <v>2</v>
      </c>
      <c r="E496" s="3">
        <v>0</v>
      </c>
      <c r="F496" s="3">
        <v>0</v>
      </c>
      <c r="G496" s="3">
        <v>1</v>
      </c>
    </row>
    <row r="497" spans="1:7" ht="12.75" customHeight="1" x14ac:dyDescent="0.2">
      <c r="A497" s="389" t="s">
        <v>220</v>
      </c>
      <c r="B497" s="136" t="s">
        <v>1</v>
      </c>
      <c r="C497" s="110">
        <v>459</v>
      </c>
      <c r="D497" s="110">
        <v>331</v>
      </c>
      <c r="E497" s="110">
        <v>13</v>
      </c>
      <c r="F497" s="110">
        <v>4</v>
      </c>
      <c r="G497" s="110">
        <v>111</v>
      </c>
    </row>
    <row r="498" spans="1:7" ht="12.75" customHeight="1" x14ac:dyDescent="0.2">
      <c r="A498" s="389"/>
      <c r="B498" s="136" t="s">
        <v>21</v>
      </c>
      <c r="C498" s="110">
        <v>209</v>
      </c>
      <c r="D498" s="110">
        <v>146</v>
      </c>
      <c r="E498" s="110">
        <v>7</v>
      </c>
      <c r="F498" s="110">
        <v>4</v>
      </c>
      <c r="G498" s="110">
        <v>52</v>
      </c>
    </row>
    <row r="499" spans="1:7" ht="12.75" customHeight="1" x14ac:dyDescent="0.2">
      <c r="A499" s="389"/>
      <c r="B499" s="136" t="s">
        <v>22</v>
      </c>
      <c r="C499" s="110">
        <v>250</v>
      </c>
      <c r="D499" s="110">
        <v>185</v>
      </c>
      <c r="E499" s="110">
        <v>6</v>
      </c>
      <c r="F499" s="110">
        <v>0</v>
      </c>
      <c r="G499" s="110">
        <v>59</v>
      </c>
    </row>
    <row r="500" spans="1:7" ht="12.75" customHeight="1" x14ac:dyDescent="0.2">
      <c r="A500" s="390" t="s">
        <v>221</v>
      </c>
      <c r="B500" s="132" t="s">
        <v>1</v>
      </c>
      <c r="C500" s="3">
        <v>100</v>
      </c>
      <c r="D500" s="3">
        <v>59</v>
      </c>
      <c r="E500" s="3">
        <v>6</v>
      </c>
      <c r="F500" s="3">
        <v>5</v>
      </c>
      <c r="G500" s="3">
        <v>30</v>
      </c>
    </row>
    <row r="501" spans="1:7" ht="12.75" customHeight="1" x14ac:dyDescent="0.2">
      <c r="A501" s="390"/>
      <c r="B501" s="132" t="s">
        <v>21</v>
      </c>
      <c r="C501" s="3">
        <v>51</v>
      </c>
      <c r="D501" s="3">
        <v>29</v>
      </c>
      <c r="E501" s="3">
        <v>2</v>
      </c>
      <c r="F501" s="3">
        <v>2</v>
      </c>
      <c r="G501" s="3">
        <v>18</v>
      </c>
    </row>
    <row r="502" spans="1:7" ht="12.75" customHeight="1" x14ac:dyDescent="0.2">
      <c r="A502" s="390"/>
      <c r="B502" s="132" t="s">
        <v>22</v>
      </c>
      <c r="C502" s="3">
        <v>49</v>
      </c>
      <c r="D502" s="3">
        <v>30</v>
      </c>
      <c r="E502" s="3">
        <v>4</v>
      </c>
      <c r="F502" s="3">
        <v>3</v>
      </c>
      <c r="G502" s="3">
        <v>12</v>
      </c>
    </row>
    <row r="503" spans="1:7" ht="12.75" customHeight="1" x14ac:dyDescent="0.2">
      <c r="A503" s="389" t="s">
        <v>222</v>
      </c>
      <c r="B503" s="136" t="s">
        <v>1</v>
      </c>
      <c r="C503" s="110">
        <v>13</v>
      </c>
      <c r="D503" s="110">
        <v>4</v>
      </c>
      <c r="E503" s="110">
        <v>0</v>
      </c>
      <c r="F503" s="110">
        <v>0</v>
      </c>
      <c r="G503" s="110">
        <v>9</v>
      </c>
    </row>
    <row r="504" spans="1:7" ht="12.75" customHeight="1" x14ac:dyDescent="0.2">
      <c r="A504" s="389"/>
      <c r="B504" s="136" t="s">
        <v>21</v>
      </c>
      <c r="C504" s="110">
        <v>9</v>
      </c>
      <c r="D504" s="110">
        <v>3</v>
      </c>
      <c r="E504" s="110">
        <v>0</v>
      </c>
      <c r="F504" s="110">
        <v>0</v>
      </c>
      <c r="G504" s="110">
        <v>6</v>
      </c>
    </row>
    <row r="505" spans="1:7" ht="12.75" customHeight="1" x14ac:dyDescent="0.2">
      <c r="A505" s="389"/>
      <c r="B505" s="136" t="s">
        <v>22</v>
      </c>
      <c r="C505" s="110">
        <v>4</v>
      </c>
      <c r="D505" s="110">
        <v>1</v>
      </c>
      <c r="E505" s="110">
        <v>0</v>
      </c>
      <c r="F505" s="110">
        <v>0</v>
      </c>
      <c r="G505" s="110">
        <v>3</v>
      </c>
    </row>
    <row r="506" spans="1:7" ht="12.75" customHeight="1" x14ac:dyDescent="0.2">
      <c r="A506" s="390" t="s">
        <v>223</v>
      </c>
      <c r="B506" s="132" t="s">
        <v>1</v>
      </c>
      <c r="C506" s="3">
        <v>19</v>
      </c>
      <c r="D506" s="3">
        <v>14</v>
      </c>
      <c r="E506" s="3">
        <v>1</v>
      </c>
      <c r="F506" s="3">
        <v>0</v>
      </c>
      <c r="G506" s="3">
        <v>4</v>
      </c>
    </row>
    <row r="507" spans="1:7" ht="12.75" customHeight="1" x14ac:dyDescent="0.2">
      <c r="A507" s="390"/>
      <c r="B507" s="132" t="s">
        <v>21</v>
      </c>
      <c r="C507" s="3">
        <v>12</v>
      </c>
      <c r="D507" s="3">
        <v>8</v>
      </c>
      <c r="E507" s="3">
        <v>1</v>
      </c>
      <c r="F507" s="3">
        <v>0</v>
      </c>
      <c r="G507" s="3">
        <v>3</v>
      </c>
    </row>
    <row r="508" spans="1:7" ht="12.75" customHeight="1" x14ac:dyDescent="0.2">
      <c r="A508" s="390"/>
      <c r="B508" s="132" t="s">
        <v>22</v>
      </c>
      <c r="C508" s="3">
        <v>7</v>
      </c>
      <c r="D508" s="3">
        <v>6</v>
      </c>
      <c r="E508" s="3">
        <v>0</v>
      </c>
      <c r="F508" s="3">
        <v>0</v>
      </c>
      <c r="G508" s="3">
        <v>1</v>
      </c>
    </row>
    <row r="509" spans="1:7" ht="12.75" customHeight="1" x14ac:dyDescent="0.2">
      <c r="A509" s="389" t="s">
        <v>224</v>
      </c>
      <c r="B509" s="136" t="s">
        <v>1</v>
      </c>
      <c r="C509" s="110">
        <v>34</v>
      </c>
      <c r="D509" s="110">
        <v>25</v>
      </c>
      <c r="E509" s="110">
        <v>0</v>
      </c>
      <c r="F509" s="110">
        <v>0</v>
      </c>
      <c r="G509" s="110">
        <v>9</v>
      </c>
    </row>
    <row r="510" spans="1:7" ht="12.75" customHeight="1" x14ac:dyDescent="0.2">
      <c r="A510" s="389"/>
      <c r="B510" s="136" t="s">
        <v>21</v>
      </c>
      <c r="C510" s="110">
        <v>15</v>
      </c>
      <c r="D510" s="110">
        <v>11</v>
      </c>
      <c r="E510" s="110">
        <v>0</v>
      </c>
      <c r="F510" s="110">
        <v>0</v>
      </c>
      <c r="G510" s="110">
        <v>4</v>
      </c>
    </row>
    <row r="511" spans="1:7" ht="12.75" customHeight="1" x14ac:dyDescent="0.2">
      <c r="A511" s="389"/>
      <c r="B511" s="136" t="s">
        <v>22</v>
      </c>
      <c r="C511" s="110">
        <v>19</v>
      </c>
      <c r="D511" s="110">
        <v>14</v>
      </c>
      <c r="E511" s="110">
        <v>0</v>
      </c>
      <c r="F511" s="110">
        <v>0</v>
      </c>
      <c r="G511" s="110">
        <v>5</v>
      </c>
    </row>
    <row r="512" spans="1:7" ht="12.75" customHeight="1" x14ac:dyDescent="0.2">
      <c r="A512" s="390" t="s">
        <v>225</v>
      </c>
      <c r="B512" s="132" t="s">
        <v>1</v>
      </c>
      <c r="C512" s="3">
        <v>288</v>
      </c>
      <c r="D512" s="3">
        <v>155</v>
      </c>
      <c r="E512" s="3">
        <v>33</v>
      </c>
      <c r="F512" s="3">
        <v>7</v>
      </c>
      <c r="G512" s="3">
        <v>93</v>
      </c>
    </row>
    <row r="513" spans="1:7" ht="12.75" customHeight="1" x14ac:dyDescent="0.2">
      <c r="A513" s="390"/>
      <c r="B513" s="132" t="s">
        <v>21</v>
      </c>
      <c r="C513" s="3">
        <v>161</v>
      </c>
      <c r="D513" s="3">
        <v>76</v>
      </c>
      <c r="E513" s="3">
        <v>22</v>
      </c>
      <c r="F513" s="3">
        <v>4</v>
      </c>
      <c r="G513" s="3">
        <v>59</v>
      </c>
    </row>
    <row r="514" spans="1:7" ht="12.75" customHeight="1" x14ac:dyDescent="0.2">
      <c r="A514" s="390"/>
      <c r="B514" s="132" t="s">
        <v>22</v>
      </c>
      <c r="C514" s="3">
        <v>127</v>
      </c>
      <c r="D514" s="3">
        <v>79</v>
      </c>
      <c r="E514" s="3">
        <v>11</v>
      </c>
      <c r="F514" s="3">
        <v>3</v>
      </c>
      <c r="G514" s="3">
        <v>34</v>
      </c>
    </row>
    <row r="515" spans="1:7" ht="12.75" customHeight="1" x14ac:dyDescent="0.2">
      <c r="A515" s="389" t="s">
        <v>226</v>
      </c>
      <c r="B515" s="136" t="s">
        <v>1</v>
      </c>
      <c r="C515" s="110">
        <v>324</v>
      </c>
      <c r="D515" s="110">
        <v>190</v>
      </c>
      <c r="E515" s="110">
        <v>9</v>
      </c>
      <c r="F515" s="110">
        <v>0</v>
      </c>
      <c r="G515" s="110">
        <v>125</v>
      </c>
    </row>
    <row r="516" spans="1:7" ht="12.75" customHeight="1" x14ac:dyDescent="0.2">
      <c r="A516" s="389"/>
      <c r="B516" s="136" t="s">
        <v>21</v>
      </c>
      <c r="C516" s="110">
        <v>192</v>
      </c>
      <c r="D516" s="110">
        <v>103</v>
      </c>
      <c r="E516" s="110">
        <v>8</v>
      </c>
      <c r="F516" s="110">
        <v>0</v>
      </c>
      <c r="G516" s="110">
        <v>81</v>
      </c>
    </row>
    <row r="517" spans="1:7" ht="12.75" customHeight="1" x14ac:dyDescent="0.2">
      <c r="A517" s="389"/>
      <c r="B517" s="136" t="s">
        <v>22</v>
      </c>
      <c r="C517" s="110">
        <v>132</v>
      </c>
      <c r="D517" s="110">
        <v>87</v>
      </c>
      <c r="E517" s="110">
        <v>1</v>
      </c>
      <c r="F517" s="110">
        <v>0</v>
      </c>
      <c r="G517" s="110">
        <v>44</v>
      </c>
    </row>
    <row r="518" spans="1:7" ht="12.75" customHeight="1" x14ac:dyDescent="0.2">
      <c r="A518" s="390" t="s">
        <v>227</v>
      </c>
      <c r="B518" s="132" t="s">
        <v>1</v>
      </c>
      <c r="C518" s="3">
        <v>288</v>
      </c>
      <c r="D518" s="3">
        <v>276</v>
      </c>
      <c r="E518" s="3">
        <v>1</v>
      </c>
      <c r="F518" s="3">
        <v>0</v>
      </c>
      <c r="G518" s="3">
        <v>11</v>
      </c>
    </row>
    <row r="519" spans="1:7" ht="12.75" customHeight="1" x14ac:dyDescent="0.2">
      <c r="A519" s="390"/>
      <c r="B519" s="132" t="s">
        <v>21</v>
      </c>
      <c r="C519" s="3">
        <v>128</v>
      </c>
      <c r="D519" s="3">
        <v>123</v>
      </c>
      <c r="E519" s="3">
        <v>0</v>
      </c>
      <c r="F519" s="3">
        <v>0</v>
      </c>
      <c r="G519" s="3">
        <v>5</v>
      </c>
    </row>
    <row r="520" spans="1:7" ht="12.75" customHeight="1" x14ac:dyDescent="0.2">
      <c r="A520" s="390"/>
      <c r="B520" s="132" t="s">
        <v>22</v>
      </c>
      <c r="C520" s="3">
        <v>160</v>
      </c>
      <c r="D520" s="3">
        <v>153</v>
      </c>
      <c r="E520" s="3">
        <v>1</v>
      </c>
      <c r="F520" s="3">
        <v>0</v>
      </c>
      <c r="G520" s="3">
        <v>6</v>
      </c>
    </row>
    <row r="521" spans="1:7" ht="12.75" customHeight="1" x14ac:dyDescent="0.2">
      <c r="A521" s="389" t="s">
        <v>228</v>
      </c>
      <c r="B521" s="136" t="s">
        <v>1</v>
      </c>
      <c r="C521" s="110">
        <v>479</v>
      </c>
      <c r="D521" s="110">
        <v>333</v>
      </c>
      <c r="E521" s="110">
        <v>84</v>
      </c>
      <c r="F521" s="110">
        <v>3</v>
      </c>
      <c r="G521" s="110">
        <v>59</v>
      </c>
    </row>
    <row r="522" spans="1:7" ht="12.75" customHeight="1" x14ac:dyDescent="0.2">
      <c r="A522" s="389"/>
      <c r="B522" s="136" t="s">
        <v>21</v>
      </c>
      <c r="C522" s="110">
        <v>265</v>
      </c>
      <c r="D522" s="110">
        <v>192</v>
      </c>
      <c r="E522" s="110">
        <v>42</v>
      </c>
      <c r="F522" s="110">
        <v>1</v>
      </c>
      <c r="G522" s="110">
        <v>30</v>
      </c>
    </row>
    <row r="523" spans="1:7" ht="12.75" customHeight="1" x14ac:dyDescent="0.2">
      <c r="A523" s="389"/>
      <c r="B523" s="136" t="s">
        <v>22</v>
      </c>
      <c r="C523" s="110">
        <v>214</v>
      </c>
      <c r="D523" s="110">
        <v>141</v>
      </c>
      <c r="E523" s="110">
        <v>42</v>
      </c>
      <c r="F523" s="110">
        <v>2</v>
      </c>
      <c r="G523" s="110">
        <v>29</v>
      </c>
    </row>
    <row r="524" spans="1:7" ht="12.75" customHeight="1" x14ac:dyDescent="0.2">
      <c r="A524" s="390" t="s">
        <v>229</v>
      </c>
      <c r="B524" s="132" t="s">
        <v>1</v>
      </c>
      <c r="C524" s="3">
        <v>593</v>
      </c>
      <c r="D524" s="3">
        <v>433</v>
      </c>
      <c r="E524" s="3">
        <v>20</v>
      </c>
      <c r="F524" s="3">
        <v>0</v>
      </c>
      <c r="G524" s="3">
        <v>140</v>
      </c>
    </row>
    <row r="525" spans="1:7" ht="12.75" customHeight="1" x14ac:dyDescent="0.2">
      <c r="A525" s="390"/>
      <c r="B525" s="132" t="s">
        <v>21</v>
      </c>
      <c r="C525" s="3">
        <v>295</v>
      </c>
      <c r="D525" s="3">
        <v>229</v>
      </c>
      <c r="E525" s="3">
        <v>9</v>
      </c>
      <c r="F525" s="3">
        <v>0</v>
      </c>
      <c r="G525" s="3">
        <v>57</v>
      </c>
    </row>
    <row r="526" spans="1:7" ht="12.75" customHeight="1" x14ac:dyDescent="0.2">
      <c r="A526" s="390"/>
      <c r="B526" s="132" t="s">
        <v>22</v>
      </c>
      <c r="C526" s="3">
        <v>298</v>
      </c>
      <c r="D526" s="3">
        <v>204</v>
      </c>
      <c r="E526" s="3">
        <v>11</v>
      </c>
      <c r="F526" s="3">
        <v>0</v>
      </c>
      <c r="G526" s="3">
        <v>83</v>
      </c>
    </row>
    <row r="527" spans="1:7" ht="12.75" customHeight="1" x14ac:dyDescent="0.2">
      <c r="A527" s="389" t="s">
        <v>230</v>
      </c>
      <c r="B527" s="136" t="s">
        <v>1</v>
      </c>
      <c r="C527" s="110">
        <v>9</v>
      </c>
      <c r="D527" s="110">
        <v>7</v>
      </c>
      <c r="E527" s="110">
        <v>0</v>
      </c>
      <c r="F527" s="110">
        <v>0</v>
      </c>
      <c r="G527" s="110">
        <v>2</v>
      </c>
    </row>
    <row r="528" spans="1:7" ht="12.75" customHeight="1" x14ac:dyDescent="0.2">
      <c r="A528" s="389"/>
      <c r="B528" s="136" t="s">
        <v>21</v>
      </c>
      <c r="C528" s="110">
        <v>4</v>
      </c>
      <c r="D528" s="110">
        <v>4</v>
      </c>
      <c r="E528" s="110">
        <v>0</v>
      </c>
      <c r="F528" s="110">
        <v>0</v>
      </c>
      <c r="G528" s="110">
        <v>0</v>
      </c>
    </row>
    <row r="529" spans="1:7" ht="12.75" customHeight="1" x14ac:dyDescent="0.2">
      <c r="A529" s="389"/>
      <c r="B529" s="136" t="s">
        <v>22</v>
      </c>
      <c r="C529" s="110">
        <v>5</v>
      </c>
      <c r="D529" s="110">
        <v>3</v>
      </c>
      <c r="E529" s="110">
        <v>0</v>
      </c>
      <c r="F529" s="110">
        <v>0</v>
      </c>
      <c r="G529" s="110">
        <v>2</v>
      </c>
    </row>
    <row r="530" spans="1:7" ht="12.75" customHeight="1" x14ac:dyDescent="0.2">
      <c r="A530" s="390" t="s">
        <v>231</v>
      </c>
      <c r="B530" s="132" t="s">
        <v>1</v>
      </c>
      <c r="C530" s="3">
        <v>176</v>
      </c>
      <c r="D530" s="3">
        <v>100</v>
      </c>
      <c r="E530" s="3">
        <v>2</v>
      </c>
      <c r="F530" s="3">
        <v>3</v>
      </c>
      <c r="G530" s="3">
        <v>71</v>
      </c>
    </row>
    <row r="531" spans="1:7" ht="12.75" customHeight="1" x14ac:dyDescent="0.2">
      <c r="A531" s="390"/>
      <c r="B531" s="132" t="s">
        <v>21</v>
      </c>
      <c r="C531" s="3">
        <v>83</v>
      </c>
      <c r="D531" s="3">
        <v>45</v>
      </c>
      <c r="E531" s="3">
        <v>0</v>
      </c>
      <c r="F531" s="3">
        <v>1</v>
      </c>
      <c r="G531" s="3">
        <v>37</v>
      </c>
    </row>
    <row r="532" spans="1:7" ht="12.75" customHeight="1" x14ac:dyDescent="0.2">
      <c r="A532" s="390"/>
      <c r="B532" s="132" t="s">
        <v>22</v>
      </c>
      <c r="C532" s="3">
        <v>93</v>
      </c>
      <c r="D532" s="3">
        <v>55</v>
      </c>
      <c r="E532" s="3">
        <v>2</v>
      </c>
      <c r="F532" s="3">
        <v>2</v>
      </c>
      <c r="G532" s="3">
        <v>34</v>
      </c>
    </row>
    <row r="533" spans="1:7" ht="12.75" customHeight="1" x14ac:dyDescent="0.2">
      <c r="A533" s="389" t="s">
        <v>232</v>
      </c>
      <c r="B533" s="136" t="s">
        <v>1</v>
      </c>
      <c r="C533" s="110">
        <v>1068</v>
      </c>
      <c r="D533" s="110">
        <v>783</v>
      </c>
      <c r="E533" s="110">
        <v>20</v>
      </c>
      <c r="F533" s="110">
        <v>7</v>
      </c>
      <c r="G533" s="110">
        <v>258</v>
      </c>
    </row>
    <row r="534" spans="1:7" ht="12.75" customHeight="1" x14ac:dyDescent="0.2">
      <c r="A534" s="389"/>
      <c r="B534" s="136" t="s">
        <v>21</v>
      </c>
      <c r="C534" s="110">
        <v>687</v>
      </c>
      <c r="D534" s="110">
        <v>497</v>
      </c>
      <c r="E534" s="110">
        <v>16</v>
      </c>
      <c r="F534" s="110">
        <v>6</v>
      </c>
      <c r="G534" s="110">
        <v>168</v>
      </c>
    </row>
    <row r="535" spans="1:7" ht="12.75" customHeight="1" x14ac:dyDescent="0.2">
      <c r="A535" s="389"/>
      <c r="B535" s="136" t="s">
        <v>22</v>
      </c>
      <c r="C535" s="110">
        <v>381</v>
      </c>
      <c r="D535" s="110">
        <v>286</v>
      </c>
      <c r="E535" s="110">
        <v>4</v>
      </c>
      <c r="F535" s="110">
        <v>1</v>
      </c>
      <c r="G535" s="110">
        <v>90</v>
      </c>
    </row>
    <row r="536" spans="1:7" ht="12.75" customHeight="1" x14ac:dyDescent="0.2">
      <c r="A536" s="390" t="s">
        <v>233</v>
      </c>
      <c r="B536" s="132" t="s">
        <v>1</v>
      </c>
      <c r="C536" s="3">
        <v>221</v>
      </c>
      <c r="D536" s="3">
        <v>127</v>
      </c>
      <c r="E536" s="3">
        <v>29</v>
      </c>
      <c r="F536" s="3">
        <v>6</v>
      </c>
      <c r="G536" s="3">
        <v>59</v>
      </c>
    </row>
    <row r="537" spans="1:7" ht="12.75" customHeight="1" x14ac:dyDescent="0.2">
      <c r="A537" s="390"/>
      <c r="B537" s="132" t="s">
        <v>21</v>
      </c>
      <c r="C537" s="3">
        <v>127</v>
      </c>
      <c r="D537" s="3">
        <v>73</v>
      </c>
      <c r="E537" s="3">
        <v>15</v>
      </c>
      <c r="F537" s="3">
        <v>2</v>
      </c>
      <c r="G537" s="3">
        <v>37</v>
      </c>
    </row>
    <row r="538" spans="1:7" ht="12.75" customHeight="1" x14ac:dyDescent="0.2">
      <c r="A538" s="390"/>
      <c r="B538" s="132" t="s">
        <v>22</v>
      </c>
      <c r="C538" s="3">
        <v>94</v>
      </c>
      <c r="D538" s="3">
        <v>54</v>
      </c>
      <c r="E538" s="3">
        <v>14</v>
      </c>
      <c r="F538" s="3">
        <v>4</v>
      </c>
      <c r="G538" s="3">
        <v>22</v>
      </c>
    </row>
    <row r="539" spans="1:7" ht="12.75" customHeight="1" x14ac:dyDescent="0.2">
      <c r="A539" s="389" t="s">
        <v>234</v>
      </c>
      <c r="B539" s="136" t="s">
        <v>1</v>
      </c>
      <c r="C539" s="110">
        <v>510</v>
      </c>
      <c r="D539" s="110">
        <v>353</v>
      </c>
      <c r="E539" s="110">
        <v>47</v>
      </c>
      <c r="F539" s="110">
        <v>9</v>
      </c>
      <c r="G539" s="110">
        <v>101</v>
      </c>
    </row>
    <row r="540" spans="1:7" ht="12.75" customHeight="1" x14ac:dyDescent="0.2">
      <c r="A540" s="389"/>
      <c r="B540" s="136" t="s">
        <v>21</v>
      </c>
      <c r="C540" s="110">
        <v>226</v>
      </c>
      <c r="D540" s="110">
        <v>157</v>
      </c>
      <c r="E540" s="110">
        <v>19</v>
      </c>
      <c r="F540" s="110">
        <v>6</v>
      </c>
      <c r="G540" s="110">
        <v>44</v>
      </c>
    </row>
    <row r="541" spans="1:7" ht="12.75" customHeight="1" x14ac:dyDescent="0.2">
      <c r="A541" s="389"/>
      <c r="B541" s="136" t="s">
        <v>22</v>
      </c>
      <c r="C541" s="110">
        <v>284</v>
      </c>
      <c r="D541" s="110">
        <v>196</v>
      </c>
      <c r="E541" s="110">
        <v>28</v>
      </c>
      <c r="F541" s="110">
        <v>3</v>
      </c>
      <c r="G541" s="110">
        <v>57</v>
      </c>
    </row>
    <row r="542" spans="1:7" ht="12.75" customHeight="1" x14ac:dyDescent="0.2">
      <c r="A542" s="390" t="s">
        <v>235</v>
      </c>
      <c r="B542" s="132" t="s">
        <v>1</v>
      </c>
      <c r="C542" s="3">
        <v>157</v>
      </c>
      <c r="D542" s="3">
        <v>21</v>
      </c>
      <c r="E542" s="3">
        <v>0</v>
      </c>
      <c r="F542" s="3">
        <v>1</v>
      </c>
      <c r="G542" s="3">
        <v>135</v>
      </c>
    </row>
    <row r="543" spans="1:7" ht="12.75" customHeight="1" x14ac:dyDescent="0.2">
      <c r="A543" s="390"/>
      <c r="B543" s="132" t="s">
        <v>21</v>
      </c>
      <c r="C543" s="3">
        <v>67</v>
      </c>
      <c r="D543" s="3">
        <v>9</v>
      </c>
      <c r="E543" s="3">
        <v>0</v>
      </c>
      <c r="F543" s="3">
        <v>0</v>
      </c>
      <c r="G543" s="3">
        <v>58</v>
      </c>
    </row>
    <row r="544" spans="1:7" ht="12.75" customHeight="1" x14ac:dyDescent="0.2">
      <c r="A544" s="390"/>
      <c r="B544" s="132" t="s">
        <v>22</v>
      </c>
      <c r="C544" s="3">
        <v>90</v>
      </c>
      <c r="D544" s="3">
        <v>12</v>
      </c>
      <c r="E544" s="3">
        <v>0</v>
      </c>
      <c r="F544" s="3">
        <v>1</v>
      </c>
      <c r="G544" s="3">
        <v>77</v>
      </c>
    </row>
    <row r="545" spans="1:7" ht="12.75" customHeight="1" x14ac:dyDescent="0.2">
      <c r="A545" s="389" t="s">
        <v>782</v>
      </c>
      <c r="B545" s="136" t="s">
        <v>1</v>
      </c>
      <c r="C545" s="110">
        <v>59</v>
      </c>
      <c r="D545" s="110">
        <v>35</v>
      </c>
      <c r="E545" s="110">
        <v>2</v>
      </c>
      <c r="F545" s="110">
        <v>0</v>
      </c>
      <c r="G545" s="110">
        <v>22</v>
      </c>
    </row>
    <row r="546" spans="1:7" ht="12.75" customHeight="1" x14ac:dyDescent="0.2">
      <c r="A546" s="389"/>
      <c r="B546" s="136" t="s">
        <v>21</v>
      </c>
      <c r="C546" s="110">
        <v>38</v>
      </c>
      <c r="D546" s="110">
        <v>22</v>
      </c>
      <c r="E546" s="110">
        <v>1</v>
      </c>
      <c r="F546" s="110">
        <v>0</v>
      </c>
      <c r="G546" s="110">
        <v>15</v>
      </c>
    </row>
    <row r="547" spans="1:7" ht="12.75" customHeight="1" x14ac:dyDescent="0.2">
      <c r="A547" s="389"/>
      <c r="B547" s="136" t="s">
        <v>22</v>
      </c>
      <c r="C547" s="110">
        <v>21</v>
      </c>
      <c r="D547" s="110">
        <v>13</v>
      </c>
      <c r="E547" s="110">
        <v>1</v>
      </c>
      <c r="F547" s="110">
        <v>0</v>
      </c>
      <c r="G547" s="110">
        <v>7</v>
      </c>
    </row>
    <row r="548" spans="1:7" ht="12.75" customHeight="1" x14ac:dyDescent="0.2">
      <c r="A548" s="390" t="s">
        <v>236</v>
      </c>
      <c r="B548" s="132" t="s">
        <v>1</v>
      </c>
      <c r="C548" s="3">
        <v>45</v>
      </c>
      <c r="D548" s="3">
        <v>11</v>
      </c>
      <c r="E548" s="3">
        <v>2</v>
      </c>
      <c r="F548" s="3">
        <v>0</v>
      </c>
      <c r="G548" s="3">
        <v>32</v>
      </c>
    </row>
    <row r="549" spans="1:7" ht="12.75" customHeight="1" x14ac:dyDescent="0.2">
      <c r="A549" s="390"/>
      <c r="B549" s="132" t="s">
        <v>21</v>
      </c>
      <c r="C549" s="3">
        <v>38</v>
      </c>
      <c r="D549" s="3">
        <v>9</v>
      </c>
      <c r="E549" s="3">
        <v>2</v>
      </c>
      <c r="F549" s="3">
        <v>0</v>
      </c>
      <c r="G549" s="3">
        <v>27</v>
      </c>
    </row>
    <row r="550" spans="1:7" ht="12.75" customHeight="1" x14ac:dyDescent="0.2">
      <c r="A550" s="390"/>
      <c r="B550" s="132" t="s">
        <v>22</v>
      </c>
      <c r="C550" s="3">
        <v>7</v>
      </c>
      <c r="D550" s="3">
        <v>2</v>
      </c>
      <c r="E550" s="3">
        <v>0</v>
      </c>
      <c r="F550" s="3">
        <v>0</v>
      </c>
      <c r="G550" s="3">
        <v>5</v>
      </c>
    </row>
    <row r="551" spans="1:7" ht="12.75" customHeight="1" x14ac:dyDescent="0.2">
      <c r="A551" s="389" t="s">
        <v>237</v>
      </c>
      <c r="B551" s="136" t="s">
        <v>1</v>
      </c>
      <c r="C551" s="110">
        <v>1190</v>
      </c>
      <c r="D551" s="110">
        <v>240</v>
      </c>
      <c r="E551" s="110">
        <v>20</v>
      </c>
      <c r="F551" s="110">
        <v>10</v>
      </c>
      <c r="G551" s="110">
        <v>920</v>
      </c>
    </row>
    <row r="552" spans="1:7" ht="12.75" customHeight="1" x14ac:dyDescent="0.2">
      <c r="A552" s="389"/>
      <c r="B552" s="136" t="s">
        <v>21</v>
      </c>
      <c r="C552" s="110">
        <v>591</v>
      </c>
      <c r="D552" s="110">
        <v>93</v>
      </c>
      <c r="E552" s="110">
        <v>12</v>
      </c>
      <c r="F552" s="110">
        <v>4</v>
      </c>
      <c r="G552" s="110">
        <v>482</v>
      </c>
    </row>
    <row r="553" spans="1:7" ht="12.75" customHeight="1" x14ac:dyDescent="0.2">
      <c r="A553" s="389"/>
      <c r="B553" s="136" t="s">
        <v>22</v>
      </c>
      <c r="C553" s="110">
        <v>599</v>
      </c>
      <c r="D553" s="110">
        <v>147</v>
      </c>
      <c r="E553" s="110">
        <v>8</v>
      </c>
      <c r="F553" s="110">
        <v>6</v>
      </c>
      <c r="G553" s="110">
        <v>438</v>
      </c>
    </row>
    <row r="554" spans="1:7" ht="12.75" customHeight="1" x14ac:dyDescent="0.2">
      <c r="A554" s="390" t="s">
        <v>238</v>
      </c>
      <c r="B554" s="132" t="s">
        <v>1</v>
      </c>
      <c r="C554" s="3">
        <v>518</v>
      </c>
      <c r="D554" s="3">
        <v>148</v>
      </c>
      <c r="E554" s="3">
        <v>20</v>
      </c>
      <c r="F554" s="3">
        <v>10</v>
      </c>
      <c r="G554" s="3">
        <v>340</v>
      </c>
    </row>
    <row r="555" spans="1:7" ht="12.75" customHeight="1" x14ac:dyDescent="0.2">
      <c r="A555" s="390"/>
      <c r="B555" s="132" t="s">
        <v>21</v>
      </c>
      <c r="C555" s="3">
        <v>305</v>
      </c>
      <c r="D555" s="3">
        <v>69</v>
      </c>
      <c r="E555" s="3">
        <v>18</v>
      </c>
      <c r="F555" s="3">
        <v>7</v>
      </c>
      <c r="G555" s="3">
        <v>211</v>
      </c>
    </row>
    <row r="556" spans="1:7" ht="12.75" customHeight="1" x14ac:dyDescent="0.2">
      <c r="A556" s="390"/>
      <c r="B556" s="132" t="s">
        <v>22</v>
      </c>
      <c r="C556" s="3">
        <v>213</v>
      </c>
      <c r="D556" s="3">
        <v>79</v>
      </c>
      <c r="E556" s="3">
        <v>2</v>
      </c>
      <c r="F556" s="3">
        <v>3</v>
      </c>
      <c r="G556" s="3">
        <v>129</v>
      </c>
    </row>
    <row r="557" spans="1:7" ht="12.75" customHeight="1" x14ac:dyDescent="0.2">
      <c r="A557" s="389" t="s">
        <v>239</v>
      </c>
      <c r="B557" s="136" t="s">
        <v>1</v>
      </c>
      <c r="C557" s="110">
        <v>28</v>
      </c>
      <c r="D557" s="110">
        <v>16</v>
      </c>
      <c r="E557" s="110">
        <v>0</v>
      </c>
      <c r="F557" s="110">
        <v>0</v>
      </c>
      <c r="G557" s="110">
        <v>12</v>
      </c>
    </row>
    <row r="558" spans="1:7" ht="12.75" customHeight="1" x14ac:dyDescent="0.2">
      <c r="A558" s="389"/>
      <c r="B558" s="136" t="s">
        <v>21</v>
      </c>
      <c r="C558" s="110">
        <v>16</v>
      </c>
      <c r="D558" s="110">
        <v>10</v>
      </c>
      <c r="E558" s="110">
        <v>0</v>
      </c>
      <c r="F558" s="110">
        <v>0</v>
      </c>
      <c r="G558" s="110">
        <v>6</v>
      </c>
    </row>
    <row r="559" spans="1:7" ht="12.75" customHeight="1" x14ac:dyDescent="0.2">
      <c r="A559" s="389"/>
      <c r="B559" s="136" t="s">
        <v>22</v>
      </c>
      <c r="C559" s="110">
        <v>12</v>
      </c>
      <c r="D559" s="110">
        <v>6</v>
      </c>
      <c r="E559" s="110">
        <v>0</v>
      </c>
      <c r="F559" s="110">
        <v>0</v>
      </c>
      <c r="G559" s="110">
        <v>6</v>
      </c>
    </row>
    <row r="560" spans="1:7" ht="12.75" customHeight="1" x14ac:dyDescent="0.2">
      <c r="A560" s="390" t="s">
        <v>240</v>
      </c>
      <c r="B560" s="132" t="s">
        <v>1</v>
      </c>
      <c r="C560" s="3">
        <v>64</v>
      </c>
      <c r="D560" s="3">
        <v>42</v>
      </c>
      <c r="E560" s="3">
        <v>2</v>
      </c>
      <c r="F560" s="3">
        <v>0</v>
      </c>
      <c r="G560" s="3">
        <v>20</v>
      </c>
    </row>
    <row r="561" spans="1:7" ht="12.75" customHeight="1" x14ac:dyDescent="0.2">
      <c r="A561" s="390"/>
      <c r="B561" s="132" t="s">
        <v>21</v>
      </c>
      <c r="C561" s="3">
        <v>38</v>
      </c>
      <c r="D561" s="3">
        <v>26</v>
      </c>
      <c r="E561" s="3">
        <v>2</v>
      </c>
      <c r="F561" s="3">
        <v>0</v>
      </c>
      <c r="G561" s="3">
        <v>10</v>
      </c>
    </row>
    <row r="562" spans="1:7" ht="12.75" customHeight="1" x14ac:dyDescent="0.2">
      <c r="A562" s="390"/>
      <c r="B562" s="132" t="s">
        <v>22</v>
      </c>
      <c r="C562" s="3">
        <v>26</v>
      </c>
      <c r="D562" s="3">
        <v>16</v>
      </c>
      <c r="E562" s="3">
        <v>0</v>
      </c>
      <c r="F562" s="3">
        <v>0</v>
      </c>
      <c r="G562" s="3">
        <v>10</v>
      </c>
    </row>
    <row r="563" spans="1:7" ht="12.75" customHeight="1" x14ac:dyDescent="0.2">
      <c r="A563" s="389" t="s">
        <v>241</v>
      </c>
      <c r="B563" s="136" t="s">
        <v>1</v>
      </c>
      <c r="C563" s="110">
        <v>103</v>
      </c>
      <c r="D563" s="110">
        <v>19</v>
      </c>
      <c r="E563" s="110">
        <v>10</v>
      </c>
      <c r="F563" s="110">
        <v>7</v>
      </c>
      <c r="G563" s="110">
        <v>67</v>
      </c>
    </row>
    <row r="564" spans="1:7" ht="12.75" customHeight="1" x14ac:dyDescent="0.2">
      <c r="A564" s="389"/>
      <c r="B564" s="136" t="s">
        <v>21</v>
      </c>
      <c r="C564" s="110">
        <v>66</v>
      </c>
      <c r="D564" s="110">
        <v>14</v>
      </c>
      <c r="E564" s="110">
        <v>6</v>
      </c>
      <c r="F564" s="110">
        <v>4</v>
      </c>
      <c r="G564" s="110">
        <v>42</v>
      </c>
    </row>
    <row r="565" spans="1:7" ht="12.75" customHeight="1" x14ac:dyDescent="0.2">
      <c r="A565" s="389"/>
      <c r="B565" s="136" t="s">
        <v>22</v>
      </c>
      <c r="C565" s="110">
        <v>37</v>
      </c>
      <c r="D565" s="110">
        <v>5</v>
      </c>
      <c r="E565" s="110">
        <v>4</v>
      </c>
      <c r="F565" s="110">
        <v>3</v>
      </c>
      <c r="G565" s="110">
        <v>25</v>
      </c>
    </row>
    <row r="566" spans="1:7" ht="12.75" customHeight="1" x14ac:dyDescent="0.2">
      <c r="A566" s="390" t="s">
        <v>242</v>
      </c>
      <c r="B566" s="132" t="s">
        <v>1</v>
      </c>
      <c r="C566" s="3">
        <v>45</v>
      </c>
      <c r="D566" s="3">
        <v>28</v>
      </c>
      <c r="E566" s="3">
        <v>1</v>
      </c>
      <c r="F566" s="3">
        <v>1</v>
      </c>
      <c r="G566" s="3">
        <v>15</v>
      </c>
    </row>
    <row r="567" spans="1:7" ht="12.75" customHeight="1" x14ac:dyDescent="0.2">
      <c r="A567" s="390"/>
      <c r="B567" s="132" t="s">
        <v>21</v>
      </c>
      <c r="C567" s="3">
        <v>22</v>
      </c>
      <c r="D567" s="3">
        <v>10</v>
      </c>
      <c r="E567" s="3">
        <v>1</v>
      </c>
      <c r="F567" s="3">
        <v>1</v>
      </c>
      <c r="G567" s="3">
        <v>10</v>
      </c>
    </row>
    <row r="568" spans="1:7" ht="12.75" customHeight="1" x14ac:dyDescent="0.2">
      <c r="A568" s="390"/>
      <c r="B568" s="132" t="s">
        <v>22</v>
      </c>
      <c r="C568" s="3">
        <v>23</v>
      </c>
      <c r="D568" s="3">
        <v>18</v>
      </c>
      <c r="E568" s="3">
        <v>0</v>
      </c>
      <c r="F568" s="3">
        <v>0</v>
      </c>
      <c r="G568" s="3">
        <v>5</v>
      </c>
    </row>
    <row r="569" spans="1:7" ht="12.75" customHeight="1" x14ac:dyDescent="0.2">
      <c r="A569" s="389" t="s">
        <v>243</v>
      </c>
      <c r="B569" s="136" t="s">
        <v>1</v>
      </c>
      <c r="C569" s="110">
        <v>33</v>
      </c>
      <c r="D569" s="110">
        <v>1</v>
      </c>
      <c r="E569" s="110">
        <v>1</v>
      </c>
      <c r="F569" s="110">
        <v>1</v>
      </c>
      <c r="G569" s="110">
        <v>30</v>
      </c>
    </row>
    <row r="570" spans="1:7" ht="12.75" customHeight="1" x14ac:dyDescent="0.2">
      <c r="A570" s="389"/>
      <c r="B570" s="136" t="s">
        <v>21</v>
      </c>
      <c r="C570" s="110">
        <v>16</v>
      </c>
      <c r="D570" s="110">
        <v>0</v>
      </c>
      <c r="E570" s="110">
        <v>1</v>
      </c>
      <c r="F570" s="110">
        <v>0</v>
      </c>
      <c r="G570" s="110">
        <v>15</v>
      </c>
    </row>
    <row r="571" spans="1:7" ht="12.75" customHeight="1" x14ac:dyDescent="0.2">
      <c r="A571" s="389"/>
      <c r="B571" s="136" t="s">
        <v>22</v>
      </c>
      <c r="C571" s="110">
        <v>17</v>
      </c>
      <c r="D571" s="110">
        <v>1</v>
      </c>
      <c r="E571" s="110">
        <v>0</v>
      </c>
      <c r="F571" s="110">
        <v>1</v>
      </c>
      <c r="G571" s="110">
        <v>15</v>
      </c>
    </row>
    <row r="572" spans="1:7" ht="12.75" customHeight="1" x14ac:dyDescent="0.2">
      <c r="A572" s="390" t="s">
        <v>244</v>
      </c>
      <c r="B572" s="132" t="s">
        <v>1</v>
      </c>
      <c r="C572" s="3">
        <v>4073</v>
      </c>
      <c r="D572" s="3">
        <v>1625</v>
      </c>
      <c r="E572" s="3">
        <v>242</v>
      </c>
      <c r="F572" s="3">
        <v>74</v>
      </c>
      <c r="G572" s="3">
        <v>2132</v>
      </c>
    </row>
    <row r="573" spans="1:7" ht="12.75" customHeight="1" x14ac:dyDescent="0.2">
      <c r="A573" s="390"/>
      <c r="B573" s="132" t="s">
        <v>21</v>
      </c>
      <c r="C573" s="3">
        <v>2548</v>
      </c>
      <c r="D573" s="3">
        <v>981</v>
      </c>
      <c r="E573" s="3">
        <v>180</v>
      </c>
      <c r="F573" s="3">
        <v>61</v>
      </c>
      <c r="G573" s="3">
        <v>1326</v>
      </c>
    </row>
    <row r="574" spans="1:7" ht="12.75" customHeight="1" x14ac:dyDescent="0.2">
      <c r="A574" s="390"/>
      <c r="B574" s="132" t="s">
        <v>22</v>
      </c>
      <c r="C574" s="3">
        <v>1525</v>
      </c>
      <c r="D574" s="3">
        <v>644</v>
      </c>
      <c r="E574" s="3">
        <v>62</v>
      </c>
      <c r="F574" s="3">
        <v>13</v>
      </c>
      <c r="G574" s="3">
        <v>806</v>
      </c>
    </row>
    <row r="575" spans="1:7" ht="12.75" customHeight="1" x14ac:dyDescent="0.2">
      <c r="A575" s="389" t="s">
        <v>245</v>
      </c>
      <c r="B575" s="136" t="s">
        <v>1</v>
      </c>
      <c r="C575" s="110">
        <v>130</v>
      </c>
      <c r="D575" s="110">
        <v>11</v>
      </c>
      <c r="E575" s="110">
        <v>2</v>
      </c>
      <c r="F575" s="110">
        <v>5</v>
      </c>
      <c r="G575" s="110">
        <v>112</v>
      </c>
    </row>
    <row r="576" spans="1:7" ht="12.75" customHeight="1" x14ac:dyDescent="0.2">
      <c r="A576" s="389"/>
      <c r="B576" s="136" t="s">
        <v>21</v>
      </c>
      <c r="C576" s="110">
        <v>59</v>
      </c>
      <c r="D576" s="110">
        <v>5</v>
      </c>
      <c r="E576" s="110">
        <v>2</v>
      </c>
      <c r="F576" s="110">
        <v>3</v>
      </c>
      <c r="G576" s="110">
        <v>49</v>
      </c>
    </row>
    <row r="577" spans="1:7" ht="12.75" customHeight="1" x14ac:dyDescent="0.2">
      <c r="A577" s="389"/>
      <c r="B577" s="136" t="s">
        <v>22</v>
      </c>
      <c r="C577" s="110">
        <v>71</v>
      </c>
      <c r="D577" s="110">
        <v>6</v>
      </c>
      <c r="E577" s="110">
        <v>0</v>
      </c>
      <c r="F577" s="110">
        <v>2</v>
      </c>
      <c r="G577" s="110">
        <v>63</v>
      </c>
    </row>
    <row r="578" spans="1:7" ht="12.75" customHeight="1" x14ac:dyDescent="0.2">
      <c r="A578" s="390" t="s">
        <v>246</v>
      </c>
      <c r="B578" s="132" t="s">
        <v>1</v>
      </c>
      <c r="C578" s="3">
        <v>199</v>
      </c>
      <c r="D578" s="3">
        <v>51</v>
      </c>
      <c r="E578" s="3">
        <v>7</v>
      </c>
      <c r="F578" s="3">
        <v>6</v>
      </c>
      <c r="G578" s="3">
        <v>135</v>
      </c>
    </row>
    <row r="579" spans="1:7" ht="12.75" customHeight="1" x14ac:dyDescent="0.2">
      <c r="A579" s="390"/>
      <c r="B579" s="132" t="s">
        <v>21</v>
      </c>
      <c r="C579" s="3">
        <v>103</v>
      </c>
      <c r="D579" s="3">
        <v>29</v>
      </c>
      <c r="E579" s="3">
        <v>6</v>
      </c>
      <c r="F579" s="3">
        <v>2</v>
      </c>
      <c r="G579" s="3">
        <v>66</v>
      </c>
    </row>
    <row r="580" spans="1:7" ht="12.75" customHeight="1" x14ac:dyDescent="0.2">
      <c r="A580" s="390"/>
      <c r="B580" s="132" t="s">
        <v>22</v>
      </c>
      <c r="C580" s="3">
        <v>96</v>
      </c>
      <c r="D580" s="3">
        <v>22</v>
      </c>
      <c r="E580" s="3">
        <v>1</v>
      </c>
      <c r="F580" s="3">
        <v>4</v>
      </c>
      <c r="G580" s="3">
        <v>69</v>
      </c>
    </row>
    <row r="581" spans="1:7" ht="12.75" customHeight="1" x14ac:dyDescent="0.2">
      <c r="A581" s="389" t="s">
        <v>247</v>
      </c>
      <c r="B581" s="136" t="s">
        <v>1</v>
      </c>
      <c r="C581" s="110">
        <v>238</v>
      </c>
      <c r="D581" s="110">
        <v>38</v>
      </c>
      <c r="E581" s="110">
        <v>20</v>
      </c>
      <c r="F581" s="110">
        <v>10</v>
      </c>
      <c r="G581" s="110">
        <v>170</v>
      </c>
    </row>
    <row r="582" spans="1:7" ht="12.75" customHeight="1" x14ac:dyDescent="0.2">
      <c r="A582" s="389"/>
      <c r="B582" s="136" t="s">
        <v>21</v>
      </c>
      <c r="C582" s="110">
        <v>130</v>
      </c>
      <c r="D582" s="110">
        <v>27</v>
      </c>
      <c r="E582" s="110">
        <v>16</v>
      </c>
      <c r="F582" s="110">
        <v>2</v>
      </c>
      <c r="G582" s="110">
        <v>85</v>
      </c>
    </row>
    <row r="583" spans="1:7" ht="12.75" customHeight="1" x14ac:dyDescent="0.2">
      <c r="A583" s="389"/>
      <c r="B583" s="136" t="s">
        <v>22</v>
      </c>
      <c r="C583" s="110">
        <v>108</v>
      </c>
      <c r="D583" s="110">
        <v>11</v>
      </c>
      <c r="E583" s="110">
        <v>4</v>
      </c>
      <c r="F583" s="110">
        <v>8</v>
      </c>
      <c r="G583" s="110">
        <v>85</v>
      </c>
    </row>
    <row r="584" spans="1:7" ht="12.75" customHeight="1" x14ac:dyDescent="0.2">
      <c r="A584" s="390" t="s">
        <v>248</v>
      </c>
      <c r="B584" s="132" t="s">
        <v>1</v>
      </c>
      <c r="C584" s="3">
        <v>753</v>
      </c>
      <c r="D584" s="3">
        <v>432</v>
      </c>
      <c r="E584" s="3">
        <v>8</v>
      </c>
      <c r="F584" s="3">
        <v>8</v>
      </c>
      <c r="G584" s="3">
        <v>305</v>
      </c>
    </row>
    <row r="585" spans="1:7" ht="12.75" customHeight="1" x14ac:dyDescent="0.2">
      <c r="A585" s="390"/>
      <c r="B585" s="132" t="s">
        <v>21</v>
      </c>
      <c r="C585" s="3">
        <v>408</v>
      </c>
      <c r="D585" s="3">
        <v>237</v>
      </c>
      <c r="E585" s="3">
        <v>6</v>
      </c>
      <c r="F585" s="3">
        <v>1</v>
      </c>
      <c r="G585" s="3">
        <v>164</v>
      </c>
    </row>
    <row r="586" spans="1:7" ht="12.75" customHeight="1" x14ac:dyDescent="0.2">
      <c r="A586" s="390"/>
      <c r="B586" s="132" t="s">
        <v>22</v>
      </c>
      <c r="C586" s="3">
        <v>345</v>
      </c>
      <c r="D586" s="3">
        <v>195</v>
      </c>
      <c r="E586" s="3">
        <v>2</v>
      </c>
      <c r="F586" s="3">
        <v>7</v>
      </c>
      <c r="G586" s="3">
        <v>141</v>
      </c>
    </row>
    <row r="587" spans="1:7" ht="12.75" customHeight="1" x14ac:dyDescent="0.2">
      <c r="A587" s="389" t="s">
        <v>249</v>
      </c>
      <c r="B587" s="136" t="s">
        <v>1</v>
      </c>
      <c r="C587" s="110">
        <v>378</v>
      </c>
      <c r="D587" s="110">
        <v>112</v>
      </c>
      <c r="E587" s="110">
        <v>3</v>
      </c>
      <c r="F587" s="110">
        <v>5</v>
      </c>
      <c r="G587" s="110">
        <v>258</v>
      </c>
    </row>
    <row r="588" spans="1:7" ht="12.75" customHeight="1" x14ac:dyDescent="0.2">
      <c r="A588" s="389"/>
      <c r="B588" s="136" t="s">
        <v>21</v>
      </c>
      <c r="C588" s="110">
        <v>151</v>
      </c>
      <c r="D588" s="110">
        <v>49</v>
      </c>
      <c r="E588" s="110">
        <v>1</v>
      </c>
      <c r="F588" s="110">
        <v>1</v>
      </c>
      <c r="G588" s="110">
        <v>100</v>
      </c>
    </row>
    <row r="589" spans="1:7" ht="12.75" customHeight="1" x14ac:dyDescent="0.2">
      <c r="A589" s="389"/>
      <c r="B589" s="136" t="s">
        <v>22</v>
      </c>
      <c r="C589" s="110">
        <v>227</v>
      </c>
      <c r="D589" s="110">
        <v>63</v>
      </c>
      <c r="E589" s="110">
        <v>2</v>
      </c>
      <c r="F589" s="110">
        <v>4</v>
      </c>
      <c r="G589" s="110">
        <v>158</v>
      </c>
    </row>
    <row r="590" spans="1:7" ht="12.75" customHeight="1" x14ac:dyDescent="0.2">
      <c r="A590" s="390" t="s">
        <v>250</v>
      </c>
      <c r="B590" s="132" t="s">
        <v>1</v>
      </c>
      <c r="C590" s="3">
        <v>171</v>
      </c>
      <c r="D590" s="3">
        <v>150</v>
      </c>
      <c r="E590" s="3">
        <v>1</v>
      </c>
      <c r="F590" s="3">
        <v>0</v>
      </c>
      <c r="G590" s="3">
        <v>20</v>
      </c>
    </row>
    <row r="591" spans="1:7" ht="12.75" customHeight="1" x14ac:dyDescent="0.2">
      <c r="A591" s="390"/>
      <c r="B591" s="132" t="s">
        <v>21</v>
      </c>
      <c r="C591" s="3">
        <v>87</v>
      </c>
      <c r="D591" s="3">
        <v>78</v>
      </c>
      <c r="E591" s="3">
        <v>1</v>
      </c>
      <c r="F591" s="3">
        <v>0</v>
      </c>
      <c r="G591" s="3">
        <v>8</v>
      </c>
    </row>
    <row r="592" spans="1:7" ht="12.75" customHeight="1" x14ac:dyDescent="0.2">
      <c r="A592" s="390"/>
      <c r="B592" s="132" t="s">
        <v>22</v>
      </c>
      <c r="C592" s="3">
        <v>84</v>
      </c>
      <c r="D592" s="3">
        <v>72</v>
      </c>
      <c r="E592" s="3">
        <v>0</v>
      </c>
      <c r="F592" s="3">
        <v>0</v>
      </c>
      <c r="G592" s="3">
        <v>12</v>
      </c>
    </row>
    <row r="593" spans="1:7" ht="12.75" customHeight="1" x14ac:dyDescent="0.2">
      <c r="A593" s="389" t="s">
        <v>251</v>
      </c>
      <c r="B593" s="136" t="s">
        <v>1</v>
      </c>
      <c r="C593" s="110">
        <v>120</v>
      </c>
      <c r="D593" s="110">
        <v>15</v>
      </c>
      <c r="E593" s="110">
        <v>102</v>
      </c>
      <c r="F593" s="110">
        <v>0</v>
      </c>
      <c r="G593" s="110">
        <v>3</v>
      </c>
    </row>
    <row r="594" spans="1:7" ht="12.75" customHeight="1" x14ac:dyDescent="0.2">
      <c r="A594" s="389"/>
      <c r="B594" s="136" t="s">
        <v>21</v>
      </c>
      <c r="C594" s="110">
        <v>72</v>
      </c>
      <c r="D594" s="110">
        <v>9</v>
      </c>
      <c r="E594" s="110">
        <v>61</v>
      </c>
      <c r="F594" s="110">
        <v>0</v>
      </c>
      <c r="G594" s="110">
        <v>2</v>
      </c>
    </row>
    <row r="595" spans="1:7" ht="12.75" customHeight="1" x14ac:dyDescent="0.2">
      <c r="A595" s="389"/>
      <c r="B595" s="136" t="s">
        <v>22</v>
      </c>
      <c r="C595" s="110">
        <v>48</v>
      </c>
      <c r="D595" s="110">
        <v>6</v>
      </c>
      <c r="E595" s="110">
        <v>41</v>
      </c>
      <c r="F595" s="110">
        <v>0</v>
      </c>
      <c r="G595" s="110">
        <v>1</v>
      </c>
    </row>
    <row r="596" spans="1:7" ht="12.75" customHeight="1" x14ac:dyDescent="0.2">
      <c r="A596" s="390" t="s">
        <v>252</v>
      </c>
      <c r="B596" s="132" t="s">
        <v>1</v>
      </c>
      <c r="C596" s="3">
        <v>53</v>
      </c>
      <c r="D596" s="3">
        <v>25</v>
      </c>
      <c r="E596" s="3">
        <v>0</v>
      </c>
      <c r="F596" s="3">
        <v>0</v>
      </c>
      <c r="G596" s="3">
        <v>28</v>
      </c>
    </row>
    <row r="597" spans="1:7" ht="12.75" customHeight="1" x14ac:dyDescent="0.2">
      <c r="A597" s="390"/>
      <c r="B597" s="132" t="s">
        <v>21</v>
      </c>
      <c r="C597" s="3">
        <v>40</v>
      </c>
      <c r="D597" s="3">
        <v>17</v>
      </c>
      <c r="E597" s="3">
        <v>0</v>
      </c>
      <c r="F597" s="3">
        <v>0</v>
      </c>
      <c r="G597" s="3">
        <v>23</v>
      </c>
    </row>
    <row r="598" spans="1:7" ht="12.75" customHeight="1" x14ac:dyDescent="0.2">
      <c r="A598" s="390"/>
      <c r="B598" s="132" t="s">
        <v>22</v>
      </c>
      <c r="C598" s="3">
        <v>13</v>
      </c>
      <c r="D598" s="3">
        <v>8</v>
      </c>
      <c r="E598" s="3">
        <v>0</v>
      </c>
      <c r="F598" s="3">
        <v>0</v>
      </c>
      <c r="G598" s="3">
        <v>5</v>
      </c>
    </row>
    <row r="599" spans="1:7" ht="12.75" customHeight="1" x14ac:dyDescent="0.2">
      <c r="A599" s="389" t="s">
        <v>253</v>
      </c>
      <c r="B599" s="136" t="s">
        <v>1</v>
      </c>
      <c r="C599" s="110">
        <v>182</v>
      </c>
      <c r="D599" s="110">
        <v>126</v>
      </c>
      <c r="E599" s="110">
        <v>5</v>
      </c>
      <c r="F599" s="110">
        <v>4</v>
      </c>
      <c r="G599" s="110">
        <v>47</v>
      </c>
    </row>
    <row r="600" spans="1:7" ht="12.75" customHeight="1" x14ac:dyDescent="0.2">
      <c r="A600" s="389"/>
      <c r="B600" s="136" t="s">
        <v>21</v>
      </c>
      <c r="C600" s="110">
        <v>106</v>
      </c>
      <c r="D600" s="110">
        <v>74</v>
      </c>
      <c r="E600" s="110">
        <v>2</v>
      </c>
      <c r="F600" s="110">
        <v>3</v>
      </c>
      <c r="G600" s="110">
        <v>27</v>
      </c>
    </row>
    <row r="601" spans="1:7" ht="12.75" customHeight="1" x14ac:dyDescent="0.2">
      <c r="A601" s="389"/>
      <c r="B601" s="136" t="s">
        <v>22</v>
      </c>
      <c r="C601" s="110">
        <v>76</v>
      </c>
      <c r="D601" s="110">
        <v>52</v>
      </c>
      <c r="E601" s="110">
        <v>3</v>
      </c>
      <c r="F601" s="110">
        <v>1</v>
      </c>
      <c r="G601" s="110">
        <v>20</v>
      </c>
    </row>
    <row r="602" spans="1:7" ht="12.75" customHeight="1" x14ac:dyDescent="0.2">
      <c r="A602" s="390" t="s">
        <v>254</v>
      </c>
      <c r="B602" s="132" t="s">
        <v>1</v>
      </c>
      <c r="C602" s="3">
        <v>8</v>
      </c>
      <c r="D602" s="3">
        <v>1</v>
      </c>
      <c r="E602" s="3">
        <v>0</v>
      </c>
      <c r="F602" s="3">
        <v>0</v>
      </c>
      <c r="G602" s="3">
        <v>7</v>
      </c>
    </row>
    <row r="603" spans="1:7" ht="12.75" customHeight="1" x14ac:dyDescent="0.2">
      <c r="A603" s="390"/>
      <c r="B603" s="132" t="s">
        <v>21</v>
      </c>
      <c r="C603" s="3">
        <v>4</v>
      </c>
      <c r="D603" s="3">
        <v>0</v>
      </c>
      <c r="E603" s="3">
        <v>0</v>
      </c>
      <c r="F603" s="3">
        <v>0</v>
      </c>
      <c r="G603" s="3">
        <v>4</v>
      </c>
    </row>
    <row r="604" spans="1:7" ht="12.75" customHeight="1" x14ac:dyDescent="0.2">
      <c r="A604" s="390"/>
      <c r="B604" s="132" t="s">
        <v>22</v>
      </c>
      <c r="C604" s="3">
        <v>4</v>
      </c>
      <c r="D604" s="3">
        <v>1</v>
      </c>
      <c r="E604" s="3">
        <v>0</v>
      </c>
      <c r="F604" s="3">
        <v>0</v>
      </c>
      <c r="G604" s="3">
        <v>3</v>
      </c>
    </row>
    <row r="605" spans="1:7" ht="12.75" customHeight="1" x14ac:dyDescent="0.2">
      <c r="A605" s="389" t="s">
        <v>255</v>
      </c>
      <c r="B605" s="136" t="s">
        <v>1</v>
      </c>
      <c r="C605" s="110">
        <v>13232</v>
      </c>
      <c r="D605" s="110">
        <v>4327</v>
      </c>
      <c r="E605" s="110">
        <v>297</v>
      </c>
      <c r="F605" s="110">
        <v>337</v>
      </c>
      <c r="G605" s="110">
        <v>8271</v>
      </c>
    </row>
    <row r="606" spans="1:7" ht="12.75" customHeight="1" x14ac:dyDescent="0.2">
      <c r="A606" s="389"/>
      <c r="B606" s="136" t="s">
        <v>21</v>
      </c>
      <c r="C606" s="110">
        <v>7050</v>
      </c>
      <c r="D606" s="110">
        <v>2538</v>
      </c>
      <c r="E606" s="110">
        <v>180</v>
      </c>
      <c r="F606" s="110">
        <v>155</v>
      </c>
      <c r="G606" s="110">
        <v>4177</v>
      </c>
    </row>
    <row r="607" spans="1:7" ht="12.75" customHeight="1" x14ac:dyDescent="0.2">
      <c r="A607" s="389"/>
      <c r="B607" s="136" t="s">
        <v>22</v>
      </c>
      <c r="C607" s="110">
        <v>6182</v>
      </c>
      <c r="D607" s="110">
        <v>1789</v>
      </c>
      <c r="E607" s="110">
        <v>117</v>
      </c>
      <c r="F607" s="110">
        <v>182</v>
      </c>
      <c r="G607" s="110">
        <v>4094</v>
      </c>
    </row>
    <row r="608" spans="1:7" ht="12.75" customHeight="1" x14ac:dyDescent="0.2">
      <c r="A608" s="390" t="s">
        <v>256</v>
      </c>
      <c r="B608" s="132" t="s">
        <v>1</v>
      </c>
      <c r="C608" s="3">
        <v>1124</v>
      </c>
      <c r="D608" s="3">
        <v>312</v>
      </c>
      <c r="E608" s="3">
        <v>20</v>
      </c>
      <c r="F608" s="3">
        <v>11</v>
      </c>
      <c r="G608" s="3">
        <v>781</v>
      </c>
    </row>
    <row r="609" spans="1:7" ht="12.75" customHeight="1" x14ac:dyDescent="0.2">
      <c r="A609" s="390"/>
      <c r="B609" s="132" t="s">
        <v>21</v>
      </c>
      <c r="C609" s="3">
        <v>527</v>
      </c>
      <c r="D609" s="3">
        <v>149</v>
      </c>
      <c r="E609" s="3">
        <v>10</v>
      </c>
      <c r="F609" s="3">
        <v>6</v>
      </c>
      <c r="G609" s="3">
        <v>362</v>
      </c>
    </row>
    <row r="610" spans="1:7" ht="12.75" customHeight="1" x14ac:dyDescent="0.2">
      <c r="A610" s="390"/>
      <c r="B610" s="132" t="s">
        <v>22</v>
      </c>
      <c r="C610" s="3">
        <v>597</v>
      </c>
      <c r="D610" s="3">
        <v>163</v>
      </c>
      <c r="E610" s="3">
        <v>10</v>
      </c>
      <c r="F610" s="3">
        <v>5</v>
      </c>
      <c r="G610" s="3">
        <v>419</v>
      </c>
    </row>
    <row r="611" spans="1:7" ht="12.75" customHeight="1" x14ac:dyDescent="0.2">
      <c r="A611" s="389" t="s">
        <v>257</v>
      </c>
      <c r="B611" s="136" t="s">
        <v>1</v>
      </c>
      <c r="C611" s="110">
        <v>27</v>
      </c>
      <c r="D611" s="110">
        <v>14</v>
      </c>
      <c r="E611" s="110">
        <v>0</v>
      </c>
      <c r="F611" s="110">
        <v>0</v>
      </c>
      <c r="G611" s="110">
        <v>13</v>
      </c>
    </row>
    <row r="612" spans="1:7" ht="12.75" customHeight="1" x14ac:dyDescent="0.2">
      <c r="A612" s="389"/>
      <c r="B612" s="136" t="s">
        <v>21</v>
      </c>
      <c r="C612" s="110">
        <v>6</v>
      </c>
      <c r="D612" s="110">
        <v>2</v>
      </c>
      <c r="E612" s="110">
        <v>0</v>
      </c>
      <c r="F612" s="110">
        <v>0</v>
      </c>
      <c r="G612" s="110">
        <v>4</v>
      </c>
    </row>
    <row r="613" spans="1:7" ht="12.75" customHeight="1" x14ac:dyDescent="0.2">
      <c r="A613" s="389"/>
      <c r="B613" s="136" t="s">
        <v>22</v>
      </c>
      <c r="C613" s="110">
        <v>21</v>
      </c>
      <c r="D613" s="110">
        <v>12</v>
      </c>
      <c r="E613" s="110">
        <v>0</v>
      </c>
      <c r="F613" s="110">
        <v>0</v>
      </c>
      <c r="G613" s="110">
        <v>9</v>
      </c>
    </row>
    <row r="614" spans="1:7" ht="12.75" customHeight="1" x14ac:dyDescent="0.2">
      <c r="A614" s="390" t="s">
        <v>258</v>
      </c>
      <c r="B614" s="132" t="s">
        <v>1</v>
      </c>
      <c r="C614" s="3">
        <v>29295</v>
      </c>
      <c r="D614" s="3">
        <v>7244</v>
      </c>
      <c r="E614" s="3">
        <v>3229</v>
      </c>
      <c r="F614" s="3">
        <v>2164</v>
      </c>
      <c r="G614" s="3">
        <v>16658</v>
      </c>
    </row>
    <row r="615" spans="1:7" ht="12.75" customHeight="1" x14ac:dyDescent="0.2">
      <c r="A615" s="390"/>
      <c r="B615" s="132" t="s">
        <v>21</v>
      </c>
      <c r="C615" s="3">
        <v>17278</v>
      </c>
      <c r="D615" s="3">
        <v>4528</v>
      </c>
      <c r="E615" s="3">
        <v>2397</v>
      </c>
      <c r="F615" s="3">
        <v>1267</v>
      </c>
      <c r="G615" s="3">
        <v>9086</v>
      </c>
    </row>
    <row r="616" spans="1:7" ht="12.75" customHeight="1" x14ac:dyDescent="0.2">
      <c r="A616" s="390"/>
      <c r="B616" s="132" t="s">
        <v>22</v>
      </c>
      <c r="C616" s="3">
        <v>12017</v>
      </c>
      <c r="D616" s="3">
        <v>2716</v>
      </c>
      <c r="E616" s="3">
        <v>832</v>
      </c>
      <c r="F616" s="3">
        <v>897</v>
      </c>
      <c r="G616" s="3">
        <v>7572</v>
      </c>
    </row>
    <row r="617" spans="1:7" ht="12.75" customHeight="1" x14ac:dyDescent="0.2">
      <c r="A617" s="389" t="s">
        <v>259</v>
      </c>
      <c r="B617" s="136" t="s">
        <v>1</v>
      </c>
      <c r="C617" s="110">
        <v>787</v>
      </c>
      <c r="D617" s="110">
        <v>141</v>
      </c>
      <c r="E617" s="110">
        <v>54</v>
      </c>
      <c r="F617" s="110">
        <v>65</v>
      </c>
      <c r="G617" s="110">
        <v>527</v>
      </c>
    </row>
    <row r="618" spans="1:7" ht="12.75" customHeight="1" x14ac:dyDescent="0.2">
      <c r="A618" s="389"/>
      <c r="B618" s="136" t="s">
        <v>21</v>
      </c>
      <c r="C618" s="110">
        <v>301</v>
      </c>
      <c r="D618" s="110">
        <v>68</v>
      </c>
      <c r="E618" s="110">
        <v>23</v>
      </c>
      <c r="F618" s="110">
        <v>16</v>
      </c>
      <c r="G618" s="110">
        <v>194</v>
      </c>
    </row>
    <row r="619" spans="1:7" ht="12.75" customHeight="1" x14ac:dyDescent="0.2">
      <c r="A619" s="389"/>
      <c r="B619" s="136" t="s">
        <v>22</v>
      </c>
      <c r="C619" s="110">
        <v>486</v>
      </c>
      <c r="D619" s="110">
        <v>73</v>
      </c>
      <c r="E619" s="110">
        <v>31</v>
      </c>
      <c r="F619" s="110">
        <v>49</v>
      </c>
      <c r="G619" s="110">
        <v>333</v>
      </c>
    </row>
    <row r="620" spans="1:7" ht="12.75" customHeight="1" x14ac:dyDescent="0.2">
      <c r="A620" s="390" t="s">
        <v>260</v>
      </c>
      <c r="B620" s="132" t="s">
        <v>1</v>
      </c>
      <c r="C620" s="3">
        <v>1492</v>
      </c>
      <c r="D620" s="3">
        <v>239</v>
      </c>
      <c r="E620" s="3">
        <v>10</v>
      </c>
      <c r="F620" s="3">
        <v>19</v>
      </c>
      <c r="G620" s="3">
        <v>1224</v>
      </c>
    </row>
    <row r="621" spans="1:7" ht="12.75" customHeight="1" x14ac:dyDescent="0.2">
      <c r="A621" s="390"/>
      <c r="B621" s="132" t="s">
        <v>21</v>
      </c>
      <c r="C621" s="3">
        <v>819</v>
      </c>
      <c r="D621" s="3">
        <v>137</v>
      </c>
      <c r="E621" s="3">
        <v>4</v>
      </c>
      <c r="F621" s="3">
        <v>13</v>
      </c>
      <c r="G621" s="3">
        <v>665</v>
      </c>
    </row>
    <row r="622" spans="1:7" ht="12.75" customHeight="1" x14ac:dyDescent="0.2">
      <c r="A622" s="390"/>
      <c r="B622" s="132" t="s">
        <v>22</v>
      </c>
      <c r="C622" s="3">
        <v>673</v>
      </c>
      <c r="D622" s="3">
        <v>102</v>
      </c>
      <c r="E622" s="3">
        <v>6</v>
      </c>
      <c r="F622" s="3">
        <v>6</v>
      </c>
      <c r="G622" s="3">
        <v>559</v>
      </c>
    </row>
    <row r="623" spans="1:7" ht="12.75" customHeight="1" x14ac:dyDescent="0.2">
      <c r="A623" s="389" t="s">
        <v>261</v>
      </c>
      <c r="B623" s="136" t="s">
        <v>1</v>
      </c>
      <c r="C623" s="110">
        <v>87</v>
      </c>
      <c r="D623" s="110">
        <v>8</v>
      </c>
      <c r="E623" s="110">
        <v>73</v>
      </c>
      <c r="F623" s="110">
        <v>5</v>
      </c>
      <c r="G623" s="110">
        <v>1</v>
      </c>
    </row>
    <row r="624" spans="1:7" ht="12.75" customHeight="1" x14ac:dyDescent="0.2">
      <c r="A624" s="389"/>
      <c r="B624" s="136" t="s">
        <v>21</v>
      </c>
      <c r="C624" s="110">
        <v>46</v>
      </c>
      <c r="D624" s="110">
        <v>2</v>
      </c>
      <c r="E624" s="110">
        <v>44</v>
      </c>
      <c r="F624" s="110">
        <v>0</v>
      </c>
      <c r="G624" s="110">
        <v>0</v>
      </c>
    </row>
    <row r="625" spans="1:7" ht="12.75" customHeight="1" x14ac:dyDescent="0.2">
      <c r="A625" s="389"/>
      <c r="B625" s="136" t="s">
        <v>22</v>
      </c>
      <c r="C625" s="110">
        <v>41</v>
      </c>
      <c r="D625" s="110">
        <v>6</v>
      </c>
      <c r="E625" s="110">
        <v>29</v>
      </c>
      <c r="F625" s="110">
        <v>5</v>
      </c>
      <c r="G625" s="110">
        <v>1</v>
      </c>
    </row>
    <row r="626" spans="1:7" ht="12.75" customHeight="1" x14ac:dyDescent="0.2">
      <c r="A626" s="390" t="s">
        <v>262</v>
      </c>
      <c r="B626" s="132" t="s">
        <v>1</v>
      </c>
      <c r="C626" s="3">
        <v>228</v>
      </c>
      <c r="D626" s="3">
        <v>24</v>
      </c>
      <c r="E626" s="3">
        <v>1</v>
      </c>
      <c r="F626" s="3">
        <v>3</v>
      </c>
      <c r="G626" s="3">
        <v>200</v>
      </c>
    </row>
    <row r="627" spans="1:7" ht="12.75" customHeight="1" x14ac:dyDescent="0.2">
      <c r="A627" s="390"/>
      <c r="B627" s="132" t="s">
        <v>21</v>
      </c>
      <c r="C627" s="3">
        <v>43</v>
      </c>
      <c r="D627" s="3">
        <v>6</v>
      </c>
      <c r="E627" s="3">
        <v>0</v>
      </c>
      <c r="F627" s="3">
        <v>0</v>
      </c>
      <c r="G627" s="3">
        <v>37</v>
      </c>
    </row>
    <row r="628" spans="1:7" ht="12.75" customHeight="1" x14ac:dyDescent="0.2">
      <c r="A628" s="390"/>
      <c r="B628" s="132" t="s">
        <v>22</v>
      </c>
      <c r="C628" s="3">
        <v>185</v>
      </c>
      <c r="D628" s="3">
        <v>18</v>
      </c>
      <c r="E628" s="3">
        <v>1</v>
      </c>
      <c r="F628" s="3">
        <v>3</v>
      </c>
      <c r="G628" s="3">
        <v>163</v>
      </c>
    </row>
    <row r="629" spans="1:7" ht="12.75" customHeight="1" x14ac:dyDescent="0.2">
      <c r="A629" s="389" t="s">
        <v>263</v>
      </c>
      <c r="B629" s="136" t="s">
        <v>1</v>
      </c>
      <c r="C629" s="110">
        <v>63</v>
      </c>
      <c r="D629" s="110">
        <v>35</v>
      </c>
      <c r="E629" s="110">
        <v>0</v>
      </c>
      <c r="F629" s="110">
        <v>0</v>
      </c>
      <c r="G629" s="110">
        <v>28</v>
      </c>
    </row>
    <row r="630" spans="1:7" ht="12.75" customHeight="1" x14ac:dyDescent="0.2">
      <c r="A630" s="389"/>
      <c r="B630" s="136" t="s">
        <v>21</v>
      </c>
      <c r="C630" s="110">
        <v>20</v>
      </c>
      <c r="D630" s="110">
        <v>12</v>
      </c>
      <c r="E630" s="110">
        <v>0</v>
      </c>
      <c r="F630" s="110">
        <v>0</v>
      </c>
      <c r="G630" s="110">
        <v>8</v>
      </c>
    </row>
    <row r="631" spans="1:7" ht="12.75" customHeight="1" x14ac:dyDescent="0.2">
      <c r="A631" s="389"/>
      <c r="B631" s="136" t="s">
        <v>22</v>
      </c>
      <c r="C631" s="110">
        <v>43</v>
      </c>
      <c r="D631" s="110">
        <v>23</v>
      </c>
      <c r="E631" s="110">
        <v>0</v>
      </c>
      <c r="F631" s="110">
        <v>0</v>
      </c>
      <c r="G631" s="110">
        <v>20</v>
      </c>
    </row>
    <row r="632" spans="1:7" ht="12.75" customHeight="1" x14ac:dyDescent="0.2">
      <c r="A632" s="390" t="s">
        <v>264</v>
      </c>
      <c r="B632" s="132" t="s">
        <v>1</v>
      </c>
      <c r="C632" s="3">
        <v>189</v>
      </c>
      <c r="D632" s="3">
        <v>94</v>
      </c>
      <c r="E632" s="3">
        <v>9</v>
      </c>
      <c r="F632" s="3">
        <v>3</v>
      </c>
      <c r="G632" s="3">
        <v>83</v>
      </c>
    </row>
    <row r="633" spans="1:7" ht="12.75" customHeight="1" x14ac:dyDescent="0.2">
      <c r="A633" s="390"/>
      <c r="B633" s="132" t="s">
        <v>21</v>
      </c>
      <c r="C633" s="3">
        <v>124</v>
      </c>
      <c r="D633" s="3">
        <v>65</v>
      </c>
      <c r="E633" s="3">
        <v>8</v>
      </c>
      <c r="F633" s="3">
        <v>2</v>
      </c>
      <c r="G633" s="3">
        <v>49</v>
      </c>
    </row>
    <row r="634" spans="1:7" ht="12.75" customHeight="1" x14ac:dyDescent="0.2">
      <c r="A634" s="390"/>
      <c r="B634" s="132" t="s">
        <v>22</v>
      </c>
      <c r="C634" s="3">
        <v>65</v>
      </c>
      <c r="D634" s="3">
        <v>29</v>
      </c>
      <c r="E634" s="3">
        <v>1</v>
      </c>
      <c r="F634" s="3">
        <v>1</v>
      </c>
      <c r="G634" s="3">
        <v>34</v>
      </c>
    </row>
    <row r="635" spans="1:7" ht="12.75" customHeight="1" x14ac:dyDescent="0.2">
      <c r="A635" s="389" t="s">
        <v>265</v>
      </c>
      <c r="B635" s="136" t="s">
        <v>1</v>
      </c>
      <c r="C635" s="110">
        <v>244</v>
      </c>
      <c r="D635" s="110">
        <v>210</v>
      </c>
      <c r="E635" s="110">
        <v>2</v>
      </c>
      <c r="F635" s="110">
        <v>2</v>
      </c>
      <c r="G635" s="110">
        <v>30</v>
      </c>
    </row>
    <row r="636" spans="1:7" ht="12.75" customHeight="1" x14ac:dyDescent="0.2">
      <c r="A636" s="389"/>
      <c r="B636" s="136" t="s">
        <v>21</v>
      </c>
      <c r="C636" s="110">
        <v>130</v>
      </c>
      <c r="D636" s="110">
        <v>111</v>
      </c>
      <c r="E636" s="110">
        <v>1</v>
      </c>
      <c r="F636" s="110">
        <v>2</v>
      </c>
      <c r="G636" s="110">
        <v>16</v>
      </c>
    </row>
    <row r="637" spans="1:7" ht="12.75" customHeight="1" x14ac:dyDescent="0.2">
      <c r="A637" s="389"/>
      <c r="B637" s="136" t="s">
        <v>22</v>
      </c>
      <c r="C637" s="110">
        <v>114</v>
      </c>
      <c r="D637" s="110">
        <v>99</v>
      </c>
      <c r="E637" s="110">
        <v>1</v>
      </c>
      <c r="F637" s="110">
        <v>0</v>
      </c>
      <c r="G637" s="110">
        <v>14</v>
      </c>
    </row>
    <row r="638" spans="1:7" ht="12.75" customHeight="1" x14ac:dyDescent="0.2">
      <c r="A638" s="390" t="s">
        <v>266</v>
      </c>
      <c r="B638" s="132" t="s">
        <v>1</v>
      </c>
      <c r="C638" s="3">
        <v>97</v>
      </c>
      <c r="D638" s="3">
        <v>7</v>
      </c>
      <c r="E638" s="3">
        <v>0</v>
      </c>
      <c r="F638" s="3">
        <v>2</v>
      </c>
      <c r="G638" s="3">
        <v>88</v>
      </c>
    </row>
    <row r="639" spans="1:7" ht="12.75" customHeight="1" x14ac:dyDescent="0.2">
      <c r="A639" s="390"/>
      <c r="B639" s="132" t="s">
        <v>21</v>
      </c>
      <c r="C639" s="3">
        <v>49</v>
      </c>
      <c r="D639" s="3">
        <v>4</v>
      </c>
      <c r="E639" s="3">
        <v>0</v>
      </c>
      <c r="F639" s="3">
        <v>1</v>
      </c>
      <c r="G639" s="3">
        <v>44</v>
      </c>
    </row>
    <row r="640" spans="1:7" ht="12.75" customHeight="1" x14ac:dyDescent="0.2">
      <c r="A640" s="390"/>
      <c r="B640" s="132" t="s">
        <v>22</v>
      </c>
      <c r="C640" s="3">
        <v>48</v>
      </c>
      <c r="D640" s="3">
        <v>3</v>
      </c>
      <c r="E640" s="3">
        <v>0</v>
      </c>
      <c r="F640" s="3">
        <v>1</v>
      </c>
      <c r="G640" s="3">
        <v>44</v>
      </c>
    </row>
    <row r="641" spans="1:7" ht="12.75" customHeight="1" x14ac:dyDescent="0.2">
      <c r="A641" s="389" t="s">
        <v>267</v>
      </c>
      <c r="B641" s="136" t="s">
        <v>1</v>
      </c>
      <c r="C641" s="110">
        <v>3221</v>
      </c>
      <c r="D641" s="110">
        <v>1071</v>
      </c>
      <c r="E641" s="110">
        <v>52</v>
      </c>
      <c r="F641" s="110">
        <v>28</v>
      </c>
      <c r="G641" s="110">
        <v>2070</v>
      </c>
    </row>
    <row r="642" spans="1:7" ht="12.75" customHeight="1" x14ac:dyDescent="0.2">
      <c r="A642" s="389"/>
      <c r="B642" s="136" t="s">
        <v>21</v>
      </c>
      <c r="C642" s="110">
        <v>1661</v>
      </c>
      <c r="D642" s="110">
        <v>570</v>
      </c>
      <c r="E642" s="110">
        <v>29</v>
      </c>
      <c r="F642" s="110">
        <v>12</v>
      </c>
      <c r="G642" s="110">
        <v>1050</v>
      </c>
    </row>
    <row r="643" spans="1:7" ht="12.75" customHeight="1" x14ac:dyDescent="0.2">
      <c r="A643" s="389"/>
      <c r="B643" s="136" t="s">
        <v>22</v>
      </c>
      <c r="C643" s="110">
        <v>1560</v>
      </c>
      <c r="D643" s="110">
        <v>501</v>
      </c>
      <c r="E643" s="110">
        <v>23</v>
      </c>
      <c r="F643" s="110">
        <v>16</v>
      </c>
      <c r="G643" s="110">
        <v>1020</v>
      </c>
    </row>
    <row r="644" spans="1:7" ht="12.75" customHeight="1" x14ac:dyDescent="0.2">
      <c r="A644" s="390" t="s">
        <v>268</v>
      </c>
      <c r="B644" s="132" t="s">
        <v>1</v>
      </c>
      <c r="C644" s="3">
        <v>153</v>
      </c>
      <c r="D644" s="3">
        <v>75</v>
      </c>
      <c r="E644" s="3">
        <v>36</v>
      </c>
      <c r="F644" s="3">
        <v>6</v>
      </c>
      <c r="G644" s="3">
        <v>36</v>
      </c>
    </row>
    <row r="645" spans="1:7" ht="12.75" customHeight="1" x14ac:dyDescent="0.2">
      <c r="A645" s="390"/>
      <c r="B645" s="132" t="s">
        <v>21</v>
      </c>
      <c r="C645" s="3">
        <v>86</v>
      </c>
      <c r="D645" s="3">
        <v>41</v>
      </c>
      <c r="E645" s="3">
        <v>21</v>
      </c>
      <c r="F645" s="3">
        <v>6</v>
      </c>
      <c r="G645" s="3">
        <v>18</v>
      </c>
    </row>
    <row r="646" spans="1:7" ht="12.75" customHeight="1" x14ac:dyDescent="0.2">
      <c r="A646" s="390"/>
      <c r="B646" s="132" t="s">
        <v>22</v>
      </c>
      <c r="C646" s="3">
        <v>67</v>
      </c>
      <c r="D646" s="3">
        <v>34</v>
      </c>
      <c r="E646" s="3">
        <v>15</v>
      </c>
      <c r="F646" s="3">
        <v>0</v>
      </c>
      <c r="G646" s="3">
        <v>18</v>
      </c>
    </row>
    <row r="647" spans="1:7" ht="12.75" customHeight="1" x14ac:dyDescent="0.2">
      <c r="A647" s="389" t="s">
        <v>269</v>
      </c>
      <c r="B647" s="136" t="s">
        <v>1</v>
      </c>
      <c r="C647" s="110">
        <v>287</v>
      </c>
      <c r="D647" s="110">
        <v>106</v>
      </c>
      <c r="E647" s="110">
        <v>5</v>
      </c>
      <c r="F647" s="110">
        <v>3</v>
      </c>
      <c r="G647" s="110">
        <v>173</v>
      </c>
    </row>
    <row r="648" spans="1:7" ht="12.75" customHeight="1" x14ac:dyDescent="0.2">
      <c r="A648" s="389"/>
      <c r="B648" s="136" t="s">
        <v>21</v>
      </c>
      <c r="C648" s="110">
        <v>152</v>
      </c>
      <c r="D648" s="110">
        <v>64</v>
      </c>
      <c r="E648" s="110">
        <v>3</v>
      </c>
      <c r="F648" s="110">
        <v>0</v>
      </c>
      <c r="G648" s="110">
        <v>85</v>
      </c>
    </row>
    <row r="649" spans="1:7" ht="12.75" customHeight="1" x14ac:dyDescent="0.2">
      <c r="A649" s="389"/>
      <c r="B649" s="136" t="s">
        <v>22</v>
      </c>
      <c r="C649" s="110">
        <v>135</v>
      </c>
      <c r="D649" s="110">
        <v>42</v>
      </c>
      <c r="E649" s="110">
        <v>2</v>
      </c>
      <c r="F649" s="110">
        <v>3</v>
      </c>
      <c r="G649" s="110">
        <v>88</v>
      </c>
    </row>
    <row r="650" spans="1:7" ht="12.75" customHeight="1" x14ac:dyDescent="0.2">
      <c r="A650" s="390" t="s">
        <v>270</v>
      </c>
      <c r="B650" s="132" t="s">
        <v>1</v>
      </c>
      <c r="C650" s="3">
        <v>246</v>
      </c>
      <c r="D650" s="3">
        <v>73</v>
      </c>
      <c r="E650" s="3">
        <v>15</v>
      </c>
      <c r="F650" s="3">
        <v>5</v>
      </c>
      <c r="G650" s="3">
        <v>153</v>
      </c>
    </row>
    <row r="651" spans="1:7" ht="12.75" customHeight="1" x14ac:dyDescent="0.2">
      <c r="A651" s="390"/>
      <c r="B651" s="132" t="s">
        <v>21</v>
      </c>
      <c r="C651" s="3">
        <v>148</v>
      </c>
      <c r="D651" s="3">
        <v>38</v>
      </c>
      <c r="E651" s="3">
        <v>11</v>
      </c>
      <c r="F651" s="3">
        <v>5</v>
      </c>
      <c r="G651" s="3">
        <v>94</v>
      </c>
    </row>
    <row r="652" spans="1:7" ht="12.75" customHeight="1" x14ac:dyDescent="0.2">
      <c r="A652" s="390"/>
      <c r="B652" s="132" t="s">
        <v>22</v>
      </c>
      <c r="C652" s="3">
        <v>98</v>
      </c>
      <c r="D652" s="3">
        <v>35</v>
      </c>
      <c r="E652" s="3">
        <v>4</v>
      </c>
      <c r="F652" s="3">
        <v>0</v>
      </c>
      <c r="G652" s="3">
        <v>59</v>
      </c>
    </row>
    <row r="653" spans="1:7" ht="12.75" customHeight="1" x14ac:dyDescent="0.2">
      <c r="A653" s="389" t="s">
        <v>271</v>
      </c>
      <c r="B653" s="136" t="s">
        <v>1</v>
      </c>
      <c r="C653" s="110">
        <v>1785</v>
      </c>
      <c r="D653" s="110">
        <v>508</v>
      </c>
      <c r="E653" s="110">
        <v>138</v>
      </c>
      <c r="F653" s="110">
        <v>112</v>
      </c>
      <c r="G653" s="110">
        <v>1027</v>
      </c>
    </row>
    <row r="654" spans="1:7" ht="12.75" customHeight="1" x14ac:dyDescent="0.2">
      <c r="A654" s="389"/>
      <c r="B654" s="136" t="s">
        <v>21</v>
      </c>
      <c r="C654" s="110">
        <v>1006</v>
      </c>
      <c r="D654" s="110">
        <v>294</v>
      </c>
      <c r="E654" s="110">
        <v>85</v>
      </c>
      <c r="F654" s="110">
        <v>62</v>
      </c>
      <c r="G654" s="110">
        <v>565</v>
      </c>
    </row>
    <row r="655" spans="1:7" ht="12.75" customHeight="1" x14ac:dyDescent="0.2">
      <c r="A655" s="389"/>
      <c r="B655" s="136" t="s">
        <v>22</v>
      </c>
      <c r="C655" s="110">
        <v>779</v>
      </c>
      <c r="D655" s="110">
        <v>214</v>
      </c>
      <c r="E655" s="110">
        <v>53</v>
      </c>
      <c r="F655" s="110">
        <v>50</v>
      </c>
      <c r="G655" s="110">
        <v>462</v>
      </c>
    </row>
    <row r="656" spans="1:7" ht="12.75" customHeight="1" x14ac:dyDescent="0.2">
      <c r="A656" s="390" t="s">
        <v>272</v>
      </c>
      <c r="B656" s="132" t="s">
        <v>1</v>
      </c>
      <c r="C656" s="3">
        <v>125</v>
      </c>
      <c r="D656" s="3">
        <v>28</v>
      </c>
      <c r="E656" s="3">
        <v>3</v>
      </c>
      <c r="F656" s="3">
        <v>1</v>
      </c>
      <c r="G656" s="3">
        <v>93</v>
      </c>
    </row>
    <row r="657" spans="1:12" ht="12.75" customHeight="1" x14ac:dyDescent="0.2">
      <c r="A657" s="390"/>
      <c r="B657" s="132" t="s">
        <v>21</v>
      </c>
      <c r="C657" s="3">
        <v>72</v>
      </c>
      <c r="D657" s="3">
        <v>12</v>
      </c>
      <c r="E657" s="3">
        <v>1</v>
      </c>
      <c r="F657" s="3">
        <v>0</v>
      </c>
      <c r="G657" s="3">
        <v>59</v>
      </c>
    </row>
    <row r="658" spans="1:12" ht="12.75" customHeight="1" x14ac:dyDescent="0.2">
      <c r="A658" s="390"/>
      <c r="B658" s="132" t="s">
        <v>22</v>
      </c>
      <c r="C658" s="3">
        <v>53</v>
      </c>
      <c r="D658" s="3">
        <v>16</v>
      </c>
      <c r="E658" s="3">
        <v>2</v>
      </c>
      <c r="F658" s="3">
        <v>1</v>
      </c>
      <c r="G658" s="3">
        <v>34</v>
      </c>
    </row>
    <row r="659" spans="1:12" ht="12.75" customHeight="1" x14ac:dyDescent="0.2">
      <c r="A659" s="389" t="s">
        <v>273</v>
      </c>
      <c r="B659" s="136" t="s">
        <v>1</v>
      </c>
      <c r="C659" s="110">
        <v>355</v>
      </c>
      <c r="D659" s="110">
        <v>246</v>
      </c>
      <c r="E659" s="110">
        <v>72</v>
      </c>
      <c r="F659" s="110">
        <v>3</v>
      </c>
      <c r="G659" s="110">
        <v>34</v>
      </c>
    </row>
    <row r="660" spans="1:12" ht="12.75" customHeight="1" x14ac:dyDescent="0.2">
      <c r="A660" s="389"/>
      <c r="B660" s="136" t="s">
        <v>21</v>
      </c>
      <c r="C660" s="110">
        <v>209</v>
      </c>
      <c r="D660" s="110">
        <v>138</v>
      </c>
      <c r="E660" s="110">
        <v>43</v>
      </c>
      <c r="F660" s="110">
        <v>3</v>
      </c>
      <c r="G660" s="110">
        <v>25</v>
      </c>
      <c r="H660" s="9"/>
      <c r="I660" s="9"/>
      <c r="J660" s="9"/>
      <c r="K660" s="9"/>
      <c r="L660" s="9"/>
    </row>
    <row r="661" spans="1:12" ht="12.75" customHeight="1" x14ac:dyDescent="0.2">
      <c r="A661" s="389"/>
      <c r="B661" s="136" t="s">
        <v>22</v>
      </c>
      <c r="C661" s="110">
        <v>146</v>
      </c>
      <c r="D661" s="110">
        <v>108</v>
      </c>
      <c r="E661" s="110">
        <v>29</v>
      </c>
      <c r="F661" s="110">
        <v>0</v>
      </c>
      <c r="G661" s="110">
        <v>9</v>
      </c>
      <c r="H661" s="9"/>
      <c r="I661" s="9"/>
      <c r="J661" s="9"/>
      <c r="K661" s="9"/>
      <c r="L661" s="9"/>
    </row>
    <row r="662" spans="1:12" ht="12.75" customHeight="1" x14ac:dyDescent="0.2">
      <c r="B662" s="9"/>
      <c r="C662" s="9"/>
      <c r="D662" s="9"/>
      <c r="E662" s="9"/>
      <c r="F662" s="9"/>
      <c r="G662" s="9"/>
      <c r="H662" s="9"/>
      <c r="I662" s="9"/>
      <c r="J662" s="9"/>
      <c r="K662" s="9"/>
      <c r="L662" s="9"/>
    </row>
    <row r="663" spans="1:12" s="9" customFormat="1" x14ac:dyDescent="0.2">
      <c r="A663" s="68" t="s">
        <v>614</v>
      </c>
      <c r="B663" s="108"/>
      <c r="C663" s="108"/>
      <c r="D663" s="108"/>
      <c r="E663" s="108"/>
      <c r="F663" s="108"/>
      <c r="G663" s="108"/>
      <c r="I663" s="107"/>
    </row>
    <row r="664" spans="1:12" ht="12.75" customHeight="1" x14ac:dyDescent="0.2">
      <c r="A664" s="106" t="s">
        <v>756</v>
      </c>
      <c r="B664" s="9"/>
      <c r="C664" s="9"/>
      <c r="D664" s="9"/>
      <c r="E664" s="9"/>
      <c r="F664" s="9"/>
      <c r="G664" s="9"/>
      <c r="H664" s="9"/>
      <c r="I664" s="9"/>
      <c r="J664" s="9"/>
      <c r="K664" s="9"/>
      <c r="L664" s="9"/>
    </row>
    <row r="665" spans="1:12" ht="12.75" customHeight="1" x14ac:dyDescent="0.2">
      <c r="A665" s="106" t="s">
        <v>781</v>
      </c>
    </row>
    <row r="666" spans="1:12" s="326" customFormat="1" ht="50.25" customHeight="1" x14ac:dyDescent="0.2">
      <c r="A666" s="404" t="s">
        <v>967</v>
      </c>
      <c r="B666" s="404"/>
      <c r="C666" s="404"/>
      <c r="D666" s="404"/>
      <c r="E666" s="404"/>
      <c r="F666" s="404"/>
      <c r="G666" s="404"/>
    </row>
    <row r="667" spans="1:12" ht="12.75" customHeight="1" x14ac:dyDescent="0.2">
      <c r="A667" s="108"/>
    </row>
    <row r="668" spans="1:12" ht="12.75" customHeight="1" x14ac:dyDescent="0.2">
      <c r="A668" s="68" t="s">
        <v>618</v>
      </c>
    </row>
  </sheetData>
  <mergeCells count="224">
    <mergeCell ref="A47:A49"/>
    <mergeCell ref="A50:A52"/>
    <mergeCell ref="A53:A55"/>
    <mergeCell ref="A56:A58"/>
    <mergeCell ref="A59:A61"/>
    <mergeCell ref="A20:A22"/>
    <mergeCell ref="A23:A25"/>
    <mergeCell ref="A26:A28"/>
    <mergeCell ref="A29:A31"/>
    <mergeCell ref="A32:A34"/>
    <mergeCell ref="A35:A37"/>
    <mergeCell ref="A38:A40"/>
    <mergeCell ref="A41:A43"/>
    <mergeCell ref="A44:A46"/>
    <mergeCell ref="A3:A4"/>
    <mergeCell ref="B3:B4"/>
    <mergeCell ref="C3:C4"/>
    <mergeCell ref="D3:G3"/>
    <mergeCell ref="A5:A7"/>
    <mergeCell ref="A8:A10"/>
    <mergeCell ref="A11:A13"/>
    <mergeCell ref="A14:A16"/>
    <mergeCell ref="A17:A19"/>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A305:A307"/>
    <mergeCell ref="A308:A310"/>
    <mergeCell ref="A311:A313"/>
    <mergeCell ref="A314:A316"/>
    <mergeCell ref="A317:A319"/>
    <mergeCell ref="A320:A322"/>
    <mergeCell ref="A323:A325"/>
    <mergeCell ref="A326:A328"/>
    <mergeCell ref="A329:A331"/>
    <mergeCell ref="A332:A334"/>
    <mergeCell ref="A335:A337"/>
    <mergeCell ref="A338:A340"/>
    <mergeCell ref="A341:A343"/>
    <mergeCell ref="A344:A346"/>
    <mergeCell ref="A347:A349"/>
    <mergeCell ref="A350:A352"/>
    <mergeCell ref="A353:A355"/>
    <mergeCell ref="A356:A358"/>
    <mergeCell ref="A359:A361"/>
    <mergeCell ref="A362:A364"/>
    <mergeCell ref="A365:A367"/>
    <mergeCell ref="A368:A370"/>
    <mergeCell ref="A371:A373"/>
    <mergeCell ref="A374:A376"/>
    <mergeCell ref="A377:A379"/>
    <mergeCell ref="A380:A382"/>
    <mergeCell ref="A383:A385"/>
    <mergeCell ref="A386:A388"/>
    <mergeCell ref="A389:A391"/>
    <mergeCell ref="A392:A394"/>
    <mergeCell ref="A395:A397"/>
    <mergeCell ref="A398:A400"/>
    <mergeCell ref="A401:A403"/>
    <mergeCell ref="A404:A406"/>
    <mergeCell ref="A407:A409"/>
    <mergeCell ref="A410:A412"/>
    <mergeCell ref="A413:A415"/>
    <mergeCell ref="A416:A418"/>
    <mergeCell ref="A419:A421"/>
    <mergeCell ref="A422:A424"/>
    <mergeCell ref="A425:A427"/>
    <mergeCell ref="A428:A430"/>
    <mergeCell ref="A431:A433"/>
    <mergeCell ref="A434:A436"/>
    <mergeCell ref="A437:A439"/>
    <mergeCell ref="A440:A442"/>
    <mergeCell ref="A443:A445"/>
    <mergeCell ref="A446:A448"/>
    <mergeCell ref="A449:A451"/>
    <mergeCell ref="A452:A454"/>
    <mergeCell ref="A455:A457"/>
    <mergeCell ref="A458:A460"/>
    <mergeCell ref="A461:A463"/>
    <mergeCell ref="A464:A466"/>
    <mergeCell ref="A467:A469"/>
    <mergeCell ref="A470:A472"/>
    <mergeCell ref="A473:A475"/>
    <mergeCell ref="A476:A478"/>
    <mergeCell ref="A479:A481"/>
    <mergeCell ref="A482:A484"/>
    <mergeCell ref="A485:A487"/>
    <mergeCell ref="A488:A490"/>
    <mergeCell ref="A491:A493"/>
    <mergeCell ref="A494:A496"/>
    <mergeCell ref="A497:A499"/>
    <mergeCell ref="A500:A502"/>
    <mergeCell ref="A503:A505"/>
    <mergeCell ref="A506:A508"/>
    <mergeCell ref="A509:A511"/>
    <mergeCell ref="A512:A514"/>
    <mergeCell ref="A515:A517"/>
    <mergeCell ref="A518:A520"/>
    <mergeCell ref="A521:A523"/>
    <mergeCell ref="A524:A526"/>
    <mergeCell ref="A527:A529"/>
    <mergeCell ref="A530:A532"/>
    <mergeCell ref="A533:A535"/>
    <mergeCell ref="A536:A538"/>
    <mergeCell ref="A539:A541"/>
    <mergeCell ref="A542:A544"/>
    <mergeCell ref="A545:A547"/>
    <mergeCell ref="A548:A550"/>
    <mergeCell ref="A551:A553"/>
    <mergeCell ref="A554:A556"/>
    <mergeCell ref="A557:A559"/>
    <mergeCell ref="A560:A562"/>
    <mergeCell ref="A563:A565"/>
    <mergeCell ref="A566:A568"/>
    <mergeCell ref="A569:A571"/>
    <mergeCell ref="A572:A574"/>
    <mergeCell ref="A575:A577"/>
    <mergeCell ref="A578:A580"/>
    <mergeCell ref="A581:A583"/>
    <mergeCell ref="A584:A586"/>
    <mergeCell ref="A587:A589"/>
    <mergeCell ref="A644:A646"/>
    <mergeCell ref="A647:A649"/>
    <mergeCell ref="A650:A652"/>
    <mergeCell ref="A653:A655"/>
    <mergeCell ref="A590:A592"/>
    <mergeCell ref="A593:A595"/>
    <mergeCell ref="A596:A598"/>
    <mergeCell ref="A599:A601"/>
    <mergeCell ref="A602:A604"/>
    <mergeCell ref="A605:A607"/>
    <mergeCell ref="A608:A610"/>
    <mergeCell ref="A611:A613"/>
    <mergeCell ref="A614:A616"/>
    <mergeCell ref="A666:G666"/>
    <mergeCell ref="A659:A661"/>
    <mergeCell ref="A656:A658"/>
    <mergeCell ref="A617:A619"/>
    <mergeCell ref="A620:A622"/>
    <mergeCell ref="A623:A625"/>
    <mergeCell ref="A626:A628"/>
    <mergeCell ref="A629:A631"/>
    <mergeCell ref="A632:A634"/>
    <mergeCell ref="A635:A637"/>
    <mergeCell ref="A638:A640"/>
    <mergeCell ref="A641:A643"/>
  </mergeCells>
  <hyperlinks>
    <hyperlink ref="I1" location="Contents!A1" display="contents" xr:uid="{E0053BB8-9032-4FBE-AE76-B4DAEB11197D}"/>
  </hyperlinks>
  <pageMargins left="0.51181102362204722" right="0.51181102362204722" top="0.51181102362204722" bottom="0.51181102362204722" header="0" footer="0"/>
  <pageSetup paperSize="9" scale="68" orientation="portrait" horizontalDpi="300" verticalDpi="300" r:id="rId1"/>
  <colBreaks count="1" manualBreakCount="1">
    <brk id="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1"/>
  <sheetViews>
    <sheetView showGridLines="0" zoomScaleNormal="100" workbookViewId="0">
      <selection activeCell="H31" sqref="H31"/>
    </sheetView>
  </sheetViews>
  <sheetFormatPr defaultColWidth="11.42578125" defaultRowHeight="12.75" customHeight="1" x14ac:dyDescent="0.2"/>
  <cols>
    <col min="1" max="1" width="18.5703125" customWidth="1"/>
    <col min="2" max="9" width="9.5703125" customWidth="1"/>
    <col min="10" max="10" width="9.5703125" style="360" customWidth="1"/>
    <col min="11" max="11" width="9.5703125" customWidth="1"/>
    <col min="12" max="12" width="9.5703125" style="9" customWidth="1"/>
    <col min="13" max="13" width="10" customWidth="1"/>
    <col min="14" max="14" width="10.42578125" customWidth="1"/>
    <col min="15" max="16" width="9.5703125" customWidth="1"/>
    <col min="17" max="17" width="10.7109375" customWidth="1"/>
    <col min="18" max="23" width="9.5703125" customWidth="1"/>
  </cols>
  <sheetData>
    <row r="1" spans="1:24" ht="12.75" customHeight="1" x14ac:dyDescent="0.2">
      <c r="A1" s="67" t="s">
        <v>274</v>
      </c>
      <c r="B1" s="67"/>
      <c r="C1" s="67"/>
      <c r="D1" s="67"/>
      <c r="E1" s="67"/>
      <c r="F1" s="67"/>
      <c r="G1" s="67"/>
      <c r="H1" s="67"/>
      <c r="I1" s="67"/>
      <c r="J1" s="67"/>
      <c r="K1" s="67"/>
      <c r="L1" s="67"/>
      <c r="M1" s="67"/>
      <c r="N1" s="67"/>
      <c r="O1" s="67"/>
      <c r="P1" s="9"/>
      <c r="Q1" s="9"/>
      <c r="R1" s="9"/>
      <c r="S1" s="9"/>
      <c r="T1" s="9"/>
      <c r="X1" s="52" t="s">
        <v>591</v>
      </c>
    </row>
    <row r="3" spans="1:24" ht="12.75" customHeight="1" x14ac:dyDescent="0.2">
      <c r="A3" s="408" t="s">
        <v>275</v>
      </c>
      <c r="B3" s="407" t="s">
        <v>276</v>
      </c>
      <c r="C3" s="407"/>
      <c r="D3" s="407"/>
      <c r="E3" s="407"/>
      <c r="F3" s="407"/>
      <c r="G3" s="407"/>
      <c r="H3" s="407"/>
      <c r="I3" s="407"/>
      <c r="J3" s="407"/>
      <c r="K3" s="407"/>
      <c r="L3" s="407"/>
      <c r="M3" s="407"/>
      <c r="N3" s="407"/>
      <c r="O3" s="407"/>
      <c r="P3" s="407"/>
      <c r="Q3" s="407"/>
      <c r="R3" s="407"/>
      <c r="S3" s="407"/>
      <c r="T3" s="407"/>
      <c r="U3" s="407"/>
      <c r="V3" s="407"/>
      <c r="W3" s="407"/>
    </row>
    <row r="4" spans="1:24" ht="25.5" customHeight="1" x14ac:dyDescent="0.2">
      <c r="A4" s="401"/>
      <c r="B4" s="111" t="s">
        <v>277</v>
      </c>
      <c r="C4" s="111" t="s">
        <v>278</v>
      </c>
      <c r="D4" s="111" t="s">
        <v>279</v>
      </c>
      <c r="E4" s="111" t="s">
        <v>280</v>
      </c>
      <c r="F4" s="111" t="s">
        <v>281</v>
      </c>
      <c r="G4" s="111" t="s">
        <v>282</v>
      </c>
      <c r="H4" s="111" t="s">
        <v>283</v>
      </c>
      <c r="I4" s="111" t="s">
        <v>284</v>
      </c>
      <c r="J4" s="111" t="s">
        <v>286</v>
      </c>
      <c r="K4" s="111" t="s">
        <v>285</v>
      </c>
      <c r="L4" s="111" t="s">
        <v>296</v>
      </c>
      <c r="M4" s="111" t="s">
        <v>287</v>
      </c>
      <c r="N4" s="111" t="s">
        <v>299</v>
      </c>
      <c r="O4" s="111" t="s">
        <v>288</v>
      </c>
      <c r="P4" s="111" t="s">
        <v>289</v>
      </c>
      <c r="Q4" s="111" t="s">
        <v>290</v>
      </c>
      <c r="R4" s="111" t="s">
        <v>291</v>
      </c>
      <c r="S4" s="111" t="s">
        <v>292</v>
      </c>
      <c r="T4" s="111" t="s">
        <v>293</v>
      </c>
      <c r="U4" s="111" t="s">
        <v>294</v>
      </c>
      <c r="V4" s="111" t="s">
        <v>295</v>
      </c>
      <c r="W4" s="112" t="s">
        <v>297</v>
      </c>
    </row>
    <row r="5" spans="1:24" ht="15" customHeight="1" x14ac:dyDescent="0.2">
      <c r="A5" s="172" t="s">
        <v>277</v>
      </c>
      <c r="B5" s="110">
        <v>6565</v>
      </c>
      <c r="C5" s="110">
        <v>198</v>
      </c>
      <c r="D5" s="110">
        <v>120</v>
      </c>
      <c r="E5" s="110">
        <v>154</v>
      </c>
      <c r="F5" s="110">
        <v>69</v>
      </c>
      <c r="G5" s="110">
        <v>18</v>
      </c>
      <c r="H5" s="110">
        <v>20</v>
      </c>
      <c r="I5" s="110">
        <v>3</v>
      </c>
      <c r="J5" s="110">
        <v>12</v>
      </c>
      <c r="K5" s="110">
        <v>6</v>
      </c>
      <c r="L5" s="110">
        <v>12</v>
      </c>
      <c r="M5" s="110">
        <v>6</v>
      </c>
      <c r="N5" s="110">
        <v>21</v>
      </c>
      <c r="O5" s="110">
        <v>7</v>
      </c>
      <c r="P5" s="110">
        <v>5</v>
      </c>
      <c r="Q5" s="110">
        <v>9</v>
      </c>
      <c r="R5" s="110">
        <v>4</v>
      </c>
      <c r="S5" s="110">
        <v>18</v>
      </c>
      <c r="T5" s="110">
        <v>0</v>
      </c>
      <c r="U5" s="110">
        <v>13</v>
      </c>
      <c r="V5" s="110">
        <v>22</v>
      </c>
      <c r="W5" s="110">
        <v>6847</v>
      </c>
    </row>
    <row r="6" spans="1:24" ht="15" customHeight="1" x14ac:dyDescent="0.2">
      <c r="A6" s="9" t="s">
        <v>278</v>
      </c>
      <c r="B6" s="3">
        <v>738</v>
      </c>
      <c r="C6" s="3">
        <v>18838</v>
      </c>
      <c r="D6" s="3">
        <v>5755</v>
      </c>
      <c r="E6" s="3">
        <v>5690</v>
      </c>
      <c r="F6" s="3">
        <v>454</v>
      </c>
      <c r="G6" s="3">
        <v>92</v>
      </c>
      <c r="H6" s="3">
        <v>162</v>
      </c>
      <c r="I6" s="3">
        <v>31</v>
      </c>
      <c r="J6" s="3">
        <v>88</v>
      </c>
      <c r="K6" s="3">
        <v>36</v>
      </c>
      <c r="L6" s="3">
        <v>69</v>
      </c>
      <c r="M6" s="3">
        <v>30</v>
      </c>
      <c r="N6" s="3">
        <v>90</v>
      </c>
      <c r="O6" s="3">
        <v>73</v>
      </c>
      <c r="P6" s="3">
        <v>14</v>
      </c>
      <c r="Q6" s="3">
        <v>39</v>
      </c>
      <c r="R6" s="3">
        <v>8</v>
      </c>
      <c r="S6" s="3">
        <v>77</v>
      </c>
      <c r="T6" s="3">
        <v>7</v>
      </c>
      <c r="U6" s="3">
        <v>62</v>
      </c>
      <c r="V6" s="3">
        <v>54</v>
      </c>
      <c r="W6" s="3">
        <v>29295</v>
      </c>
    </row>
    <row r="7" spans="1:24" ht="15" customHeight="1" x14ac:dyDescent="0.2">
      <c r="A7" s="172" t="s">
        <v>279</v>
      </c>
      <c r="B7" s="110">
        <v>204</v>
      </c>
      <c r="C7" s="110">
        <v>1593</v>
      </c>
      <c r="D7" s="110">
        <v>11170</v>
      </c>
      <c r="E7" s="110">
        <v>1159</v>
      </c>
      <c r="F7" s="110">
        <v>257</v>
      </c>
      <c r="G7" s="110">
        <v>56</v>
      </c>
      <c r="H7" s="110">
        <v>134</v>
      </c>
      <c r="I7" s="110">
        <v>14</v>
      </c>
      <c r="J7" s="110">
        <v>63</v>
      </c>
      <c r="K7" s="110">
        <v>44</v>
      </c>
      <c r="L7" s="110">
        <v>49</v>
      </c>
      <c r="M7" s="110">
        <v>18</v>
      </c>
      <c r="N7" s="110">
        <v>98</v>
      </c>
      <c r="O7" s="110">
        <v>35</v>
      </c>
      <c r="P7" s="110">
        <v>7</v>
      </c>
      <c r="Q7" s="110">
        <v>27</v>
      </c>
      <c r="R7" s="110">
        <v>5</v>
      </c>
      <c r="S7" s="110">
        <v>70</v>
      </c>
      <c r="T7" s="110">
        <v>5</v>
      </c>
      <c r="U7" s="110">
        <v>70</v>
      </c>
      <c r="V7" s="110">
        <v>43</v>
      </c>
      <c r="W7" s="110">
        <v>13927</v>
      </c>
    </row>
    <row r="8" spans="1:24" ht="15" customHeight="1" x14ac:dyDescent="0.2">
      <c r="A8" s="137" t="s">
        <v>534</v>
      </c>
      <c r="B8" s="3">
        <v>121</v>
      </c>
      <c r="C8" s="3">
        <v>426</v>
      </c>
      <c r="D8" s="3">
        <v>1303</v>
      </c>
      <c r="E8" s="3">
        <v>13143</v>
      </c>
      <c r="F8" s="3">
        <v>202</v>
      </c>
      <c r="G8" s="3">
        <v>55</v>
      </c>
      <c r="H8" s="3">
        <v>71</v>
      </c>
      <c r="I8" s="3">
        <v>19</v>
      </c>
      <c r="J8" s="3">
        <v>24</v>
      </c>
      <c r="K8" s="3">
        <v>30</v>
      </c>
      <c r="L8" s="3">
        <v>25</v>
      </c>
      <c r="M8" s="3">
        <v>11</v>
      </c>
      <c r="N8" s="3">
        <v>57</v>
      </c>
      <c r="O8" s="3">
        <v>82</v>
      </c>
      <c r="P8" s="3">
        <v>5</v>
      </c>
      <c r="Q8" s="3">
        <v>16</v>
      </c>
      <c r="R8" s="3">
        <v>1</v>
      </c>
      <c r="S8" s="3">
        <v>42</v>
      </c>
      <c r="T8" s="3">
        <v>6</v>
      </c>
      <c r="U8" s="3">
        <v>24</v>
      </c>
      <c r="V8" s="3">
        <v>66</v>
      </c>
      <c r="W8" s="3">
        <v>14276</v>
      </c>
    </row>
    <row r="9" spans="1:24" ht="15" customHeight="1" x14ac:dyDescent="0.2">
      <c r="A9" s="172" t="s">
        <v>281</v>
      </c>
      <c r="B9" s="110">
        <v>65</v>
      </c>
      <c r="C9" s="110">
        <v>137</v>
      </c>
      <c r="D9" s="110">
        <v>153</v>
      </c>
      <c r="E9" s="110">
        <v>239</v>
      </c>
      <c r="F9" s="110">
        <v>12342</v>
      </c>
      <c r="G9" s="110">
        <v>294</v>
      </c>
      <c r="H9" s="110">
        <v>389</v>
      </c>
      <c r="I9" s="110">
        <v>38</v>
      </c>
      <c r="J9" s="110">
        <v>41</v>
      </c>
      <c r="K9" s="110">
        <v>109</v>
      </c>
      <c r="L9" s="110">
        <v>54</v>
      </c>
      <c r="M9" s="110">
        <v>33</v>
      </c>
      <c r="N9" s="110">
        <v>49</v>
      </c>
      <c r="O9" s="110">
        <v>42</v>
      </c>
      <c r="P9" s="110">
        <v>6</v>
      </c>
      <c r="Q9" s="110">
        <v>14</v>
      </c>
      <c r="R9" s="110">
        <v>2</v>
      </c>
      <c r="S9" s="110">
        <v>40</v>
      </c>
      <c r="T9" s="110">
        <v>3</v>
      </c>
      <c r="U9" s="110">
        <v>45</v>
      </c>
      <c r="V9" s="110">
        <v>27</v>
      </c>
      <c r="W9" s="110">
        <v>13232</v>
      </c>
    </row>
    <row r="10" spans="1:24" ht="15" customHeight="1" x14ac:dyDescent="0.2">
      <c r="A10" s="137" t="s">
        <v>282</v>
      </c>
      <c r="B10" s="3">
        <v>8</v>
      </c>
      <c r="C10" s="3">
        <v>16</v>
      </c>
      <c r="D10" s="3">
        <v>19</v>
      </c>
      <c r="E10" s="3">
        <v>29</v>
      </c>
      <c r="F10" s="3">
        <v>107</v>
      </c>
      <c r="G10" s="3">
        <v>3484</v>
      </c>
      <c r="H10" s="3">
        <v>92</v>
      </c>
      <c r="I10" s="3">
        <v>5</v>
      </c>
      <c r="J10" s="3">
        <v>10</v>
      </c>
      <c r="K10" s="3">
        <v>7</v>
      </c>
      <c r="L10" s="3">
        <v>16</v>
      </c>
      <c r="M10" s="3">
        <v>7</v>
      </c>
      <c r="N10" s="3">
        <v>20</v>
      </c>
      <c r="O10" s="3">
        <v>7</v>
      </c>
      <c r="P10" s="3">
        <v>1</v>
      </c>
      <c r="Q10" s="3">
        <v>3</v>
      </c>
      <c r="R10" s="3">
        <v>0</v>
      </c>
      <c r="S10" s="3">
        <v>4</v>
      </c>
      <c r="T10" s="3">
        <v>0</v>
      </c>
      <c r="U10" s="3">
        <v>6</v>
      </c>
      <c r="V10" s="3">
        <v>15</v>
      </c>
      <c r="W10" s="3">
        <v>3651</v>
      </c>
    </row>
    <row r="11" spans="1:24" ht="15" customHeight="1" x14ac:dyDescent="0.2">
      <c r="A11" s="172" t="s">
        <v>535</v>
      </c>
      <c r="B11" s="110">
        <v>24</v>
      </c>
      <c r="C11" s="110">
        <v>72</v>
      </c>
      <c r="D11" s="110">
        <v>63</v>
      </c>
      <c r="E11" s="110">
        <v>59</v>
      </c>
      <c r="F11" s="110">
        <v>242</v>
      </c>
      <c r="G11" s="110">
        <v>94</v>
      </c>
      <c r="H11" s="110">
        <v>8823</v>
      </c>
      <c r="I11" s="110">
        <v>18</v>
      </c>
      <c r="J11" s="110">
        <v>25</v>
      </c>
      <c r="K11" s="110">
        <v>20</v>
      </c>
      <c r="L11" s="110">
        <v>29</v>
      </c>
      <c r="M11" s="110">
        <v>11</v>
      </c>
      <c r="N11" s="110">
        <v>27</v>
      </c>
      <c r="O11" s="110">
        <v>10</v>
      </c>
      <c r="P11" s="110">
        <v>2</v>
      </c>
      <c r="Q11" s="110">
        <v>10</v>
      </c>
      <c r="R11" s="110">
        <v>2</v>
      </c>
      <c r="S11" s="110">
        <v>22</v>
      </c>
      <c r="T11" s="110">
        <v>0</v>
      </c>
      <c r="U11" s="110">
        <v>15</v>
      </c>
      <c r="V11" s="110">
        <v>69</v>
      </c>
      <c r="W11" s="110">
        <v>9111</v>
      </c>
    </row>
    <row r="12" spans="1:24" ht="15" customHeight="1" x14ac:dyDescent="0.2">
      <c r="A12" s="360" t="s">
        <v>284</v>
      </c>
      <c r="B12" s="3">
        <v>2</v>
      </c>
      <c r="C12" s="3">
        <v>5</v>
      </c>
      <c r="D12" s="3">
        <v>5</v>
      </c>
      <c r="E12" s="3">
        <v>13</v>
      </c>
      <c r="F12" s="3">
        <v>13</v>
      </c>
      <c r="G12" s="3">
        <v>7</v>
      </c>
      <c r="H12" s="3">
        <v>9</v>
      </c>
      <c r="I12" s="3">
        <v>1862</v>
      </c>
      <c r="J12" s="3">
        <v>32</v>
      </c>
      <c r="K12" s="3">
        <v>1</v>
      </c>
      <c r="L12" s="3">
        <v>9</v>
      </c>
      <c r="M12" s="3">
        <v>3</v>
      </c>
      <c r="N12" s="3">
        <v>14</v>
      </c>
      <c r="O12" s="3">
        <v>3</v>
      </c>
      <c r="P12" s="3">
        <v>2</v>
      </c>
      <c r="Q12" s="3">
        <v>3</v>
      </c>
      <c r="R12" s="3">
        <v>2</v>
      </c>
      <c r="S12" s="3">
        <v>4</v>
      </c>
      <c r="T12" s="3">
        <v>0</v>
      </c>
      <c r="U12" s="3">
        <v>5</v>
      </c>
      <c r="V12" s="3">
        <v>4</v>
      </c>
      <c r="W12" s="3">
        <v>1929</v>
      </c>
    </row>
    <row r="13" spans="1:24" ht="15" customHeight="1" x14ac:dyDescent="0.2">
      <c r="A13" s="172" t="s">
        <v>1002</v>
      </c>
      <c r="B13" s="110">
        <v>13</v>
      </c>
      <c r="C13" s="110">
        <v>29</v>
      </c>
      <c r="D13" s="110">
        <v>46</v>
      </c>
      <c r="E13" s="110">
        <v>33</v>
      </c>
      <c r="F13" s="110">
        <v>47</v>
      </c>
      <c r="G13" s="110">
        <v>23</v>
      </c>
      <c r="H13" s="110">
        <v>44</v>
      </c>
      <c r="I13" s="110">
        <v>31</v>
      </c>
      <c r="J13" s="110">
        <v>5504</v>
      </c>
      <c r="K13" s="110">
        <v>16</v>
      </c>
      <c r="L13" s="110">
        <v>92</v>
      </c>
      <c r="M13" s="110">
        <v>22</v>
      </c>
      <c r="N13" s="110">
        <v>63</v>
      </c>
      <c r="O13" s="110">
        <v>20</v>
      </c>
      <c r="P13" s="110">
        <v>22</v>
      </c>
      <c r="Q13" s="110">
        <v>15</v>
      </c>
      <c r="R13" s="110">
        <v>2</v>
      </c>
      <c r="S13" s="110">
        <v>27</v>
      </c>
      <c r="T13" s="110">
        <v>0</v>
      </c>
      <c r="U13" s="110">
        <v>12</v>
      </c>
      <c r="V13" s="110">
        <v>94</v>
      </c>
      <c r="W13" s="110">
        <v>5765</v>
      </c>
    </row>
    <row r="14" spans="1:24" ht="15" customHeight="1" x14ac:dyDescent="0.2">
      <c r="A14" s="360" t="s">
        <v>285</v>
      </c>
      <c r="B14" s="3">
        <v>10</v>
      </c>
      <c r="C14" s="3">
        <v>11</v>
      </c>
      <c r="D14" s="3">
        <v>19</v>
      </c>
      <c r="E14" s="3">
        <v>22</v>
      </c>
      <c r="F14" s="3">
        <v>32</v>
      </c>
      <c r="G14" s="3">
        <v>9</v>
      </c>
      <c r="H14" s="3">
        <v>10</v>
      </c>
      <c r="I14" s="3">
        <v>0</v>
      </c>
      <c r="J14" s="3">
        <v>6</v>
      </c>
      <c r="K14" s="3">
        <v>4624</v>
      </c>
      <c r="L14" s="3">
        <v>15</v>
      </c>
      <c r="M14" s="3">
        <v>18</v>
      </c>
      <c r="N14" s="3">
        <v>15</v>
      </c>
      <c r="O14" s="3">
        <v>4</v>
      </c>
      <c r="P14" s="3">
        <v>5</v>
      </c>
      <c r="Q14" s="3">
        <v>9</v>
      </c>
      <c r="R14" s="3">
        <v>0</v>
      </c>
      <c r="S14" s="3">
        <v>11</v>
      </c>
      <c r="T14" s="3">
        <v>0</v>
      </c>
      <c r="U14" s="3">
        <v>7</v>
      </c>
      <c r="V14" s="3">
        <v>26</v>
      </c>
      <c r="W14" s="3">
        <v>4692</v>
      </c>
    </row>
    <row r="15" spans="1:24" ht="15" customHeight="1" x14ac:dyDescent="0.2">
      <c r="A15" s="172" t="s">
        <v>296</v>
      </c>
      <c r="B15" s="110">
        <v>8</v>
      </c>
      <c r="C15" s="110">
        <v>17</v>
      </c>
      <c r="D15" s="110">
        <v>19</v>
      </c>
      <c r="E15" s="110">
        <v>20</v>
      </c>
      <c r="F15" s="110">
        <v>26</v>
      </c>
      <c r="G15" s="110">
        <v>18</v>
      </c>
      <c r="H15" s="110">
        <v>18</v>
      </c>
      <c r="I15" s="110">
        <v>6</v>
      </c>
      <c r="J15" s="110">
        <v>33</v>
      </c>
      <c r="K15" s="110">
        <v>27</v>
      </c>
      <c r="L15" s="110">
        <v>5391</v>
      </c>
      <c r="M15" s="110">
        <v>85</v>
      </c>
      <c r="N15" s="110">
        <v>103</v>
      </c>
      <c r="O15" s="110">
        <v>40</v>
      </c>
      <c r="P15" s="110">
        <v>27</v>
      </c>
      <c r="Q15" s="110">
        <v>9</v>
      </c>
      <c r="R15" s="110">
        <v>3</v>
      </c>
      <c r="S15" s="110">
        <v>15</v>
      </c>
      <c r="T15" s="110">
        <v>0</v>
      </c>
      <c r="U15" s="110">
        <v>11</v>
      </c>
      <c r="V15" s="110">
        <v>57</v>
      </c>
      <c r="W15" s="110">
        <v>5594</v>
      </c>
    </row>
    <row r="16" spans="1:24" ht="15" customHeight="1" x14ac:dyDescent="0.2">
      <c r="A16" s="360" t="s">
        <v>287</v>
      </c>
      <c r="B16" s="3">
        <v>2</v>
      </c>
      <c r="C16" s="3">
        <v>6</v>
      </c>
      <c r="D16" s="3">
        <v>10</v>
      </c>
      <c r="E16" s="3">
        <v>13</v>
      </c>
      <c r="F16" s="3">
        <v>23</v>
      </c>
      <c r="G16" s="3">
        <v>10</v>
      </c>
      <c r="H16" s="3">
        <v>10</v>
      </c>
      <c r="I16" s="3">
        <v>0</v>
      </c>
      <c r="J16" s="3">
        <v>12</v>
      </c>
      <c r="K16" s="3">
        <v>45</v>
      </c>
      <c r="L16" s="3">
        <v>70</v>
      </c>
      <c r="M16" s="3">
        <v>3106</v>
      </c>
      <c r="N16" s="3">
        <v>40</v>
      </c>
      <c r="O16" s="3">
        <v>11</v>
      </c>
      <c r="P16" s="3">
        <v>7</v>
      </c>
      <c r="Q16" s="3">
        <v>5</v>
      </c>
      <c r="R16" s="3">
        <v>1</v>
      </c>
      <c r="S16" s="3">
        <v>9</v>
      </c>
      <c r="T16" s="3">
        <v>1</v>
      </c>
      <c r="U16" s="3">
        <v>3</v>
      </c>
      <c r="V16" s="3">
        <v>15</v>
      </c>
      <c r="W16" s="3">
        <v>3221</v>
      </c>
    </row>
    <row r="17" spans="1:23" ht="15" customHeight="1" x14ac:dyDescent="0.2">
      <c r="A17" s="172" t="s">
        <v>536</v>
      </c>
      <c r="B17" s="110">
        <v>29</v>
      </c>
      <c r="C17" s="110">
        <v>70</v>
      </c>
      <c r="D17" s="110">
        <v>99</v>
      </c>
      <c r="E17" s="110">
        <v>108</v>
      </c>
      <c r="F17" s="110">
        <v>120</v>
      </c>
      <c r="G17" s="110">
        <v>57</v>
      </c>
      <c r="H17" s="110">
        <v>68</v>
      </c>
      <c r="I17" s="110">
        <v>126</v>
      </c>
      <c r="J17" s="110">
        <v>397</v>
      </c>
      <c r="K17" s="110">
        <v>141</v>
      </c>
      <c r="L17" s="110">
        <v>513</v>
      </c>
      <c r="M17" s="110">
        <v>218</v>
      </c>
      <c r="N17" s="110">
        <v>8354</v>
      </c>
      <c r="O17" s="110">
        <v>2510</v>
      </c>
      <c r="P17" s="110">
        <v>318</v>
      </c>
      <c r="Q17" s="110">
        <v>58</v>
      </c>
      <c r="R17" s="110">
        <v>4</v>
      </c>
      <c r="S17" s="110">
        <v>71</v>
      </c>
      <c r="T17" s="110">
        <v>3</v>
      </c>
      <c r="U17" s="110">
        <v>57</v>
      </c>
      <c r="V17" s="110">
        <v>110</v>
      </c>
      <c r="W17" s="110">
        <v>12495</v>
      </c>
    </row>
    <row r="18" spans="1:23" ht="15" customHeight="1" x14ac:dyDescent="0.2">
      <c r="A18" s="360" t="s">
        <v>300</v>
      </c>
      <c r="B18" s="3">
        <v>6</v>
      </c>
      <c r="C18" s="3">
        <v>10</v>
      </c>
      <c r="D18" s="3">
        <v>11</v>
      </c>
      <c r="E18" s="3">
        <v>7</v>
      </c>
      <c r="F18" s="3">
        <v>13</v>
      </c>
      <c r="G18" s="3">
        <v>8</v>
      </c>
      <c r="H18" s="3">
        <v>7</v>
      </c>
      <c r="I18" s="3">
        <v>2</v>
      </c>
      <c r="J18" s="3">
        <v>16</v>
      </c>
      <c r="K18" s="3">
        <v>7</v>
      </c>
      <c r="L18" s="3">
        <v>40</v>
      </c>
      <c r="M18" s="3">
        <v>10</v>
      </c>
      <c r="N18" s="3">
        <v>488</v>
      </c>
      <c r="O18" s="3">
        <v>4196</v>
      </c>
      <c r="P18" s="3">
        <v>89</v>
      </c>
      <c r="Q18" s="3">
        <v>9</v>
      </c>
      <c r="R18" s="3">
        <v>2</v>
      </c>
      <c r="S18" s="3">
        <v>10</v>
      </c>
      <c r="T18" s="3">
        <v>1</v>
      </c>
      <c r="U18" s="3">
        <v>7</v>
      </c>
      <c r="V18" s="3">
        <v>40</v>
      </c>
      <c r="W18" s="3">
        <v>4704</v>
      </c>
    </row>
    <row r="19" spans="1:23" ht="15" customHeight="1" x14ac:dyDescent="0.2">
      <c r="A19" s="172" t="s">
        <v>289</v>
      </c>
      <c r="B19" s="110">
        <v>1</v>
      </c>
      <c r="C19" s="110">
        <v>3</v>
      </c>
      <c r="D19" s="110">
        <v>1</v>
      </c>
      <c r="E19" s="110">
        <v>5</v>
      </c>
      <c r="F19" s="110">
        <v>1</v>
      </c>
      <c r="G19" s="110">
        <v>3</v>
      </c>
      <c r="H19" s="110">
        <v>4</v>
      </c>
      <c r="I19" s="110">
        <v>1</v>
      </c>
      <c r="J19" s="110">
        <v>7</v>
      </c>
      <c r="K19" s="110">
        <v>3</v>
      </c>
      <c r="L19" s="110">
        <v>21</v>
      </c>
      <c r="M19" s="110">
        <v>2</v>
      </c>
      <c r="N19" s="110">
        <v>29</v>
      </c>
      <c r="O19" s="110">
        <v>19</v>
      </c>
      <c r="P19" s="110">
        <v>1080</v>
      </c>
      <c r="Q19" s="110">
        <v>2</v>
      </c>
      <c r="R19" s="110">
        <v>0</v>
      </c>
      <c r="S19" s="110">
        <v>2</v>
      </c>
      <c r="T19" s="110">
        <v>1</v>
      </c>
      <c r="U19" s="110">
        <v>2</v>
      </c>
      <c r="V19" s="110">
        <v>14</v>
      </c>
      <c r="W19" s="110">
        <v>1124</v>
      </c>
    </row>
    <row r="20" spans="1:23" ht="15" customHeight="1" x14ac:dyDescent="0.2">
      <c r="A20" s="360" t="s">
        <v>537</v>
      </c>
      <c r="B20" s="3">
        <v>10</v>
      </c>
      <c r="C20" s="3">
        <v>17</v>
      </c>
      <c r="D20" s="3">
        <v>19</v>
      </c>
      <c r="E20" s="3">
        <v>24</v>
      </c>
      <c r="F20" s="3">
        <v>19</v>
      </c>
      <c r="G20" s="3">
        <v>7</v>
      </c>
      <c r="H20" s="3">
        <v>12</v>
      </c>
      <c r="I20" s="3">
        <v>6</v>
      </c>
      <c r="J20" s="3">
        <v>12</v>
      </c>
      <c r="K20" s="3">
        <v>8</v>
      </c>
      <c r="L20" s="3">
        <v>21</v>
      </c>
      <c r="M20" s="3">
        <v>3</v>
      </c>
      <c r="N20" s="3">
        <v>39</v>
      </c>
      <c r="O20" s="3">
        <v>11</v>
      </c>
      <c r="P20" s="3">
        <v>8</v>
      </c>
      <c r="Q20" s="3">
        <v>5410</v>
      </c>
      <c r="R20" s="3">
        <v>43</v>
      </c>
      <c r="S20" s="3">
        <v>142</v>
      </c>
      <c r="T20" s="3">
        <v>8</v>
      </c>
      <c r="U20" s="3">
        <v>47</v>
      </c>
      <c r="V20" s="3">
        <v>19</v>
      </c>
      <c r="W20" s="3">
        <v>5629</v>
      </c>
    </row>
    <row r="21" spans="1:23" ht="15" customHeight="1" x14ac:dyDescent="0.2">
      <c r="A21" s="172" t="s">
        <v>301</v>
      </c>
      <c r="B21" s="110">
        <v>5</v>
      </c>
      <c r="C21" s="110">
        <v>2</v>
      </c>
      <c r="D21" s="110">
        <v>1</v>
      </c>
      <c r="E21" s="110">
        <v>2</v>
      </c>
      <c r="F21" s="110">
        <v>5</v>
      </c>
      <c r="G21" s="110">
        <v>1</v>
      </c>
      <c r="H21" s="110">
        <v>2</v>
      </c>
      <c r="I21" s="110">
        <v>0</v>
      </c>
      <c r="J21" s="110">
        <v>1</v>
      </c>
      <c r="K21" s="110">
        <v>1</v>
      </c>
      <c r="L21" s="110">
        <v>1</v>
      </c>
      <c r="M21" s="110">
        <v>1</v>
      </c>
      <c r="N21" s="110">
        <v>4</v>
      </c>
      <c r="O21" s="110">
        <v>4</v>
      </c>
      <c r="P21" s="110">
        <v>0</v>
      </c>
      <c r="Q21" s="110">
        <v>49</v>
      </c>
      <c r="R21" s="110">
        <v>1415</v>
      </c>
      <c r="S21" s="110">
        <v>55</v>
      </c>
      <c r="T21" s="110">
        <v>4</v>
      </c>
      <c r="U21" s="110">
        <v>19</v>
      </c>
      <c r="V21" s="110">
        <v>3</v>
      </c>
      <c r="W21" s="110">
        <v>1492</v>
      </c>
    </row>
    <row r="22" spans="1:23" ht="15" customHeight="1" x14ac:dyDescent="0.2">
      <c r="A22" s="360" t="s">
        <v>292</v>
      </c>
      <c r="B22" s="3">
        <v>13</v>
      </c>
      <c r="C22" s="3">
        <v>43</v>
      </c>
      <c r="D22" s="3">
        <v>42</v>
      </c>
      <c r="E22" s="3">
        <v>62</v>
      </c>
      <c r="F22" s="3">
        <v>45</v>
      </c>
      <c r="G22" s="3">
        <v>15</v>
      </c>
      <c r="H22" s="3">
        <v>18</v>
      </c>
      <c r="I22" s="3">
        <v>5</v>
      </c>
      <c r="J22" s="3">
        <v>22</v>
      </c>
      <c r="K22" s="3">
        <v>10</v>
      </c>
      <c r="L22" s="3">
        <v>37</v>
      </c>
      <c r="M22" s="3">
        <v>22</v>
      </c>
      <c r="N22" s="3">
        <v>45</v>
      </c>
      <c r="O22" s="3">
        <v>21</v>
      </c>
      <c r="P22" s="3">
        <v>9</v>
      </c>
      <c r="Q22" s="3">
        <v>203</v>
      </c>
      <c r="R22" s="3">
        <v>106</v>
      </c>
      <c r="S22" s="3">
        <v>11763</v>
      </c>
      <c r="T22" s="3">
        <v>126</v>
      </c>
      <c r="U22" s="3">
        <v>320</v>
      </c>
      <c r="V22" s="3">
        <v>70</v>
      </c>
      <c r="W22" s="3">
        <v>12556</v>
      </c>
    </row>
    <row r="23" spans="1:23" ht="15" customHeight="1" x14ac:dyDescent="0.2">
      <c r="A23" s="172" t="s">
        <v>538</v>
      </c>
      <c r="B23" s="110">
        <v>2</v>
      </c>
      <c r="C23" s="110">
        <v>8</v>
      </c>
      <c r="D23" s="110">
        <v>1</v>
      </c>
      <c r="E23" s="110">
        <v>4</v>
      </c>
      <c r="F23" s="110">
        <v>6</v>
      </c>
      <c r="G23" s="110">
        <v>4</v>
      </c>
      <c r="H23" s="110">
        <v>1</v>
      </c>
      <c r="I23" s="110">
        <v>1</v>
      </c>
      <c r="J23" s="110">
        <v>1</v>
      </c>
      <c r="K23" s="110">
        <v>1</v>
      </c>
      <c r="L23" s="110">
        <v>4</v>
      </c>
      <c r="M23" s="110">
        <v>2</v>
      </c>
      <c r="N23" s="110">
        <v>5</v>
      </c>
      <c r="O23" s="110">
        <v>2</v>
      </c>
      <c r="P23" s="110">
        <v>1</v>
      </c>
      <c r="Q23" s="110">
        <v>17</v>
      </c>
      <c r="R23" s="110">
        <v>4</v>
      </c>
      <c r="S23" s="110">
        <v>119</v>
      </c>
      <c r="T23" s="110">
        <v>2070</v>
      </c>
      <c r="U23" s="110">
        <v>70</v>
      </c>
      <c r="V23" s="110">
        <v>10</v>
      </c>
      <c r="W23" s="110">
        <v>2208</v>
      </c>
    </row>
    <row r="24" spans="1:23" ht="15" customHeight="1" x14ac:dyDescent="0.2">
      <c r="A24" s="360" t="s">
        <v>294</v>
      </c>
      <c r="B24" s="3">
        <v>8</v>
      </c>
      <c r="C24" s="3">
        <v>32</v>
      </c>
      <c r="D24" s="3">
        <v>33</v>
      </c>
      <c r="E24" s="3">
        <v>44</v>
      </c>
      <c r="F24" s="3">
        <v>24</v>
      </c>
      <c r="G24" s="3">
        <v>10</v>
      </c>
      <c r="H24" s="3">
        <v>21</v>
      </c>
      <c r="I24" s="3">
        <v>4</v>
      </c>
      <c r="J24" s="3">
        <v>13</v>
      </c>
      <c r="K24" s="3">
        <v>8</v>
      </c>
      <c r="L24" s="3">
        <v>12</v>
      </c>
      <c r="M24" s="3">
        <v>5</v>
      </c>
      <c r="N24" s="3">
        <v>37</v>
      </c>
      <c r="O24" s="3">
        <v>17</v>
      </c>
      <c r="P24" s="3">
        <v>5</v>
      </c>
      <c r="Q24" s="3">
        <v>35</v>
      </c>
      <c r="R24" s="3">
        <v>13</v>
      </c>
      <c r="S24" s="3">
        <v>199</v>
      </c>
      <c r="T24" s="3">
        <v>44</v>
      </c>
      <c r="U24" s="3">
        <v>10046</v>
      </c>
      <c r="V24" s="3">
        <v>67</v>
      </c>
      <c r="W24" s="3">
        <v>10330</v>
      </c>
    </row>
    <row r="25" spans="1:23" ht="15" customHeight="1" x14ac:dyDescent="0.2">
      <c r="A25" s="172" t="s">
        <v>302</v>
      </c>
      <c r="B25" s="110">
        <v>7195</v>
      </c>
      <c r="C25" s="110">
        <v>20094</v>
      </c>
      <c r="D25" s="110">
        <v>16647</v>
      </c>
      <c r="E25" s="110">
        <v>18501</v>
      </c>
      <c r="F25" s="110">
        <v>13187</v>
      </c>
      <c r="G25" s="110">
        <v>3945</v>
      </c>
      <c r="H25" s="110">
        <v>9345</v>
      </c>
      <c r="I25" s="110">
        <v>2032</v>
      </c>
      <c r="J25" s="110">
        <v>5908</v>
      </c>
      <c r="K25" s="110">
        <v>4887</v>
      </c>
      <c r="L25" s="110">
        <v>5989</v>
      </c>
      <c r="M25" s="110">
        <v>3341</v>
      </c>
      <c r="N25" s="110">
        <v>8873</v>
      </c>
      <c r="O25" s="110">
        <v>5532</v>
      </c>
      <c r="P25" s="110">
        <v>1305</v>
      </c>
      <c r="Q25" s="110">
        <v>5646</v>
      </c>
      <c r="R25" s="110">
        <v>1500</v>
      </c>
      <c r="S25" s="110">
        <v>12276</v>
      </c>
      <c r="T25" s="110">
        <v>2158</v>
      </c>
      <c r="U25" s="110">
        <v>10391</v>
      </c>
      <c r="V25" s="110">
        <v>744</v>
      </c>
      <c r="W25" s="110">
        <v>147972</v>
      </c>
    </row>
    <row r="27" spans="1:23" ht="12.75" customHeight="1" x14ac:dyDescent="0.2">
      <c r="A27" s="68" t="s">
        <v>614</v>
      </c>
      <c r="B27" s="82"/>
      <c r="C27" s="82"/>
      <c r="D27" s="82"/>
      <c r="E27" s="82"/>
      <c r="F27" s="82"/>
      <c r="G27" s="82"/>
      <c r="H27" s="82"/>
      <c r="I27" s="82"/>
      <c r="J27" s="82"/>
      <c r="K27" s="82"/>
      <c r="L27" s="82"/>
      <c r="M27" s="82"/>
      <c r="N27" s="82"/>
      <c r="O27" s="9"/>
      <c r="P27" s="9"/>
      <c r="Q27" s="9"/>
      <c r="R27" s="9"/>
      <c r="S27" s="9"/>
      <c r="T27" s="9"/>
      <c r="U27" s="9"/>
      <c r="V27" s="9"/>
      <c r="W27" s="9"/>
    </row>
    <row r="28" spans="1:23" ht="12.75" customHeight="1" x14ac:dyDescent="0.2">
      <c r="A28" s="113" t="s">
        <v>758</v>
      </c>
      <c r="B28" s="114"/>
      <c r="C28" s="114"/>
      <c r="D28" s="114"/>
      <c r="E28" s="114"/>
      <c r="F28" s="114"/>
      <c r="G28" s="114"/>
      <c r="H28" s="114"/>
      <c r="I28" s="114"/>
      <c r="J28" s="114"/>
      <c r="K28" s="114"/>
      <c r="L28" s="114"/>
      <c r="M28" s="114"/>
      <c r="N28" s="114"/>
      <c r="O28" s="9"/>
      <c r="P28" s="9"/>
      <c r="Q28" s="9"/>
      <c r="R28" s="9"/>
      <c r="S28" s="9"/>
      <c r="T28" s="9"/>
      <c r="U28" s="9"/>
      <c r="V28" s="9"/>
      <c r="W28" s="9"/>
    </row>
    <row r="29" spans="1:23" s="326" customFormat="1" ht="37.5" customHeight="1" x14ac:dyDescent="0.2">
      <c r="A29" s="409" t="s">
        <v>967</v>
      </c>
      <c r="B29" s="409"/>
      <c r="C29" s="409"/>
      <c r="D29" s="409"/>
      <c r="E29" s="409"/>
      <c r="F29" s="409"/>
      <c r="G29" s="409"/>
      <c r="H29" s="409"/>
      <c r="I29" s="409"/>
      <c r="J29" s="409"/>
      <c r="K29" s="409"/>
      <c r="L29" s="409"/>
      <c r="M29" s="409"/>
      <c r="N29" s="409"/>
      <c r="O29" s="409"/>
      <c r="P29" s="409"/>
      <c r="Q29" s="409"/>
      <c r="R29" s="409"/>
      <c r="S29" s="409"/>
      <c r="T29" s="409"/>
      <c r="U29" s="409"/>
      <c r="V29" s="409"/>
      <c r="W29" s="409"/>
    </row>
    <row r="30" spans="1:23" ht="12.75" customHeight="1" x14ac:dyDescent="0.2">
      <c r="A30" s="78"/>
      <c r="B30" s="82"/>
      <c r="C30" s="82"/>
      <c r="D30" s="82"/>
      <c r="E30" s="82"/>
      <c r="F30" s="82"/>
      <c r="G30" s="82"/>
      <c r="H30" s="82"/>
      <c r="I30" s="82"/>
      <c r="J30" s="82"/>
      <c r="K30" s="82"/>
      <c r="L30" s="82"/>
      <c r="M30" s="82"/>
      <c r="N30" s="82"/>
      <c r="O30" s="9"/>
      <c r="P30" s="9"/>
      <c r="Q30" s="9"/>
      <c r="R30" s="9"/>
      <c r="S30" s="9"/>
      <c r="T30" s="9"/>
      <c r="U30" s="9"/>
      <c r="V30" s="9"/>
      <c r="W30" s="9"/>
    </row>
    <row r="31" spans="1:23" ht="12.75" customHeight="1" x14ac:dyDescent="0.2">
      <c r="A31" s="68" t="s">
        <v>618</v>
      </c>
      <c r="B31" s="82"/>
      <c r="C31" s="82"/>
      <c r="D31" s="82"/>
      <c r="E31" s="82"/>
      <c r="F31" s="82"/>
      <c r="G31" s="82"/>
      <c r="H31" s="82"/>
      <c r="I31" s="82"/>
      <c r="J31" s="82"/>
      <c r="K31" s="82"/>
      <c r="L31" s="82"/>
      <c r="M31" s="82"/>
      <c r="N31" s="82"/>
      <c r="O31" s="9"/>
      <c r="P31" s="9"/>
      <c r="Q31" s="9"/>
      <c r="R31" s="9"/>
      <c r="S31" s="9"/>
      <c r="T31" s="9"/>
      <c r="U31" s="9"/>
      <c r="V31" s="9"/>
      <c r="W31" s="9"/>
    </row>
  </sheetData>
  <mergeCells count="3">
    <mergeCell ref="A3:A4"/>
    <mergeCell ref="B3:W3"/>
    <mergeCell ref="A29:W29"/>
  </mergeCells>
  <hyperlinks>
    <hyperlink ref="X1" location="Contents!A1" display="contents" xr:uid="{128E730D-F6C7-41E3-A4C4-F2EEE7474225}"/>
  </hyperlinks>
  <pageMargins left="0.5" right="0.5" top="0.5" bottom="0.5" header="0" footer="0"/>
  <pageSetup paperSize="9" scale="40" orientation="portrait" horizontalDpi="300" verticalDpi="300" r:id="rId1"/>
  <colBreaks count="1" manualBreakCount="1">
    <brk id="2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25"/>
  <sheetViews>
    <sheetView showGridLines="0" zoomScaleNormal="100" workbookViewId="0"/>
  </sheetViews>
  <sheetFormatPr defaultColWidth="11.42578125" defaultRowHeight="12.75" customHeight="1" x14ac:dyDescent="0.2"/>
  <cols>
    <col min="1" max="1" width="60.85546875" customWidth="1"/>
    <col min="2" max="2" width="10.85546875" customWidth="1"/>
    <col min="3" max="3" width="9.85546875" customWidth="1"/>
    <col min="4" max="4" width="10.85546875" customWidth="1"/>
    <col min="5" max="5" width="9.85546875" customWidth="1"/>
  </cols>
  <sheetData>
    <row r="1" spans="1:19" ht="12.75" customHeight="1" x14ac:dyDescent="0.2">
      <c r="A1" s="67" t="s">
        <v>303</v>
      </c>
      <c r="B1" s="67"/>
      <c r="C1" s="67"/>
      <c r="D1" s="67"/>
      <c r="E1" s="67"/>
      <c r="F1" s="67"/>
      <c r="G1" s="52" t="s">
        <v>591</v>
      </c>
      <c r="H1" s="67"/>
      <c r="I1" s="67"/>
      <c r="J1" s="67"/>
      <c r="K1" s="67"/>
      <c r="L1" s="67"/>
      <c r="M1" s="67"/>
      <c r="N1" s="67"/>
      <c r="O1" s="9"/>
      <c r="P1" s="9"/>
      <c r="Q1" s="9"/>
      <c r="R1" s="9"/>
      <c r="S1" s="9"/>
    </row>
    <row r="3" spans="1:19" ht="12.75" customHeight="1" x14ac:dyDescent="0.2">
      <c r="A3" s="400" t="s">
        <v>759</v>
      </c>
      <c r="B3" s="407" t="s">
        <v>304</v>
      </c>
      <c r="C3" s="407"/>
      <c r="D3" s="407" t="s">
        <v>305</v>
      </c>
      <c r="E3" s="407"/>
    </row>
    <row r="4" spans="1:19" ht="12.75" customHeight="1" x14ac:dyDescent="0.2">
      <c r="A4" s="401"/>
      <c r="B4" s="89" t="s">
        <v>52</v>
      </c>
      <c r="C4" s="89" t="s">
        <v>306</v>
      </c>
      <c r="D4" s="89" t="s">
        <v>52</v>
      </c>
      <c r="E4" s="89" t="s">
        <v>306</v>
      </c>
    </row>
    <row r="5" spans="1:19" ht="15" customHeight="1" x14ac:dyDescent="0.2">
      <c r="A5" s="8" t="s">
        <v>307</v>
      </c>
      <c r="B5" s="3">
        <v>10668</v>
      </c>
      <c r="C5" s="5">
        <v>5.9</v>
      </c>
      <c r="D5" s="3">
        <v>13</v>
      </c>
      <c r="E5" s="5">
        <v>0</v>
      </c>
    </row>
    <row r="6" spans="1:19" ht="15" customHeight="1" x14ac:dyDescent="0.2">
      <c r="A6" s="8" t="s">
        <v>308</v>
      </c>
      <c r="B6" s="3">
        <v>113257</v>
      </c>
      <c r="C6" s="5">
        <v>62.9</v>
      </c>
      <c r="D6" s="3">
        <v>41958</v>
      </c>
      <c r="E6" s="5">
        <v>51.8</v>
      </c>
    </row>
    <row r="7" spans="1:19" ht="15" customHeight="1" x14ac:dyDescent="0.2">
      <c r="A7" s="8" t="s">
        <v>309</v>
      </c>
      <c r="B7" s="3">
        <v>29952</v>
      </c>
      <c r="C7" s="5">
        <v>16.600000000000001</v>
      </c>
      <c r="D7" s="3">
        <v>25508</v>
      </c>
      <c r="E7" s="5">
        <v>31.5</v>
      </c>
    </row>
    <row r="8" spans="1:19" ht="15" customHeight="1" x14ac:dyDescent="0.2">
      <c r="A8" s="8" t="s">
        <v>310</v>
      </c>
      <c r="B8" s="3">
        <v>7676</v>
      </c>
      <c r="C8" s="5">
        <v>4.3</v>
      </c>
      <c r="D8" s="3">
        <v>660</v>
      </c>
      <c r="E8" s="5">
        <v>0.8</v>
      </c>
    </row>
    <row r="9" spans="1:19" ht="15" customHeight="1" x14ac:dyDescent="0.2">
      <c r="A9" s="8" t="s">
        <v>311</v>
      </c>
      <c r="B9" s="3">
        <v>41</v>
      </c>
      <c r="C9" s="5">
        <v>0</v>
      </c>
      <c r="D9" s="3">
        <v>6797</v>
      </c>
      <c r="E9" s="5">
        <v>8.4</v>
      </c>
    </row>
    <row r="10" spans="1:19" ht="15" customHeight="1" x14ac:dyDescent="0.2">
      <c r="A10" s="8" t="s">
        <v>312</v>
      </c>
      <c r="B10" s="3">
        <v>1127</v>
      </c>
      <c r="C10" s="5">
        <v>0.6</v>
      </c>
      <c r="D10" s="3">
        <v>1555</v>
      </c>
      <c r="E10" s="5">
        <v>1.9</v>
      </c>
    </row>
    <row r="11" spans="1:19" ht="15" customHeight="1" x14ac:dyDescent="0.2">
      <c r="A11" s="8" t="s">
        <v>313</v>
      </c>
      <c r="B11" s="3">
        <v>878</v>
      </c>
      <c r="C11" s="5">
        <v>0.5</v>
      </c>
      <c r="D11" s="3">
        <v>2</v>
      </c>
      <c r="E11" s="5">
        <v>0</v>
      </c>
    </row>
    <row r="12" spans="1:19" ht="15" customHeight="1" x14ac:dyDescent="0.2">
      <c r="A12" s="8" t="s">
        <v>314</v>
      </c>
      <c r="B12" s="3">
        <v>7428</v>
      </c>
      <c r="C12" s="5">
        <v>4.0999999999999996</v>
      </c>
      <c r="D12" s="3">
        <v>1475</v>
      </c>
      <c r="E12" s="5">
        <v>1.8</v>
      </c>
    </row>
    <row r="13" spans="1:19" ht="15" customHeight="1" x14ac:dyDescent="0.2">
      <c r="A13" s="8" t="s">
        <v>315</v>
      </c>
      <c r="B13" s="3">
        <v>4258</v>
      </c>
      <c r="C13" s="5">
        <v>2.4</v>
      </c>
      <c r="D13" s="3">
        <v>1411</v>
      </c>
      <c r="E13" s="5">
        <v>1.7</v>
      </c>
    </row>
    <row r="14" spans="1:19" ht="15" customHeight="1" x14ac:dyDescent="0.2">
      <c r="A14" s="8" t="s">
        <v>316</v>
      </c>
      <c r="B14" s="3">
        <v>1404</v>
      </c>
      <c r="C14" s="5">
        <v>0.8</v>
      </c>
      <c r="D14" s="3">
        <v>200</v>
      </c>
      <c r="E14" s="5">
        <v>0.2</v>
      </c>
    </row>
    <row r="15" spans="1:19" ht="15" customHeight="1" x14ac:dyDescent="0.2">
      <c r="A15" s="8" t="s">
        <v>317</v>
      </c>
      <c r="B15" s="3">
        <v>2157</v>
      </c>
      <c r="C15" s="5">
        <v>1.2</v>
      </c>
      <c r="D15" s="3">
        <v>960</v>
      </c>
      <c r="E15" s="5">
        <v>1.2</v>
      </c>
    </row>
    <row r="16" spans="1:19" ht="15" customHeight="1" x14ac:dyDescent="0.2">
      <c r="A16" s="8" t="s">
        <v>318</v>
      </c>
      <c r="B16" s="3">
        <v>216</v>
      </c>
      <c r="C16" s="5">
        <v>0.1</v>
      </c>
      <c r="D16" s="3">
        <v>0</v>
      </c>
      <c r="E16" s="361">
        <v>0</v>
      </c>
    </row>
    <row r="17" spans="1:5" ht="15" customHeight="1" x14ac:dyDescent="0.2">
      <c r="A17" s="132" t="s">
        <v>319</v>
      </c>
      <c r="B17" s="3">
        <v>1134</v>
      </c>
      <c r="C17" s="5">
        <v>0.6</v>
      </c>
      <c r="D17" s="3">
        <v>414</v>
      </c>
      <c r="E17" s="5">
        <v>0.5</v>
      </c>
    </row>
    <row r="19" spans="1:5" ht="12.75" customHeight="1" x14ac:dyDescent="0.2">
      <c r="A19" s="68" t="s">
        <v>614</v>
      </c>
      <c r="B19" s="115"/>
      <c r="C19" s="116"/>
      <c r="D19" s="115"/>
      <c r="E19" s="116"/>
    </row>
    <row r="20" spans="1:5" ht="12.75" customHeight="1" x14ac:dyDescent="0.2">
      <c r="A20" s="68" t="s">
        <v>760</v>
      </c>
      <c r="B20" s="117"/>
      <c r="C20" s="117"/>
      <c r="D20" s="117"/>
      <c r="E20" s="117"/>
    </row>
    <row r="21" spans="1:5" ht="49.5" customHeight="1" x14ac:dyDescent="0.2">
      <c r="A21" s="411" t="s">
        <v>761</v>
      </c>
      <c r="B21" s="411"/>
      <c r="C21" s="411"/>
      <c r="D21" s="411"/>
      <c r="E21" s="411"/>
    </row>
    <row r="22" spans="1:5" ht="12.75" customHeight="1" x14ac:dyDescent="0.2">
      <c r="A22" s="410" t="s">
        <v>570</v>
      </c>
      <c r="B22" s="410"/>
      <c r="C22" s="410"/>
      <c r="D22" s="410"/>
      <c r="E22" s="410"/>
    </row>
    <row r="23" spans="1:5" ht="25.5" customHeight="1" x14ac:dyDescent="0.2">
      <c r="A23" s="395" t="s">
        <v>622</v>
      </c>
      <c r="B23" s="395"/>
      <c r="C23" s="395"/>
      <c r="D23" s="395"/>
      <c r="E23" s="395"/>
    </row>
    <row r="24" spans="1:5" ht="12.75" customHeight="1" x14ac:dyDescent="0.2">
      <c r="A24" s="78"/>
      <c r="B24" s="82"/>
      <c r="C24" s="82"/>
      <c r="D24" s="82"/>
      <c r="E24" s="82"/>
    </row>
    <row r="25" spans="1:5" ht="12.75" customHeight="1" x14ac:dyDescent="0.2">
      <c r="A25" s="68" t="s">
        <v>618</v>
      </c>
      <c r="B25" s="82"/>
      <c r="C25" s="82"/>
      <c r="D25" s="82"/>
      <c r="E25" s="82"/>
    </row>
  </sheetData>
  <mergeCells count="6">
    <mergeCell ref="A22:E22"/>
    <mergeCell ref="A23:E23"/>
    <mergeCell ref="A3:A4"/>
    <mergeCell ref="B3:C3"/>
    <mergeCell ref="D3:E3"/>
    <mergeCell ref="A21:E21"/>
  </mergeCells>
  <hyperlinks>
    <hyperlink ref="G1" location="Contents!A1" display="contents" xr:uid="{F2DD0AE1-182D-487D-93AF-E4B49FCC8C7B}"/>
    <hyperlink ref="A22:E22" r:id="rId1" display="data-enquiries@health.govt.nz" xr:uid="{5A8AD1D3-73E3-4467-AB46-CA90ACE0F428}"/>
  </hyperlinks>
  <pageMargins left="0.5" right="0.5" top="0.5" bottom="0.5" header="0" footer="0"/>
  <pageSetup paperSize="9" scale="83" orientation="portrait" horizontalDpi="300" verticalDpi="300" r:id="rId2"/>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26"/>
  <sheetViews>
    <sheetView showGridLines="0" zoomScaleNormal="100" workbookViewId="0"/>
  </sheetViews>
  <sheetFormatPr defaultColWidth="11.42578125" defaultRowHeight="12.75" customHeight="1" x14ac:dyDescent="0.2"/>
  <cols>
    <col min="1" max="1" width="17.85546875" customWidth="1"/>
    <col min="2" max="2" width="11.85546875" customWidth="1"/>
    <col min="3" max="3" width="12.85546875" customWidth="1"/>
    <col min="4" max="4" width="11.85546875" customWidth="1"/>
    <col min="5" max="7" width="12.85546875" customWidth="1"/>
  </cols>
  <sheetData>
    <row r="1" spans="1:19" ht="12.75" customHeight="1" x14ac:dyDescent="0.2">
      <c r="A1" s="90" t="s">
        <v>762</v>
      </c>
      <c r="B1" s="67"/>
      <c r="C1" s="67"/>
      <c r="D1" s="67"/>
      <c r="E1" s="67"/>
      <c r="F1" s="67"/>
      <c r="G1" s="67"/>
      <c r="H1" s="67"/>
      <c r="I1" s="52" t="s">
        <v>591</v>
      </c>
      <c r="J1" s="67"/>
      <c r="K1" s="67"/>
      <c r="L1" s="67"/>
      <c r="M1" s="67"/>
      <c r="N1" s="67"/>
      <c r="O1" s="9"/>
      <c r="P1" s="9"/>
      <c r="Q1" s="9"/>
      <c r="R1" s="9"/>
      <c r="S1" s="9"/>
    </row>
    <row r="3" spans="1:19" ht="12.75" customHeight="1" x14ac:dyDescent="0.2">
      <c r="A3" s="400" t="s">
        <v>320</v>
      </c>
      <c r="B3" s="407" t="s">
        <v>304</v>
      </c>
      <c r="C3" s="407"/>
      <c r="D3" s="407" t="s">
        <v>305</v>
      </c>
      <c r="E3" s="407"/>
      <c r="F3" s="412" t="s">
        <v>321</v>
      </c>
      <c r="G3" s="412"/>
    </row>
    <row r="4" spans="1:19" ht="12.75" customHeight="1" x14ac:dyDescent="0.2">
      <c r="A4" s="401"/>
      <c r="B4" s="173" t="s">
        <v>322</v>
      </c>
      <c r="C4" s="173" t="s">
        <v>323</v>
      </c>
      <c r="D4" s="173" t="s">
        <v>322</v>
      </c>
      <c r="E4" s="173" t="s">
        <v>323</v>
      </c>
      <c r="F4" s="173" t="s">
        <v>322</v>
      </c>
      <c r="G4" s="173" t="s">
        <v>323</v>
      </c>
    </row>
    <row r="5" spans="1:19" ht="15" customHeight="1" x14ac:dyDescent="0.2">
      <c r="A5" s="2" t="s">
        <v>41</v>
      </c>
      <c r="B5" s="3">
        <v>349750</v>
      </c>
      <c r="C5" s="3">
        <v>1807562</v>
      </c>
      <c r="D5" s="3">
        <v>308813</v>
      </c>
      <c r="E5" s="3">
        <v>128265</v>
      </c>
      <c r="F5" s="3">
        <v>658563</v>
      </c>
      <c r="G5" s="3">
        <v>1935827</v>
      </c>
    </row>
    <row r="6" spans="1:19" ht="15" customHeight="1" x14ac:dyDescent="0.2">
      <c r="A6" s="2" t="s">
        <v>42</v>
      </c>
      <c r="B6" s="3">
        <v>390104</v>
      </c>
      <c r="C6" s="3">
        <v>2198161</v>
      </c>
      <c r="D6" s="3">
        <v>466899</v>
      </c>
      <c r="E6" s="3">
        <v>370216</v>
      </c>
      <c r="F6" s="3">
        <v>857003</v>
      </c>
      <c r="G6" s="3">
        <v>2568377</v>
      </c>
    </row>
    <row r="7" spans="1:19" ht="15" customHeight="1" x14ac:dyDescent="0.2">
      <c r="A7" s="2" t="s">
        <v>43</v>
      </c>
      <c r="B7" s="3">
        <v>398248</v>
      </c>
      <c r="C7" s="3">
        <v>2379801</v>
      </c>
      <c r="D7" s="3">
        <v>667066</v>
      </c>
      <c r="E7" s="3">
        <v>905594</v>
      </c>
      <c r="F7" s="3">
        <v>1065314</v>
      </c>
      <c r="G7" s="3">
        <v>3285395</v>
      </c>
    </row>
    <row r="8" spans="1:19" ht="15" customHeight="1" x14ac:dyDescent="0.2">
      <c r="A8" s="2" t="s">
        <v>44</v>
      </c>
      <c r="B8" s="3">
        <v>416804</v>
      </c>
      <c r="C8" s="3">
        <v>2496944</v>
      </c>
      <c r="D8" s="3">
        <v>768215</v>
      </c>
      <c r="E8" s="3">
        <v>1345343</v>
      </c>
      <c r="F8" s="3">
        <v>1185019</v>
      </c>
      <c r="G8" s="3">
        <v>3842287</v>
      </c>
    </row>
    <row r="9" spans="1:19" ht="15" customHeight="1" x14ac:dyDescent="0.2">
      <c r="A9" s="2" t="s">
        <v>45</v>
      </c>
      <c r="B9" s="3">
        <v>413236</v>
      </c>
      <c r="C9" s="3">
        <v>2616530</v>
      </c>
      <c r="D9" s="3">
        <v>744018</v>
      </c>
      <c r="E9" s="3">
        <v>1497927</v>
      </c>
      <c r="F9" s="3">
        <v>1157254</v>
      </c>
      <c r="G9" s="3">
        <v>4114457</v>
      </c>
    </row>
    <row r="10" spans="1:19" ht="15" customHeight="1" x14ac:dyDescent="0.2">
      <c r="A10" s="2" t="s">
        <v>46</v>
      </c>
      <c r="B10" s="3">
        <v>417551</v>
      </c>
      <c r="C10" s="3">
        <v>2640139</v>
      </c>
      <c r="D10" s="3">
        <v>723846</v>
      </c>
      <c r="E10" s="3">
        <v>1618237</v>
      </c>
      <c r="F10" s="3">
        <v>1141397</v>
      </c>
      <c r="G10" s="3">
        <v>4258376</v>
      </c>
    </row>
    <row r="11" spans="1:19" ht="15" customHeight="1" x14ac:dyDescent="0.2">
      <c r="A11" s="2" t="s">
        <v>47</v>
      </c>
      <c r="B11" s="3">
        <v>421029</v>
      </c>
      <c r="C11" s="3">
        <v>2622132</v>
      </c>
      <c r="D11" s="3">
        <v>723185</v>
      </c>
      <c r="E11" s="3">
        <v>1696511</v>
      </c>
      <c r="F11" s="3">
        <v>1144214</v>
      </c>
      <c r="G11" s="3">
        <v>4318643</v>
      </c>
    </row>
    <row r="12" spans="1:19" ht="15" customHeight="1" x14ac:dyDescent="0.2">
      <c r="A12" s="2" t="s">
        <v>48</v>
      </c>
      <c r="B12" s="3">
        <v>425965</v>
      </c>
      <c r="C12" s="3">
        <v>2679166</v>
      </c>
      <c r="D12" s="3">
        <v>693184</v>
      </c>
      <c r="E12" s="3">
        <v>1739507</v>
      </c>
      <c r="F12" s="3">
        <v>1119149</v>
      </c>
      <c r="G12" s="3">
        <v>4418673</v>
      </c>
    </row>
    <row r="13" spans="1:19" ht="15" customHeight="1" x14ac:dyDescent="0.2">
      <c r="A13" s="2" t="s">
        <v>49</v>
      </c>
      <c r="B13" s="3">
        <v>411847</v>
      </c>
      <c r="C13" s="3">
        <v>2647993</v>
      </c>
      <c r="D13" s="3">
        <v>659688</v>
      </c>
      <c r="E13" s="3">
        <v>1789943</v>
      </c>
      <c r="F13" s="3">
        <v>1071535</v>
      </c>
      <c r="G13" s="3">
        <v>4437936</v>
      </c>
    </row>
    <row r="14" spans="1:19" ht="15" customHeight="1" x14ac:dyDescent="0.2">
      <c r="A14" s="2" t="s">
        <v>50</v>
      </c>
      <c r="B14" s="3">
        <v>419641</v>
      </c>
      <c r="C14" s="3">
        <v>2639431</v>
      </c>
      <c r="D14" s="3">
        <v>646195</v>
      </c>
      <c r="E14" s="3">
        <v>1794920</v>
      </c>
      <c r="F14" s="3">
        <v>1065836</v>
      </c>
      <c r="G14" s="3">
        <v>4434351</v>
      </c>
    </row>
    <row r="16" spans="1:19" ht="12.75" customHeight="1" x14ac:dyDescent="0.2">
      <c r="A16" s="68" t="s">
        <v>763</v>
      </c>
      <c r="B16" s="82"/>
      <c r="C16" s="82"/>
      <c r="D16" s="82"/>
      <c r="E16" s="82"/>
      <c r="F16" s="82"/>
      <c r="G16" s="82"/>
    </row>
    <row r="17" spans="1:7" ht="12.75" customHeight="1" x14ac:dyDescent="0.2">
      <c r="A17" s="68" t="s">
        <v>764</v>
      </c>
      <c r="B17" s="82"/>
      <c r="C17" s="82"/>
      <c r="D17" s="82"/>
      <c r="E17" s="82"/>
      <c r="F17" s="82"/>
      <c r="G17" s="82"/>
    </row>
    <row r="18" spans="1:7" ht="12.75" customHeight="1" x14ac:dyDescent="0.2">
      <c r="A18" s="68" t="s">
        <v>765</v>
      </c>
      <c r="B18" s="82"/>
      <c r="C18" s="82"/>
      <c r="D18" s="82"/>
      <c r="E18" s="82"/>
      <c r="F18" s="82"/>
      <c r="G18" s="82"/>
    </row>
    <row r="19" spans="1:7" ht="12.75" customHeight="1" x14ac:dyDescent="0.2">
      <c r="A19" s="395" t="s">
        <v>766</v>
      </c>
      <c r="B19" s="395"/>
      <c r="C19" s="395"/>
      <c r="D19" s="395"/>
      <c r="E19" s="395"/>
      <c r="F19" s="395"/>
      <c r="G19" s="395"/>
    </row>
    <row r="20" spans="1:7" ht="36.75" customHeight="1" x14ac:dyDescent="0.2">
      <c r="A20" s="398" t="s">
        <v>767</v>
      </c>
      <c r="B20" s="398"/>
      <c r="C20" s="398"/>
      <c r="D20" s="398"/>
      <c r="E20" s="398"/>
      <c r="F20" s="398"/>
      <c r="G20" s="398"/>
    </row>
    <row r="21" spans="1:7" ht="12.75" customHeight="1" x14ac:dyDescent="0.2">
      <c r="A21" s="119" t="s">
        <v>570</v>
      </c>
      <c r="B21" s="120"/>
      <c r="C21" s="120"/>
      <c r="D21" s="120"/>
      <c r="E21" s="120"/>
      <c r="F21" s="120"/>
      <c r="G21" s="120"/>
    </row>
    <row r="22" spans="1:7" ht="25.5" customHeight="1" x14ac:dyDescent="0.2">
      <c r="A22" s="398" t="s">
        <v>622</v>
      </c>
      <c r="B22" s="398"/>
      <c r="C22" s="398"/>
      <c r="D22" s="398"/>
      <c r="E22" s="398"/>
      <c r="F22" s="398"/>
      <c r="G22" s="398"/>
    </row>
    <row r="23" spans="1:7" ht="25.5" customHeight="1" x14ac:dyDescent="0.2">
      <c r="A23" s="395" t="s">
        <v>768</v>
      </c>
      <c r="B23" s="395"/>
      <c r="C23" s="395"/>
      <c r="D23" s="395"/>
      <c r="E23" s="395"/>
      <c r="F23" s="395"/>
      <c r="G23" s="395"/>
    </row>
    <row r="24" spans="1:7" ht="25.5" customHeight="1" x14ac:dyDescent="0.2">
      <c r="A24" s="395" t="s">
        <v>769</v>
      </c>
      <c r="B24" s="395"/>
      <c r="C24" s="395"/>
      <c r="D24" s="395"/>
      <c r="E24" s="395"/>
      <c r="F24" s="395"/>
      <c r="G24" s="395"/>
    </row>
    <row r="25" spans="1:7" ht="12.75" customHeight="1" x14ac:dyDescent="0.2">
      <c r="A25" s="83"/>
      <c r="B25" s="83"/>
      <c r="C25" s="83"/>
      <c r="D25" s="83"/>
      <c r="E25" s="83"/>
      <c r="F25" s="83"/>
      <c r="G25" s="83"/>
    </row>
    <row r="26" spans="1:7" ht="12.75" customHeight="1" x14ac:dyDescent="0.2">
      <c r="A26" s="68" t="s">
        <v>618</v>
      </c>
      <c r="B26" s="82"/>
      <c r="C26" s="82"/>
      <c r="D26" s="82"/>
      <c r="E26" s="82"/>
      <c r="F26" s="82"/>
      <c r="G26" s="82"/>
    </row>
  </sheetData>
  <mergeCells count="9">
    <mergeCell ref="A20:G20"/>
    <mergeCell ref="A22:G22"/>
    <mergeCell ref="A23:G23"/>
    <mergeCell ref="A24:G24"/>
    <mergeCell ref="A3:A4"/>
    <mergeCell ref="B3:C3"/>
    <mergeCell ref="D3:E3"/>
    <mergeCell ref="F3:G3"/>
    <mergeCell ref="A19:G19"/>
  </mergeCells>
  <hyperlinks>
    <hyperlink ref="A21" r:id="rId1" xr:uid="{B6660A89-A0A7-4768-8557-AF3226E1D2AA}"/>
    <hyperlink ref="I1" location="Contents!A1" display="contents" xr:uid="{D9E7AF69-568E-419B-965E-DA1DCCBBEE8B}"/>
  </hyperlinks>
  <pageMargins left="0.5" right="0.5" top="0.5" bottom="0.5" header="0" footer="0"/>
  <pageSetup paperSize="9" scale="90" orientation="portrait" horizontalDpi="300" verticalDpi="300" r:id="rId2"/>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5"/>
  <sheetViews>
    <sheetView showGridLines="0" zoomScaleNormal="100" workbookViewId="0">
      <pane ySplit="4" topLeftCell="A5" activePane="bottomLeft" state="frozen"/>
      <selection pane="bottomLeft"/>
    </sheetView>
  </sheetViews>
  <sheetFormatPr defaultColWidth="11.42578125" defaultRowHeight="12.75" customHeight="1" x14ac:dyDescent="0.2"/>
  <cols>
    <col min="1" max="1" width="80.7109375" customWidth="1"/>
    <col min="2" max="2" width="14.85546875" customWidth="1"/>
    <col min="3" max="3" width="13.85546875" customWidth="1"/>
  </cols>
  <sheetData>
    <row r="1" spans="1:19" ht="12.75" customHeight="1" x14ac:dyDescent="0.2">
      <c r="A1" s="67" t="s">
        <v>324</v>
      </c>
      <c r="B1" s="67"/>
      <c r="C1" s="67"/>
      <c r="D1" s="67"/>
      <c r="E1" s="52" t="s">
        <v>591</v>
      </c>
      <c r="F1" s="67"/>
      <c r="G1" s="67"/>
      <c r="H1" s="67"/>
      <c r="I1" s="67"/>
      <c r="J1" s="67"/>
      <c r="K1" s="67"/>
      <c r="L1" s="67"/>
      <c r="M1" s="67"/>
      <c r="N1" s="67"/>
      <c r="O1" s="9"/>
      <c r="P1" s="9"/>
      <c r="Q1" s="9"/>
      <c r="R1" s="9"/>
      <c r="S1" s="9"/>
    </row>
    <row r="2" spans="1:19" s="9" customFormat="1" ht="12.75" customHeight="1" x14ac:dyDescent="0.2">
      <c r="A2" s="67"/>
      <c r="B2" s="67"/>
      <c r="C2" s="67"/>
      <c r="D2" s="67"/>
      <c r="E2" s="67"/>
      <c r="F2" s="67"/>
      <c r="G2" s="67"/>
      <c r="H2" s="67"/>
      <c r="I2" s="67"/>
      <c r="J2" s="67"/>
      <c r="K2" s="67"/>
      <c r="L2" s="67"/>
      <c r="M2" s="67"/>
      <c r="N2" s="67"/>
    </row>
    <row r="3" spans="1:19" ht="12.75" customHeight="1" x14ac:dyDescent="0.2">
      <c r="A3" s="400" t="s">
        <v>770</v>
      </c>
      <c r="B3" s="412" t="s">
        <v>39</v>
      </c>
      <c r="C3" s="412"/>
    </row>
    <row r="4" spans="1:19" ht="12.75" customHeight="1" x14ac:dyDescent="0.2">
      <c r="A4" s="400"/>
      <c r="B4" s="6" t="s">
        <v>771</v>
      </c>
      <c r="C4" s="6" t="s">
        <v>772</v>
      </c>
    </row>
    <row r="5" spans="1:19" ht="12.75" customHeight="1" x14ac:dyDescent="0.2">
      <c r="A5" s="8" t="s">
        <v>984</v>
      </c>
      <c r="B5" s="3">
        <v>108705</v>
      </c>
      <c r="C5" s="3">
        <v>1378892</v>
      </c>
    </row>
    <row r="6" spans="1:19" ht="12.75" customHeight="1" x14ac:dyDescent="0.2">
      <c r="A6" s="109" t="s">
        <v>332</v>
      </c>
      <c r="B6" s="110">
        <v>80960</v>
      </c>
      <c r="C6" s="110">
        <v>441012</v>
      </c>
    </row>
    <row r="7" spans="1:19" ht="12.75" customHeight="1" x14ac:dyDescent="0.2">
      <c r="A7" s="8" t="s">
        <v>328</v>
      </c>
      <c r="B7" s="3">
        <v>9119</v>
      </c>
      <c r="C7" s="3">
        <v>201785</v>
      </c>
    </row>
    <row r="8" spans="1:19" ht="12.75" customHeight="1" x14ac:dyDescent="0.2">
      <c r="A8" s="109" t="s">
        <v>985</v>
      </c>
      <c r="B8" s="110">
        <v>45756</v>
      </c>
      <c r="C8" s="110">
        <v>188394</v>
      </c>
    </row>
    <row r="9" spans="1:19" ht="12.75" customHeight="1" x14ac:dyDescent="0.2">
      <c r="A9" s="8" t="s">
        <v>326</v>
      </c>
      <c r="B9" s="3">
        <v>39074</v>
      </c>
      <c r="C9" s="3">
        <v>155458</v>
      </c>
    </row>
    <row r="10" spans="1:19" ht="12.75" customHeight="1" x14ac:dyDescent="0.2">
      <c r="A10" s="109" t="s">
        <v>354</v>
      </c>
      <c r="B10" s="110">
        <v>44249</v>
      </c>
      <c r="C10" s="110">
        <v>130761</v>
      </c>
    </row>
    <row r="11" spans="1:19" ht="12.75" customHeight="1" x14ac:dyDescent="0.2">
      <c r="A11" s="8" t="s">
        <v>986</v>
      </c>
      <c r="B11" s="3">
        <v>34305</v>
      </c>
      <c r="C11" s="3">
        <v>127106</v>
      </c>
    </row>
    <row r="12" spans="1:19" ht="12.75" customHeight="1" x14ac:dyDescent="0.2">
      <c r="A12" s="109" t="s">
        <v>331</v>
      </c>
      <c r="B12" s="110">
        <v>12842</v>
      </c>
      <c r="C12" s="110">
        <v>105579</v>
      </c>
    </row>
    <row r="13" spans="1:19" ht="12.75" customHeight="1" x14ac:dyDescent="0.2">
      <c r="A13" s="8" t="s">
        <v>365</v>
      </c>
      <c r="B13" s="3">
        <v>36134</v>
      </c>
      <c r="C13" s="3">
        <v>69034</v>
      </c>
    </row>
    <row r="14" spans="1:19" ht="12.75" customHeight="1" x14ac:dyDescent="0.2">
      <c r="A14" s="109" t="s">
        <v>335</v>
      </c>
      <c r="B14" s="110">
        <v>436</v>
      </c>
      <c r="C14" s="110">
        <v>63858</v>
      </c>
    </row>
    <row r="15" spans="1:19" ht="12.75" customHeight="1" x14ac:dyDescent="0.2">
      <c r="A15" s="8" t="s">
        <v>327</v>
      </c>
      <c r="B15" s="3">
        <v>3986</v>
      </c>
      <c r="C15" s="3">
        <v>53786</v>
      </c>
    </row>
    <row r="16" spans="1:19" ht="12.75" customHeight="1" x14ac:dyDescent="0.2">
      <c r="A16" s="109" t="s">
        <v>344</v>
      </c>
      <c r="B16" s="110">
        <v>333</v>
      </c>
      <c r="C16" s="110">
        <v>52848</v>
      </c>
    </row>
    <row r="17" spans="1:3" ht="12.75" customHeight="1" x14ac:dyDescent="0.2">
      <c r="A17" s="8" t="s">
        <v>341</v>
      </c>
      <c r="B17" s="3">
        <v>4113</v>
      </c>
      <c r="C17" s="3">
        <v>44891</v>
      </c>
    </row>
    <row r="18" spans="1:3" ht="12.75" customHeight="1" x14ac:dyDescent="0.2">
      <c r="A18" s="109" t="s">
        <v>356</v>
      </c>
      <c r="B18" s="110">
        <v>4337</v>
      </c>
      <c r="C18" s="110">
        <v>37166</v>
      </c>
    </row>
    <row r="19" spans="1:3" ht="12.75" customHeight="1" x14ac:dyDescent="0.2">
      <c r="A19" s="8" t="s">
        <v>362</v>
      </c>
      <c r="B19" s="3">
        <v>3620</v>
      </c>
      <c r="C19" s="3">
        <v>31511</v>
      </c>
    </row>
    <row r="20" spans="1:3" ht="12.75" customHeight="1" x14ac:dyDescent="0.2">
      <c r="A20" s="109" t="s">
        <v>358</v>
      </c>
      <c r="B20" s="110">
        <v>4187</v>
      </c>
      <c r="C20" s="110">
        <v>23811</v>
      </c>
    </row>
    <row r="21" spans="1:3" ht="12.75" customHeight="1" x14ac:dyDescent="0.2">
      <c r="A21" s="8" t="s">
        <v>346</v>
      </c>
      <c r="B21" s="3">
        <v>740</v>
      </c>
      <c r="C21" s="3">
        <v>17589</v>
      </c>
    </row>
    <row r="22" spans="1:3" ht="12.75" customHeight="1" x14ac:dyDescent="0.2">
      <c r="A22" s="109" t="s">
        <v>329</v>
      </c>
      <c r="B22" s="110">
        <v>558</v>
      </c>
      <c r="C22" s="110">
        <v>12983</v>
      </c>
    </row>
    <row r="23" spans="1:3" ht="12.75" customHeight="1" x14ac:dyDescent="0.2">
      <c r="A23" s="8" t="s">
        <v>336</v>
      </c>
      <c r="B23" s="3">
        <v>80</v>
      </c>
      <c r="C23" s="3">
        <v>12672</v>
      </c>
    </row>
    <row r="24" spans="1:3" ht="12.75" customHeight="1" x14ac:dyDescent="0.2">
      <c r="A24" s="109" t="s">
        <v>364</v>
      </c>
      <c r="B24" s="110">
        <v>872</v>
      </c>
      <c r="C24" s="110">
        <v>11486</v>
      </c>
    </row>
    <row r="25" spans="1:3" ht="12.75" customHeight="1" x14ac:dyDescent="0.2">
      <c r="A25" s="8" t="s">
        <v>347</v>
      </c>
      <c r="B25" s="3">
        <v>619</v>
      </c>
      <c r="C25" s="3">
        <v>9895</v>
      </c>
    </row>
    <row r="26" spans="1:3" ht="12.75" customHeight="1" x14ac:dyDescent="0.2">
      <c r="A26" s="109" t="s">
        <v>339</v>
      </c>
      <c r="B26" s="110">
        <v>1009</v>
      </c>
      <c r="C26" s="110">
        <v>7649</v>
      </c>
    </row>
    <row r="27" spans="1:3" ht="12.75" customHeight="1" x14ac:dyDescent="0.2">
      <c r="A27" s="8" t="s">
        <v>338</v>
      </c>
      <c r="B27" s="3">
        <v>3250</v>
      </c>
      <c r="C27" s="3">
        <v>7305</v>
      </c>
    </row>
    <row r="28" spans="1:3" ht="12.75" customHeight="1" x14ac:dyDescent="0.2">
      <c r="A28" s="109" t="s">
        <v>334</v>
      </c>
      <c r="B28" s="110">
        <v>37</v>
      </c>
      <c r="C28" s="110">
        <v>7246</v>
      </c>
    </row>
    <row r="29" spans="1:3" ht="12.75" customHeight="1" x14ac:dyDescent="0.2">
      <c r="A29" s="8" t="s">
        <v>333</v>
      </c>
      <c r="B29" s="3">
        <v>2355</v>
      </c>
      <c r="C29" s="3">
        <v>4782</v>
      </c>
    </row>
    <row r="30" spans="1:3" ht="12.75" customHeight="1" x14ac:dyDescent="0.2">
      <c r="A30" s="109" t="s">
        <v>337</v>
      </c>
      <c r="B30" s="110">
        <v>41</v>
      </c>
      <c r="C30" s="110">
        <v>4638</v>
      </c>
    </row>
    <row r="31" spans="1:3" ht="12.75" customHeight="1" x14ac:dyDescent="0.2">
      <c r="A31" s="8" t="s">
        <v>345</v>
      </c>
      <c r="B31" s="3">
        <v>366</v>
      </c>
      <c r="C31" s="3">
        <v>4261</v>
      </c>
    </row>
    <row r="32" spans="1:3" ht="12.75" customHeight="1" x14ac:dyDescent="0.2">
      <c r="A32" s="109" t="s">
        <v>330</v>
      </c>
      <c r="B32" s="110">
        <v>399</v>
      </c>
      <c r="C32" s="110">
        <v>3560</v>
      </c>
    </row>
    <row r="33" spans="1:3" ht="12.75" customHeight="1" x14ac:dyDescent="0.2">
      <c r="A33" s="8" t="s">
        <v>343</v>
      </c>
      <c r="B33" s="3">
        <v>91</v>
      </c>
      <c r="C33" s="3">
        <v>3439</v>
      </c>
    </row>
    <row r="34" spans="1:3" ht="12.75" customHeight="1" x14ac:dyDescent="0.2">
      <c r="A34" s="109" t="s">
        <v>353</v>
      </c>
      <c r="B34" s="110">
        <v>255</v>
      </c>
      <c r="C34" s="110">
        <v>3431</v>
      </c>
    </row>
    <row r="35" spans="1:3" ht="12.75" customHeight="1" x14ac:dyDescent="0.2">
      <c r="A35" s="8" t="s">
        <v>342</v>
      </c>
      <c r="B35" s="3">
        <v>1059</v>
      </c>
      <c r="C35" s="3">
        <v>3285</v>
      </c>
    </row>
    <row r="36" spans="1:3" ht="12.75" customHeight="1" x14ac:dyDescent="0.2">
      <c r="A36" s="109" t="s">
        <v>352</v>
      </c>
      <c r="B36" s="110">
        <v>947</v>
      </c>
      <c r="C36" s="110">
        <v>3272</v>
      </c>
    </row>
    <row r="37" spans="1:3" ht="12.75" customHeight="1" x14ac:dyDescent="0.2">
      <c r="A37" s="8" t="s">
        <v>357</v>
      </c>
      <c r="B37" s="3">
        <v>884</v>
      </c>
      <c r="C37" s="3">
        <v>3120</v>
      </c>
    </row>
    <row r="38" spans="1:3" ht="12.75" customHeight="1" x14ac:dyDescent="0.2">
      <c r="A38" s="109" t="s">
        <v>360</v>
      </c>
      <c r="B38" s="110">
        <v>423</v>
      </c>
      <c r="C38" s="110">
        <v>2141</v>
      </c>
    </row>
    <row r="39" spans="1:3" ht="12.75" customHeight="1" x14ac:dyDescent="0.2">
      <c r="A39" s="8" t="s">
        <v>987</v>
      </c>
      <c r="B39" s="3">
        <v>312</v>
      </c>
      <c r="C39" s="3">
        <v>1823</v>
      </c>
    </row>
    <row r="40" spans="1:3" ht="12.75" customHeight="1" x14ac:dyDescent="0.2">
      <c r="A40" s="109" t="s">
        <v>348</v>
      </c>
      <c r="B40" s="110">
        <v>41</v>
      </c>
      <c r="C40" s="110">
        <v>1638</v>
      </c>
    </row>
    <row r="41" spans="1:3" ht="12.75" customHeight="1" x14ac:dyDescent="0.2">
      <c r="A41" s="8" t="s">
        <v>359</v>
      </c>
      <c r="B41" s="3">
        <v>384</v>
      </c>
      <c r="C41" s="3">
        <v>1578</v>
      </c>
    </row>
    <row r="42" spans="1:3" ht="12.75" customHeight="1" x14ac:dyDescent="0.2">
      <c r="A42" s="109" t="s">
        <v>340</v>
      </c>
      <c r="B42" s="110">
        <v>369</v>
      </c>
      <c r="C42" s="110">
        <v>1304</v>
      </c>
    </row>
    <row r="43" spans="1:3" ht="12.75" customHeight="1" x14ac:dyDescent="0.2">
      <c r="A43" s="8" t="s">
        <v>368</v>
      </c>
      <c r="B43" s="3">
        <v>198</v>
      </c>
      <c r="C43" s="3">
        <v>625</v>
      </c>
    </row>
    <row r="44" spans="1:3" ht="12.75" customHeight="1" x14ac:dyDescent="0.2">
      <c r="A44" s="109" t="s">
        <v>363</v>
      </c>
      <c r="B44" s="110">
        <v>244</v>
      </c>
      <c r="C44" s="110">
        <v>451</v>
      </c>
    </row>
    <row r="45" spans="1:3" ht="12.75" customHeight="1" x14ac:dyDescent="0.2">
      <c r="A45" s="132" t="s">
        <v>349</v>
      </c>
      <c r="B45" s="3">
        <v>9</v>
      </c>
      <c r="C45" s="3">
        <v>312</v>
      </c>
    </row>
    <row r="46" spans="1:3" ht="12.75" customHeight="1" x14ac:dyDescent="0.2">
      <c r="A46" s="136" t="s">
        <v>350</v>
      </c>
      <c r="B46" s="110">
        <v>20</v>
      </c>
      <c r="C46" s="110">
        <v>190</v>
      </c>
    </row>
    <row r="47" spans="1:3" ht="12.75" customHeight="1" x14ac:dyDescent="0.2">
      <c r="A47" s="132" t="s">
        <v>367</v>
      </c>
      <c r="B47" s="3">
        <v>16</v>
      </c>
      <c r="C47" s="3">
        <v>21</v>
      </c>
    </row>
    <row r="49" spans="1:3" ht="12.75" customHeight="1" x14ac:dyDescent="0.2">
      <c r="A49" s="68" t="s">
        <v>763</v>
      </c>
      <c r="B49" s="82"/>
      <c r="C49" s="82"/>
    </row>
    <row r="50" spans="1:3" ht="25.5" customHeight="1" x14ac:dyDescent="0.2">
      <c r="A50" s="395" t="s">
        <v>773</v>
      </c>
      <c r="B50" s="395"/>
      <c r="C50" s="395"/>
    </row>
    <row r="51" spans="1:3" ht="25.5" customHeight="1" x14ac:dyDescent="0.2">
      <c r="A51" s="413" t="s">
        <v>783</v>
      </c>
      <c r="B51" s="413"/>
      <c r="C51" s="413"/>
    </row>
    <row r="52" spans="1:3" ht="25.5" customHeight="1" x14ac:dyDescent="0.2">
      <c r="A52" s="414" t="s">
        <v>769</v>
      </c>
      <c r="B52" s="414"/>
      <c r="C52" s="414"/>
    </row>
    <row r="53" spans="1:3" ht="12.75" customHeight="1" x14ac:dyDescent="0.2">
      <c r="A53" s="68" t="s">
        <v>619</v>
      </c>
      <c r="B53" s="121"/>
      <c r="C53" s="121"/>
    </row>
    <row r="54" spans="1:3" ht="12.75" customHeight="1" x14ac:dyDescent="0.2">
      <c r="B54" s="82"/>
      <c r="C54" s="82"/>
    </row>
    <row r="55" spans="1:3" ht="12.75" customHeight="1" x14ac:dyDescent="0.2">
      <c r="A55" s="68" t="s">
        <v>618</v>
      </c>
    </row>
  </sheetData>
  <sortState xmlns:xlrd2="http://schemas.microsoft.com/office/spreadsheetml/2017/richdata2" ref="A5:C47">
    <sortCondition descending="1" ref="C5:C47"/>
  </sortState>
  <mergeCells count="5">
    <mergeCell ref="A50:C50"/>
    <mergeCell ref="A51:C51"/>
    <mergeCell ref="A52:C52"/>
    <mergeCell ref="A3:A4"/>
    <mergeCell ref="B3:C3"/>
  </mergeCells>
  <conditionalFormatting sqref="B54:C54 B49:C51">
    <cfRule type="cellIs" dxfId="1" priority="2" operator="greaterThan">
      <formula>9999</formula>
    </cfRule>
  </conditionalFormatting>
  <conditionalFormatting sqref="B52:C53">
    <cfRule type="cellIs" dxfId="0" priority="1" operator="greaterThan">
      <formula>9999</formula>
    </cfRule>
  </conditionalFormatting>
  <hyperlinks>
    <hyperlink ref="E1" location="Contents!A1" display="contents" xr:uid="{94EC2AEC-9556-4B11-B9EB-D2FC0D588262}"/>
  </hyperlinks>
  <pageMargins left="0.5" right="0.5" top="0.5" bottom="0.5" header="0" footer="0"/>
  <pageSetup paperSize="9" scale="70" orientation="portrait" horizontalDpi="300" verticalDpi="300" r:id="rId1"/>
  <colBreaks count="1" manualBreakCount="1">
    <brk id="4"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4"/>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0.7109375" customWidth="1"/>
    <col min="2" max="2" width="14.85546875" customWidth="1"/>
    <col min="3" max="3" width="13.85546875" customWidth="1"/>
  </cols>
  <sheetData>
    <row r="1" spans="1:19" ht="12.75" customHeight="1" x14ac:dyDescent="0.2">
      <c r="A1" s="67" t="s">
        <v>369</v>
      </c>
      <c r="B1" s="67"/>
      <c r="C1" s="67"/>
      <c r="D1" s="67"/>
      <c r="E1" s="52" t="s">
        <v>591</v>
      </c>
      <c r="F1" s="67"/>
      <c r="G1" s="67"/>
      <c r="H1" s="67"/>
      <c r="I1" s="67"/>
      <c r="J1" s="67"/>
      <c r="K1" s="67"/>
      <c r="L1" s="67"/>
      <c r="M1" s="67"/>
      <c r="N1" s="67"/>
      <c r="O1" s="9"/>
      <c r="P1" s="9"/>
      <c r="Q1" s="9"/>
      <c r="R1" s="9"/>
      <c r="S1" s="9"/>
    </row>
    <row r="2" spans="1:19" s="9" customFormat="1" ht="12.75" customHeight="1" x14ac:dyDescent="0.2">
      <c r="A2" s="67"/>
      <c r="B2" s="67"/>
      <c r="C2" s="67"/>
      <c r="D2" s="67"/>
      <c r="E2" s="67"/>
      <c r="F2" s="67"/>
      <c r="G2" s="67"/>
      <c r="H2" s="67"/>
      <c r="I2" s="67"/>
      <c r="J2" s="67"/>
      <c r="K2" s="67"/>
      <c r="L2" s="67"/>
      <c r="M2" s="67"/>
      <c r="N2" s="67"/>
    </row>
    <row r="3" spans="1:19" ht="12.75" customHeight="1" x14ac:dyDescent="0.2">
      <c r="A3" s="400" t="s">
        <v>770</v>
      </c>
      <c r="B3" s="412" t="s">
        <v>39</v>
      </c>
      <c r="C3" s="412"/>
    </row>
    <row r="4" spans="1:19" ht="12.75" customHeight="1" x14ac:dyDescent="0.2">
      <c r="A4" s="400"/>
      <c r="B4" s="6" t="s">
        <v>771</v>
      </c>
      <c r="C4" s="6" t="s">
        <v>772</v>
      </c>
    </row>
    <row r="5" spans="1:19" ht="12.75" customHeight="1" x14ac:dyDescent="0.2">
      <c r="A5" s="8" t="s">
        <v>362</v>
      </c>
      <c r="B5" s="3">
        <v>18127</v>
      </c>
      <c r="C5" s="3">
        <v>672237</v>
      </c>
    </row>
    <row r="6" spans="1:19" ht="12.75" customHeight="1" x14ac:dyDescent="0.2">
      <c r="A6" s="109" t="s">
        <v>984</v>
      </c>
      <c r="B6" s="110">
        <v>34920</v>
      </c>
      <c r="C6" s="110">
        <v>331823</v>
      </c>
    </row>
    <row r="7" spans="1:19" ht="12.75" customHeight="1" x14ac:dyDescent="0.2">
      <c r="A7" s="8" t="s">
        <v>348</v>
      </c>
      <c r="B7" s="3">
        <v>802</v>
      </c>
      <c r="C7" s="3">
        <v>202236</v>
      </c>
    </row>
    <row r="8" spans="1:19" ht="12.75" customHeight="1" x14ac:dyDescent="0.2">
      <c r="A8" s="109" t="s">
        <v>332</v>
      </c>
      <c r="B8" s="110">
        <v>26914</v>
      </c>
      <c r="C8" s="110">
        <v>185638</v>
      </c>
    </row>
    <row r="9" spans="1:19" ht="12.75" customHeight="1" x14ac:dyDescent="0.2">
      <c r="A9" s="8" t="s">
        <v>370</v>
      </c>
      <c r="B9" s="3">
        <v>1041</v>
      </c>
      <c r="C9" s="3">
        <v>180848</v>
      </c>
    </row>
    <row r="10" spans="1:19" ht="12.75" customHeight="1" x14ac:dyDescent="0.2">
      <c r="A10" s="109" t="s">
        <v>343</v>
      </c>
      <c r="B10" s="110">
        <v>1932</v>
      </c>
      <c r="C10" s="110">
        <v>124269</v>
      </c>
    </row>
    <row r="11" spans="1:19" ht="12.75" customHeight="1" x14ac:dyDescent="0.2">
      <c r="A11" s="8" t="s">
        <v>346</v>
      </c>
      <c r="B11" s="3">
        <v>5061</v>
      </c>
      <c r="C11" s="3">
        <v>117760</v>
      </c>
    </row>
    <row r="12" spans="1:19" ht="12.75" customHeight="1" x14ac:dyDescent="0.2">
      <c r="A12" s="109" t="s">
        <v>331</v>
      </c>
      <c r="B12" s="110">
        <v>10013</v>
      </c>
      <c r="C12" s="110">
        <v>117738</v>
      </c>
    </row>
    <row r="13" spans="1:19" ht="12.75" customHeight="1" x14ac:dyDescent="0.2">
      <c r="A13" s="8" t="s">
        <v>354</v>
      </c>
      <c r="B13" s="3">
        <v>28038</v>
      </c>
      <c r="C13" s="3">
        <v>115316</v>
      </c>
    </row>
    <row r="14" spans="1:19" ht="12.75" customHeight="1" x14ac:dyDescent="0.2">
      <c r="A14" s="109" t="s">
        <v>364</v>
      </c>
      <c r="B14" s="110">
        <v>5525</v>
      </c>
      <c r="C14" s="110">
        <v>76144</v>
      </c>
    </row>
    <row r="15" spans="1:19" ht="12.75" customHeight="1" x14ac:dyDescent="0.2">
      <c r="A15" s="8" t="s">
        <v>347</v>
      </c>
      <c r="B15" s="3">
        <v>3199</v>
      </c>
      <c r="C15" s="3">
        <v>47381</v>
      </c>
    </row>
    <row r="16" spans="1:19" ht="12.75" customHeight="1" x14ac:dyDescent="0.2">
      <c r="A16" s="109" t="s">
        <v>985</v>
      </c>
      <c r="B16" s="110">
        <v>11267</v>
      </c>
      <c r="C16" s="110">
        <v>45471</v>
      </c>
    </row>
    <row r="17" spans="1:3" ht="12.75" customHeight="1" x14ac:dyDescent="0.2">
      <c r="A17" s="8" t="s">
        <v>986</v>
      </c>
      <c r="B17" s="3">
        <v>10497</v>
      </c>
      <c r="C17" s="3">
        <v>45261</v>
      </c>
    </row>
    <row r="18" spans="1:3" ht="12.75" customHeight="1" x14ac:dyDescent="0.2">
      <c r="A18" s="109" t="s">
        <v>350</v>
      </c>
      <c r="B18" s="110">
        <v>2082</v>
      </c>
      <c r="C18" s="110">
        <v>41461</v>
      </c>
    </row>
    <row r="19" spans="1:3" ht="12.75" customHeight="1" x14ac:dyDescent="0.2">
      <c r="A19" s="8" t="s">
        <v>349</v>
      </c>
      <c r="B19" s="3">
        <v>173</v>
      </c>
      <c r="C19" s="3">
        <v>41149</v>
      </c>
    </row>
    <row r="20" spans="1:3" ht="12.75" customHeight="1" x14ac:dyDescent="0.2">
      <c r="A20" s="109" t="s">
        <v>357</v>
      </c>
      <c r="B20" s="110">
        <v>2824</v>
      </c>
      <c r="C20" s="110">
        <v>35414</v>
      </c>
    </row>
    <row r="21" spans="1:3" ht="12.75" customHeight="1" x14ac:dyDescent="0.2">
      <c r="A21" s="8" t="s">
        <v>365</v>
      </c>
      <c r="B21" s="3">
        <v>12398</v>
      </c>
      <c r="C21" s="3">
        <v>31987</v>
      </c>
    </row>
    <row r="22" spans="1:3" ht="12.75" customHeight="1" x14ac:dyDescent="0.2">
      <c r="A22" s="109" t="s">
        <v>330</v>
      </c>
      <c r="B22" s="110">
        <v>3807</v>
      </c>
      <c r="C22" s="110">
        <v>30648</v>
      </c>
    </row>
    <row r="23" spans="1:3" ht="12.75" customHeight="1" x14ac:dyDescent="0.2">
      <c r="A23" s="8" t="s">
        <v>358</v>
      </c>
      <c r="B23" s="3">
        <v>3056</v>
      </c>
      <c r="C23" s="3">
        <v>17518</v>
      </c>
    </row>
    <row r="24" spans="1:3" ht="12.75" customHeight="1" x14ac:dyDescent="0.2">
      <c r="A24" s="109" t="s">
        <v>345</v>
      </c>
      <c r="B24" s="110">
        <v>1531</v>
      </c>
      <c r="C24" s="110">
        <v>16618</v>
      </c>
    </row>
    <row r="25" spans="1:3" ht="12.75" customHeight="1" x14ac:dyDescent="0.2">
      <c r="A25" s="8" t="s">
        <v>356</v>
      </c>
      <c r="B25" s="3">
        <v>839</v>
      </c>
      <c r="C25" s="3">
        <v>16135</v>
      </c>
    </row>
    <row r="26" spans="1:3" ht="12.75" customHeight="1" x14ac:dyDescent="0.2">
      <c r="A26" s="109" t="s">
        <v>326</v>
      </c>
      <c r="B26" s="110">
        <v>7037</v>
      </c>
      <c r="C26" s="110">
        <v>15289</v>
      </c>
    </row>
    <row r="27" spans="1:3" ht="12.75" customHeight="1" x14ac:dyDescent="0.2">
      <c r="A27" s="8" t="s">
        <v>987</v>
      </c>
      <c r="B27" s="3">
        <v>1949</v>
      </c>
      <c r="C27" s="3">
        <v>11998</v>
      </c>
    </row>
    <row r="28" spans="1:3" ht="12.75" customHeight="1" x14ac:dyDescent="0.2">
      <c r="A28" s="109" t="s">
        <v>337</v>
      </c>
      <c r="B28" s="110">
        <v>44</v>
      </c>
      <c r="C28" s="110">
        <v>9564</v>
      </c>
    </row>
    <row r="29" spans="1:3" ht="12.75" customHeight="1" x14ac:dyDescent="0.2">
      <c r="A29" s="8" t="s">
        <v>363</v>
      </c>
      <c r="B29" s="3">
        <v>2514</v>
      </c>
      <c r="C29" s="3">
        <v>9328</v>
      </c>
    </row>
    <row r="30" spans="1:3" ht="12.75" customHeight="1" x14ac:dyDescent="0.2">
      <c r="A30" s="109" t="s">
        <v>371</v>
      </c>
      <c r="B30" s="110">
        <v>78</v>
      </c>
      <c r="C30" s="110">
        <v>9035</v>
      </c>
    </row>
    <row r="31" spans="1:3" ht="12.75" customHeight="1" x14ac:dyDescent="0.2">
      <c r="A31" s="8" t="s">
        <v>329</v>
      </c>
      <c r="B31" s="3">
        <v>52</v>
      </c>
      <c r="C31" s="3">
        <v>7786</v>
      </c>
    </row>
    <row r="32" spans="1:3" ht="12.75" customHeight="1" x14ac:dyDescent="0.2">
      <c r="A32" s="109" t="s">
        <v>339</v>
      </c>
      <c r="B32" s="110">
        <v>796</v>
      </c>
      <c r="C32" s="110">
        <v>7538</v>
      </c>
    </row>
    <row r="33" spans="1:4" ht="12.75" customHeight="1" x14ac:dyDescent="0.2">
      <c r="A33" s="8" t="s">
        <v>333</v>
      </c>
      <c r="B33" s="3">
        <v>2833</v>
      </c>
      <c r="C33" s="3">
        <v>6828</v>
      </c>
    </row>
    <row r="34" spans="1:4" ht="12.75" customHeight="1" x14ac:dyDescent="0.2">
      <c r="A34" s="109" t="s">
        <v>338</v>
      </c>
      <c r="B34" s="110">
        <v>1056</v>
      </c>
      <c r="C34" s="110">
        <v>4350</v>
      </c>
    </row>
    <row r="35" spans="1:4" ht="12.75" customHeight="1" x14ac:dyDescent="0.2">
      <c r="A35" s="8" t="s">
        <v>367</v>
      </c>
      <c r="B35" s="3">
        <v>282</v>
      </c>
      <c r="C35" s="3">
        <v>2599</v>
      </c>
    </row>
    <row r="36" spans="1:4" ht="12.75" customHeight="1" x14ac:dyDescent="0.2">
      <c r="A36" s="109" t="s">
        <v>344</v>
      </c>
      <c r="B36" s="110">
        <v>23</v>
      </c>
      <c r="C36" s="110">
        <v>2573</v>
      </c>
    </row>
    <row r="37" spans="1:4" ht="12.75" customHeight="1" x14ac:dyDescent="0.2">
      <c r="A37" s="8" t="s">
        <v>368</v>
      </c>
      <c r="B37" s="3">
        <v>264</v>
      </c>
      <c r="C37" s="3">
        <v>1297</v>
      </c>
    </row>
    <row r="38" spans="1:4" ht="12.75" customHeight="1" x14ac:dyDescent="0.2">
      <c r="A38" s="109" t="s">
        <v>340</v>
      </c>
      <c r="B38" s="110">
        <v>302</v>
      </c>
      <c r="C38" s="110">
        <v>1077</v>
      </c>
    </row>
    <row r="39" spans="1:4" ht="12.75" customHeight="1" x14ac:dyDescent="0.2">
      <c r="A39" s="8" t="s">
        <v>359</v>
      </c>
      <c r="B39" s="3">
        <v>212</v>
      </c>
      <c r="C39" s="3">
        <v>615</v>
      </c>
    </row>
    <row r="40" spans="1:4" ht="12.75" customHeight="1" x14ac:dyDescent="0.2">
      <c r="A40" s="109" t="s">
        <v>360</v>
      </c>
      <c r="B40" s="110">
        <v>218</v>
      </c>
      <c r="C40" s="110">
        <v>384</v>
      </c>
    </row>
    <row r="41" spans="1:4" ht="12.75" customHeight="1" x14ac:dyDescent="0.2">
      <c r="A41" s="8" t="s">
        <v>328</v>
      </c>
      <c r="B41" s="3">
        <v>9</v>
      </c>
      <c r="C41" s="3">
        <v>335</v>
      </c>
    </row>
    <row r="42" spans="1:4" ht="12.75" customHeight="1" x14ac:dyDescent="0.2">
      <c r="A42" s="109" t="s">
        <v>336</v>
      </c>
      <c r="B42" s="110">
        <v>2</v>
      </c>
      <c r="C42" s="110">
        <v>151</v>
      </c>
    </row>
    <row r="43" spans="1:4" ht="12.75" customHeight="1" x14ac:dyDescent="0.2">
      <c r="A43" s="8" t="s">
        <v>341</v>
      </c>
      <c r="B43" s="3">
        <v>76</v>
      </c>
      <c r="C43" s="3">
        <v>119</v>
      </c>
    </row>
    <row r="44" spans="1:4" ht="12.75" customHeight="1" x14ac:dyDescent="0.2">
      <c r="A44" s="136" t="s">
        <v>327</v>
      </c>
      <c r="B44" s="110">
        <v>3</v>
      </c>
      <c r="C44" s="110">
        <v>60</v>
      </c>
    </row>
    <row r="45" spans="1:4" ht="12.75" customHeight="1" x14ac:dyDescent="0.2">
      <c r="A45" s="132" t="s">
        <v>335</v>
      </c>
      <c r="B45" s="3">
        <v>1</v>
      </c>
      <c r="C45" s="3">
        <v>0</v>
      </c>
    </row>
    <row r="47" spans="1:4" ht="12.75" customHeight="1" x14ac:dyDescent="0.2">
      <c r="A47" s="68" t="s">
        <v>763</v>
      </c>
      <c r="B47" s="82"/>
      <c r="C47" s="82"/>
      <c r="D47" s="9"/>
    </row>
    <row r="48" spans="1:4" ht="25.5" customHeight="1" x14ac:dyDescent="0.2">
      <c r="A48" s="395" t="s">
        <v>774</v>
      </c>
      <c r="B48" s="395"/>
      <c r="C48" s="395"/>
      <c r="D48" s="9"/>
    </row>
    <row r="49" spans="1:4" ht="25.5" customHeight="1" x14ac:dyDescent="0.2">
      <c r="A49" s="413" t="s">
        <v>785</v>
      </c>
      <c r="B49" s="413"/>
      <c r="C49" s="413"/>
      <c r="D49" s="9"/>
    </row>
    <row r="50" spans="1:4" ht="12.75" customHeight="1" x14ac:dyDescent="0.2">
      <c r="A50" s="395" t="s">
        <v>784</v>
      </c>
      <c r="B50" s="395"/>
      <c r="C50" s="395"/>
      <c r="D50" s="122"/>
    </row>
    <row r="51" spans="1:4" ht="25.5" customHeight="1" x14ac:dyDescent="0.2">
      <c r="A51" s="398" t="s">
        <v>769</v>
      </c>
      <c r="B51" s="398"/>
      <c r="C51" s="398"/>
      <c r="D51" s="9"/>
    </row>
    <row r="52" spans="1:4" ht="12.75" customHeight="1" x14ac:dyDescent="0.2">
      <c r="A52" s="68" t="s">
        <v>619</v>
      </c>
      <c r="B52" s="82"/>
      <c r="C52" s="82"/>
      <c r="D52" s="9"/>
    </row>
    <row r="53" spans="1:4" ht="12.75" customHeight="1" x14ac:dyDescent="0.2">
      <c r="B53" s="82"/>
      <c r="C53" s="82"/>
      <c r="D53" s="9"/>
    </row>
    <row r="54" spans="1:4" ht="12.75" customHeight="1" x14ac:dyDescent="0.2">
      <c r="A54" s="68" t="s">
        <v>618</v>
      </c>
    </row>
  </sheetData>
  <sortState xmlns:xlrd2="http://schemas.microsoft.com/office/spreadsheetml/2017/richdata2" ref="A5:C45">
    <sortCondition descending="1" ref="C5:C45"/>
  </sortState>
  <mergeCells count="6">
    <mergeCell ref="A50:C50"/>
    <mergeCell ref="A51:C51"/>
    <mergeCell ref="A3:A4"/>
    <mergeCell ref="B3:C3"/>
    <mergeCell ref="A48:C48"/>
    <mergeCell ref="A49:C49"/>
  </mergeCells>
  <hyperlinks>
    <hyperlink ref="E1" location="Contents!A1" display="contents" xr:uid="{F9487443-EAE1-4C92-B276-AEC14AF566FA}"/>
  </hyperlinks>
  <pageMargins left="0.5" right="0.5" top="0.5" bottom="0.5" header="0" footer="0"/>
  <pageSetup paperSize="9" scale="72" orientation="portrait" horizontalDpi="300" verticalDpi="300" r:id="rId1"/>
  <colBreaks count="1" manualBreakCount="1">
    <brk id="3"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5.7109375" customWidth="1"/>
    <col min="2" max="21" width="8.7109375" customWidth="1"/>
  </cols>
  <sheetData>
    <row r="1" spans="1:23" ht="12.75" customHeight="1" x14ac:dyDescent="0.2">
      <c r="A1" s="67" t="s">
        <v>372</v>
      </c>
      <c r="B1" s="67"/>
      <c r="C1" s="67"/>
      <c r="D1" s="67"/>
      <c r="E1" s="67"/>
      <c r="F1" s="67"/>
      <c r="G1" s="67"/>
      <c r="H1" s="67"/>
      <c r="I1" s="67"/>
      <c r="J1" s="67"/>
      <c r="K1" s="67"/>
      <c r="L1" s="67"/>
      <c r="M1" s="67"/>
      <c r="N1" s="67"/>
      <c r="O1" s="9"/>
      <c r="P1" s="9"/>
      <c r="Q1" s="9"/>
      <c r="R1" s="9"/>
      <c r="S1" s="9"/>
      <c r="W1" s="52" t="s">
        <v>591</v>
      </c>
    </row>
    <row r="3" spans="1:23" ht="12.75" customHeight="1" x14ac:dyDescent="0.2">
      <c r="A3" s="405" t="s">
        <v>580</v>
      </c>
      <c r="B3" s="405" t="s">
        <v>551</v>
      </c>
      <c r="C3" s="407"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418"/>
      <c r="B4" s="418"/>
      <c r="C4" s="407"/>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415" t="s">
        <v>326</v>
      </c>
      <c r="B5" s="8" t="s">
        <v>1</v>
      </c>
      <c r="C5" s="3">
        <v>41022</v>
      </c>
      <c r="D5" s="3">
        <v>19</v>
      </c>
      <c r="E5" s="3">
        <v>280</v>
      </c>
      <c r="F5" s="3">
        <v>2238</v>
      </c>
      <c r="G5" s="3">
        <v>6324</v>
      </c>
      <c r="H5" s="3">
        <v>6079</v>
      </c>
      <c r="I5" s="3">
        <v>4944</v>
      </c>
      <c r="J5" s="3">
        <v>3859</v>
      </c>
      <c r="K5" s="3">
        <v>3225</v>
      </c>
      <c r="L5" s="3">
        <v>3173</v>
      </c>
      <c r="M5" s="3">
        <v>2969</v>
      </c>
      <c r="N5" s="3">
        <v>2558</v>
      </c>
      <c r="O5" s="3">
        <v>1955</v>
      </c>
      <c r="P5" s="3">
        <v>1359</v>
      </c>
      <c r="Q5" s="3">
        <v>758</v>
      </c>
      <c r="R5" s="3">
        <v>499</v>
      </c>
      <c r="S5" s="3">
        <v>336</v>
      </c>
      <c r="T5" s="3">
        <v>220</v>
      </c>
      <c r="U5" s="3">
        <v>227</v>
      </c>
    </row>
    <row r="6" spans="1:23" ht="12.75" customHeight="1" x14ac:dyDescent="0.2">
      <c r="A6" s="415"/>
      <c r="B6" s="8" t="s">
        <v>21</v>
      </c>
      <c r="C6" s="3">
        <v>19644</v>
      </c>
      <c r="D6" s="3">
        <v>13</v>
      </c>
      <c r="E6" s="3">
        <v>210</v>
      </c>
      <c r="F6" s="3">
        <v>819</v>
      </c>
      <c r="G6" s="3">
        <v>2590</v>
      </c>
      <c r="H6" s="3">
        <v>3085</v>
      </c>
      <c r="I6" s="3">
        <v>2540</v>
      </c>
      <c r="J6" s="3">
        <v>1965</v>
      </c>
      <c r="K6" s="3">
        <v>1663</v>
      </c>
      <c r="L6" s="3">
        <v>1570</v>
      </c>
      <c r="M6" s="3">
        <v>1439</v>
      </c>
      <c r="N6" s="3">
        <v>1225</v>
      </c>
      <c r="O6" s="3">
        <v>929</v>
      </c>
      <c r="P6" s="3">
        <v>658</v>
      </c>
      <c r="Q6" s="3">
        <v>348</v>
      </c>
      <c r="R6" s="3">
        <v>206</v>
      </c>
      <c r="S6" s="3">
        <v>160</v>
      </c>
      <c r="T6" s="3">
        <v>106</v>
      </c>
      <c r="U6" s="3">
        <v>118</v>
      </c>
    </row>
    <row r="7" spans="1:23" ht="12.75" customHeight="1" x14ac:dyDescent="0.2">
      <c r="A7" s="415"/>
      <c r="B7" s="8" t="s">
        <v>22</v>
      </c>
      <c r="C7" s="3">
        <v>21378</v>
      </c>
      <c r="D7" s="3">
        <v>6</v>
      </c>
      <c r="E7" s="3">
        <v>70</v>
      </c>
      <c r="F7" s="3">
        <v>1419</v>
      </c>
      <c r="G7" s="3">
        <v>3734</v>
      </c>
      <c r="H7" s="3">
        <v>2994</v>
      </c>
      <c r="I7" s="3">
        <v>2404</v>
      </c>
      <c r="J7" s="3">
        <v>1894</v>
      </c>
      <c r="K7" s="3">
        <v>1562</v>
      </c>
      <c r="L7" s="3">
        <v>1603</v>
      </c>
      <c r="M7" s="3">
        <v>1530</v>
      </c>
      <c r="N7" s="3">
        <v>1333</v>
      </c>
      <c r="O7" s="3">
        <v>1026</v>
      </c>
      <c r="P7" s="3">
        <v>701</v>
      </c>
      <c r="Q7" s="3">
        <v>410</v>
      </c>
      <c r="R7" s="3">
        <v>293</v>
      </c>
      <c r="S7" s="3">
        <v>176</v>
      </c>
      <c r="T7" s="3">
        <v>114</v>
      </c>
      <c r="U7" s="3">
        <v>109</v>
      </c>
    </row>
    <row r="8" spans="1:23" ht="12.75" customHeight="1" x14ac:dyDescent="0.2">
      <c r="A8" s="416" t="s">
        <v>373</v>
      </c>
      <c r="B8" s="109" t="s">
        <v>1</v>
      </c>
      <c r="C8" s="110">
        <v>3988</v>
      </c>
      <c r="D8" s="110">
        <v>0</v>
      </c>
      <c r="E8" s="110">
        <v>1</v>
      </c>
      <c r="F8" s="110">
        <v>61</v>
      </c>
      <c r="G8" s="110">
        <v>405</v>
      </c>
      <c r="H8" s="110">
        <v>615</v>
      </c>
      <c r="I8" s="110">
        <v>563</v>
      </c>
      <c r="J8" s="110">
        <v>441</v>
      </c>
      <c r="K8" s="110">
        <v>388</v>
      </c>
      <c r="L8" s="110">
        <v>345</v>
      </c>
      <c r="M8" s="110">
        <v>368</v>
      </c>
      <c r="N8" s="110">
        <v>312</v>
      </c>
      <c r="O8" s="110">
        <v>228</v>
      </c>
      <c r="P8" s="110">
        <v>149</v>
      </c>
      <c r="Q8" s="110">
        <v>51</v>
      </c>
      <c r="R8" s="110">
        <v>34</v>
      </c>
      <c r="S8" s="110">
        <v>18</v>
      </c>
      <c r="T8" s="110">
        <v>6</v>
      </c>
      <c r="U8" s="110">
        <v>3</v>
      </c>
    </row>
    <row r="9" spans="1:23" ht="12.75" customHeight="1" x14ac:dyDescent="0.2">
      <c r="A9" s="389"/>
      <c r="B9" s="109" t="s">
        <v>21</v>
      </c>
      <c r="C9" s="110">
        <v>2328</v>
      </c>
      <c r="D9" s="110">
        <v>0</v>
      </c>
      <c r="E9" s="110">
        <v>0</v>
      </c>
      <c r="F9" s="110">
        <v>26</v>
      </c>
      <c r="G9" s="110">
        <v>228</v>
      </c>
      <c r="H9" s="110">
        <v>406</v>
      </c>
      <c r="I9" s="110">
        <v>352</v>
      </c>
      <c r="J9" s="110">
        <v>282</v>
      </c>
      <c r="K9" s="110">
        <v>232</v>
      </c>
      <c r="L9" s="110">
        <v>191</v>
      </c>
      <c r="M9" s="110">
        <v>216</v>
      </c>
      <c r="N9" s="110">
        <v>156</v>
      </c>
      <c r="O9" s="110">
        <v>111</v>
      </c>
      <c r="P9" s="110">
        <v>71</v>
      </c>
      <c r="Q9" s="110">
        <v>29</v>
      </c>
      <c r="R9" s="110">
        <v>17</v>
      </c>
      <c r="S9" s="110">
        <v>7</v>
      </c>
      <c r="T9" s="110">
        <v>4</v>
      </c>
      <c r="U9" s="110">
        <v>0</v>
      </c>
    </row>
    <row r="10" spans="1:23" ht="12.75" customHeight="1" x14ac:dyDescent="0.2">
      <c r="A10" s="389"/>
      <c r="B10" s="109" t="s">
        <v>22</v>
      </c>
      <c r="C10" s="110">
        <v>1660</v>
      </c>
      <c r="D10" s="110">
        <v>0</v>
      </c>
      <c r="E10" s="110">
        <v>1</v>
      </c>
      <c r="F10" s="110">
        <v>35</v>
      </c>
      <c r="G10" s="110">
        <v>177</v>
      </c>
      <c r="H10" s="110">
        <v>209</v>
      </c>
      <c r="I10" s="110">
        <v>211</v>
      </c>
      <c r="J10" s="110">
        <v>159</v>
      </c>
      <c r="K10" s="110">
        <v>156</v>
      </c>
      <c r="L10" s="110">
        <v>154</v>
      </c>
      <c r="M10" s="110">
        <v>152</v>
      </c>
      <c r="N10" s="110">
        <v>156</v>
      </c>
      <c r="O10" s="110">
        <v>117</v>
      </c>
      <c r="P10" s="110">
        <v>78</v>
      </c>
      <c r="Q10" s="110">
        <v>22</v>
      </c>
      <c r="R10" s="110">
        <v>17</v>
      </c>
      <c r="S10" s="110">
        <v>11</v>
      </c>
      <c r="T10" s="110">
        <v>2</v>
      </c>
      <c r="U10" s="110">
        <v>3</v>
      </c>
    </row>
    <row r="11" spans="1:23" ht="12.75" customHeight="1" x14ac:dyDescent="0.2">
      <c r="A11" s="415" t="s">
        <v>374</v>
      </c>
      <c r="B11" s="8" t="s">
        <v>1</v>
      </c>
      <c r="C11" s="3">
        <v>9122</v>
      </c>
      <c r="D11" s="3">
        <v>8</v>
      </c>
      <c r="E11" s="3">
        <v>11</v>
      </c>
      <c r="F11" s="3">
        <v>193</v>
      </c>
      <c r="G11" s="3">
        <v>1018</v>
      </c>
      <c r="H11" s="3">
        <v>1186</v>
      </c>
      <c r="I11" s="3">
        <v>1079</v>
      </c>
      <c r="J11" s="3">
        <v>872</v>
      </c>
      <c r="K11" s="3">
        <v>740</v>
      </c>
      <c r="L11" s="3">
        <v>752</v>
      </c>
      <c r="M11" s="3">
        <v>714</v>
      </c>
      <c r="N11" s="3">
        <v>666</v>
      </c>
      <c r="O11" s="3">
        <v>523</v>
      </c>
      <c r="P11" s="3">
        <v>398</v>
      </c>
      <c r="Q11" s="3">
        <v>295</v>
      </c>
      <c r="R11" s="3">
        <v>248</v>
      </c>
      <c r="S11" s="3">
        <v>192</v>
      </c>
      <c r="T11" s="3">
        <v>116</v>
      </c>
      <c r="U11" s="3">
        <v>111</v>
      </c>
    </row>
    <row r="12" spans="1:23" ht="12.75" customHeight="1" x14ac:dyDescent="0.2">
      <c r="A12" s="390"/>
      <c r="B12" s="8" t="s">
        <v>21</v>
      </c>
      <c r="C12" s="3">
        <v>4630</v>
      </c>
      <c r="D12" s="3">
        <v>3</v>
      </c>
      <c r="E12" s="3">
        <v>4</v>
      </c>
      <c r="F12" s="3">
        <v>67</v>
      </c>
      <c r="G12" s="3">
        <v>469</v>
      </c>
      <c r="H12" s="3">
        <v>660</v>
      </c>
      <c r="I12" s="3">
        <v>597</v>
      </c>
      <c r="J12" s="3">
        <v>472</v>
      </c>
      <c r="K12" s="3">
        <v>419</v>
      </c>
      <c r="L12" s="3">
        <v>377</v>
      </c>
      <c r="M12" s="3">
        <v>385</v>
      </c>
      <c r="N12" s="3">
        <v>311</v>
      </c>
      <c r="O12" s="3">
        <v>242</v>
      </c>
      <c r="P12" s="3">
        <v>194</v>
      </c>
      <c r="Q12" s="3">
        <v>136</v>
      </c>
      <c r="R12" s="3">
        <v>99</v>
      </c>
      <c r="S12" s="3">
        <v>90</v>
      </c>
      <c r="T12" s="3">
        <v>53</v>
      </c>
      <c r="U12" s="3">
        <v>52</v>
      </c>
    </row>
    <row r="13" spans="1:23" ht="12.75" customHeight="1" x14ac:dyDescent="0.2">
      <c r="A13" s="390"/>
      <c r="B13" s="8" t="s">
        <v>22</v>
      </c>
      <c r="C13" s="3">
        <v>4492</v>
      </c>
      <c r="D13" s="3">
        <v>5</v>
      </c>
      <c r="E13" s="3">
        <v>7</v>
      </c>
      <c r="F13" s="3">
        <v>126</v>
      </c>
      <c r="G13" s="3">
        <v>549</v>
      </c>
      <c r="H13" s="3">
        <v>526</v>
      </c>
      <c r="I13" s="3">
        <v>482</v>
      </c>
      <c r="J13" s="3">
        <v>400</v>
      </c>
      <c r="K13" s="3">
        <v>321</v>
      </c>
      <c r="L13" s="3">
        <v>375</v>
      </c>
      <c r="M13" s="3">
        <v>329</v>
      </c>
      <c r="N13" s="3">
        <v>355</v>
      </c>
      <c r="O13" s="3">
        <v>281</v>
      </c>
      <c r="P13" s="3">
        <v>204</v>
      </c>
      <c r="Q13" s="3">
        <v>159</v>
      </c>
      <c r="R13" s="3">
        <v>149</v>
      </c>
      <c r="S13" s="3">
        <v>102</v>
      </c>
      <c r="T13" s="3">
        <v>63</v>
      </c>
      <c r="U13" s="3">
        <v>59</v>
      </c>
    </row>
    <row r="14" spans="1:23" ht="12.75" customHeight="1" x14ac:dyDescent="0.2">
      <c r="A14" s="416" t="s">
        <v>375</v>
      </c>
      <c r="B14" s="109" t="s">
        <v>1</v>
      </c>
      <c r="C14" s="110">
        <v>604</v>
      </c>
      <c r="D14" s="110">
        <v>0</v>
      </c>
      <c r="E14" s="110">
        <v>0</v>
      </c>
      <c r="F14" s="110">
        <v>0</v>
      </c>
      <c r="G14" s="110">
        <v>32</v>
      </c>
      <c r="H14" s="110">
        <v>82</v>
      </c>
      <c r="I14" s="110">
        <v>80</v>
      </c>
      <c r="J14" s="110">
        <v>64</v>
      </c>
      <c r="K14" s="110">
        <v>47</v>
      </c>
      <c r="L14" s="110">
        <v>62</v>
      </c>
      <c r="M14" s="110">
        <v>66</v>
      </c>
      <c r="N14" s="110">
        <v>58</v>
      </c>
      <c r="O14" s="110">
        <v>48</v>
      </c>
      <c r="P14" s="110">
        <v>32</v>
      </c>
      <c r="Q14" s="110">
        <v>18</v>
      </c>
      <c r="R14" s="110">
        <v>9</v>
      </c>
      <c r="S14" s="110">
        <v>3</v>
      </c>
      <c r="T14" s="110">
        <v>2</v>
      </c>
      <c r="U14" s="110">
        <v>1</v>
      </c>
    </row>
    <row r="15" spans="1:23" ht="12.75" customHeight="1" x14ac:dyDescent="0.2">
      <c r="A15" s="389"/>
      <c r="B15" s="109" t="s">
        <v>21</v>
      </c>
      <c r="C15" s="110">
        <v>314</v>
      </c>
      <c r="D15" s="110">
        <v>0</v>
      </c>
      <c r="E15" s="110">
        <v>0</v>
      </c>
      <c r="F15" s="110">
        <v>0</v>
      </c>
      <c r="G15" s="110">
        <v>16</v>
      </c>
      <c r="H15" s="110">
        <v>53</v>
      </c>
      <c r="I15" s="110">
        <v>49</v>
      </c>
      <c r="J15" s="110">
        <v>27</v>
      </c>
      <c r="K15" s="110">
        <v>21</v>
      </c>
      <c r="L15" s="110">
        <v>35</v>
      </c>
      <c r="M15" s="110">
        <v>36</v>
      </c>
      <c r="N15" s="110">
        <v>24</v>
      </c>
      <c r="O15" s="110">
        <v>19</v>
      </c>
      <c r="P15" s="110">
        <v>18</v>
      </c>
      <c r="Q15" s="110">
        <v>10</v>
      </c>
      <c r="R15" s="110">
        <v>4</v>
      </c>
      <c r="S15" s="110">
        <v>1</v>
      </c>
      <c r="T15" s="110">
        <v>1</v>
      </c>
      <c r="U15" s="110">
        <v>0</v>
      </c>
    </row>
    <row r="16" spans="1:23" ht="12.75" customHeight="1" x14ac:dyDescent="0.2">
      <c r="A16" s="389"/>
      <c r="B16" s="109" t="s">
        <v>22</v>
      </c>
      <c r="C16" s="110">
        <v>290</v>
      </c>
      <c r="D16" s="110">
        <v>0</v>
      </c>
      <c r="E16" s="110">
        <v>0</v>
      </c>
      <c r="F16" s="110">
        <v>0</v>
      </c>
      <c r="G16" s="110">
        <v>16</v>
      </c>
      <c r="H16" s="110">
        <v>29</v>
      </c>
      <c r="I16" s="110">
        <v>31</v>
      </c>
      <c r="J16" s="110">
        <v>37</v>
      </c>
      <c r="K16" s="110">
        <v>26</v>
      </c>
      <c r="L16" s="110">
        <v>27</v>
      </c>
      <c r="M16" s="110">
        <v>30</v>
      </c>
      <c r="N16" s="110">
        <v>34</v>
      </c>
      <c r="O16" s="110">
        <v>29</v>
      </c>
      <c r="P16" s="110">
        <v>14</v>
      </c>
      <c r="Q16" s="110">
        <v>8</v>
      </c>
      <c r="R16" s="110">
        <v>5</v>
      </c>
      <c r="S16" s="110">
        <v>2</v>
      </c>
      <c r="T16" s="110">
        <v>1</v>
      </c>
      <c r="U16" s="110">
        <v>1</v>
      </c>
    </row>
    <row r="17" spans="1:21" ht="12.75" customHeight="1" x14ac:dyDescent="0.2">
      <c r="A17" s="415" t="s">
        <v>330</v>
      </c>
      <c r="B17" s="8" t="s">
        <v>1</v>
      </c>
      <c r="C17" s="3">
        <v>4182</v>
      </c>
      <c r="D17" s="3">
        <v>1</v>
      </c>
      <c r="E17" s="3">
        <v>10</v>
      </c>
      <c r="F17" s="3">
        <v>71</v>
      </c>
      <c r="G17" s="3">
        <v>366</v>
      </c>
      <c r="H17" s="3">
        <v>571</v>
      </c>
      <c r="I17" s="3">
        <v>528</v>
      </c>
      <c r="J17" s="3">
        <v>434</v>
      </c>
      <c r="K17" s="3">
        <v>378</v>
      </c>
      <c r="L17" s="3">
        <v>405</v>
      </c>
      <c r="M17" s="3">
        <v>417</v>
      </c>
      <c r="N17" s="3">
        <v>362</v>
      </c>
      <c r="O17" s="3">
        <v>263</v>
      </c>
      <c r="P17" s="3">
        <v>166</v>
      </c>
      <c r="Q17" s="3">
        <v>86</v>
      </c>
      <c r="R17" s="3">
        <v>56</v>
      </c>
      <c r="S17" s="3">
        <v>33</v>
      </c>
      <c r="T17" s="3">
        <v>20</v>
      </c>
      <c r="U17" s="3">
        <v>15</v>
      </c>
    </row>
    <row r="18" spans="1:21" ht="12.75" customHeight="1" x14ac:dyDescent="0.2">
      <c r="A18" s="390"/>
      <c r="B18" s="8" t="s">
        <v>21</v>
      </c>
      <c r="C18" s="3">
        <v>1787</v>
      </c>
      <c r="D18" s="3">
        <v>0</v>
      </c>
      <c r="E18" s="3">
        <v>9</v>
      </c>
      <c r="F18" s="3">
        <v>32</v>
      </c>
      <c r="G18" s="3">
        <v>126</v>
      </c>
      <c r="H18" s="3">
        <v>243</v>
      </c>
      <c r="I18" s="3">
        <v>231</v>
      </c>
      <c r="J18" s="3">
        <v>178</v>
      </c>
      <c r="K18" s="3">
        <v>171</v>
      </c>
      <c r="L18" s="3">
        <v>178</v>
      </c>
      <c r="M18" s="3">
        <v>189</v>
      </c>
      <c r="N18" s="3">
        <v>155</v>
      </c>
      <c r="O18" s="3">
        <v>124</v>
      </c>
      <c r="P18" s="3">
        <v>72</v>
      </c>
      <c r="Q18" s="3">
        <v>31</v>
      </c>
      <c r="R18" s="3">
        <v>21</v>
      </c>
      <c r="S18" s="3">
        <v>12</v>
      </c>
      <c r="T18" s="3">
        <v>10</v>
      </c>
      <c r="U18" s="3">
        <v>5</v>
      </c>
    </row>
    <row r="19" spans="1:21" ht="12.75" customHeight="1" x14ac:dyDescent="0.2">
      <c r="A19" s="390"/>
      <c r="B19" s="8" t="s">
        <v>22</v>
      </c>
      <c r="C19" s="3">
        <v>2395</v>
      </c>
      <c r="D19" s="3">
        <v>1</v>
      </c>
      <c r="E19" s="3">
        <v>1</v>
      </c>
      <c r="F19" s="3">
        <v>39</v>
      </c>
      <c r="G19" s="3">
        <v>240</v>
      </c>
      <c r="H19" s="3">
        <v>328</v>
      </c>
      <c r="I19" s="3">
        <v>297</v>
      </c>
      <c r="J19" s="3">
        <v>256</v>
      </c>
      <c r="K19" s="3">
        <v>207</v>
      </c>
      <c r="L19" s="3">
        <v>227</v>
      </c>
      <c r="M19" s="3">
        <v>228</v>
      </c>
      <c r="N19" s="3">
        <v>207</v>
      </c>
      <c r="O19" s="3">
        <v>139</v>
      </c>
      <c r="P19" s="3">
        <v>94</v>
      </c>
      <c r="Q19" s="3">
        <v>55</v>
      </c>
      <c r="R19" s="3">
        <v>35</v>
      </c>
      <c r="S19" s="3">
        <v>21</v>
      </c>
      <c r="T19" s="3">
        <v>10</v>
      </c>
      <c r="U19" s="3">
        <v>10</v>
      </c>
    </row>
    <row r="20" spans="1:21" ht="12.75" customHeight="1" x14ac:dyDescent="0.2">
      <c r="A20" s="416" t="s">
        <v>331</v>
      </c>
      <c r="B20" s="109" t="s">
        <v>1</v>
      </c>
      <c r="C20" s="110">
        <v>21857</v>
      </c>
      <c r="D20" s="110">
        <v>62</v>
      </c>
      <c r="E20" s="110">
        <v>473</v>
      </c>
      <c r="F20" s="110">
        <v>1528</v>
      </c>
      <c r="G20" s="110">
        <v>2079</v>
      </c>
      <c r="H20" s="110">
        <v>2553</v>
      </c>
      <c r="I20" s="110">
        <v>2856</v>
      </c>
      <c r="J20" s="110">
        <v>2487</v>
      </c>
      <c r="K20" s="110">
        <v>2157</v>
      </c>
      <c r="L20" s="110">
        <v>1895</v>
      </c>
      <c r="M20" s="110">
        <v>1849</v>
      </c>
      <c r="N20" s="110">
        <v>1390</v>
      </c>
      <c r="O20" s="110">
        <v>1072</v>
      </c>
      <c r="P20" s="110">
        <v>665</v>
      </c>
      <c r="Q20" s="110">
        <v>401</v>
      </c>
      <c r="R20" s="110">
        <v>196</v>
      </c>
      <c r="S20" s="110">
        <v>105</v>
      </c>
      <c r="T20" s="110">
        <v>55</v>
      </c>
      <c r="U20" s="110">
        <v>34</v>
      </c>
    </row>
    <row r="21" spans="1:21" ht="12.75" customHeight="1" x14ac:dyDescent="0.2">
      <c r="A21" s="389"/>
      <c r="B21" s="109" t="s">
        <v>21</v>
      </c>
      <c r="C21" s="110">
        <v>12741</v>
      </c>
      <c r="D21" s="110">
        <v>35</v>
      </c>
      <c r="E21" s="110">
        <v>322</v>
      </c>
      <c r="F21" s="110">
        <v>812</v>
      </c>
      <c r="G21" s="110">
        <v>1104</v>
      </c>
      <c r="H21" s="110">
        <v>1614</v>
      </c>
      <c r="I21" s="110">
        <v>1725</v>
      </c>
      <c r="J21" s="110">
        <v>1523</v>
      </c>
      <c r="K21" s="110">
        <v>1315</v>
      </c>
      <c r="L21" s="110">
        <v>1158</v>
      </c>
      <c r="M21" s="110">
        <v>1088</v>
      </c>
      <c r="N21" s="110">
        <v>804</v>
      </c>
      <c r="O21" s="110">
        <v>565</v>
      </c>
      <c r="P21" s="110">
        <v>342</v>
      </c>
      <c r="Q21" s="110">
        <v>173</v>
      </c>
      <c r="R21" s="110">
        <v>93</v>
      </c>
      <c r="S21" s="110">
        <v>37</v>
      </c>
      <c r="T21" s="110">
        <v>23</v>
      </c>
      <c r="U21" s="110">
        <v>8</v>
      </c>
    </row>
    <row r="22" spans="1:21" ht="12.75" customHeight="1" x14ac:dyDescent="0.2">
      <c r="A22" s="389"/>
      <c r="B22" s="109" t="s">
        <v>22</v>
      </c>
      <c r="C22" s="110">
        <v>9116</v>
      </c>
      <c r="D22" s="110">
        <v>27</v>
      </c>
      <c r="E22" s="110">
        <v>151</v>
      </c>
      <c r="F22" s="110">
        <v>716</v>
      </c>
      <c r="G22" s="110">
        <v>975</v>
      </c>
      <c r="H22" s="110">
        <v>939</v>
      </c>
      <c r="I22" s="110">
        <v>1131</v>
      </c>
      <c r="J22" s="110">
        <v>964</v>
      </c>
      <c r="K22" s="110">
        <v>842</v>
      </c>
      <c r="L22" s="110">
        <v>737</v>
      </c>
      <c r="M22" s="110">
        <v>761</v>
      </c>
      <c r="N22" s="110">
        <v>586</v>
      </c>
      <c r="O22" s="110">
        <v>507</v>
      </c>
      <c r="P22" s="110">
        <v>323</v>
      </c>
      <c r="Q22" s="110">
        <v>228</v>
      </c>
      <c r="R22" s="110">
        <v>103</v>
      </c>
      <c r="S22" s="110">
        <v>68</v>
      </c>
      <c r="T22" s="110">
        <v>32</v>
      </c>
      <c r="U22" s="110">
        <v>26</v>
      </c>
    </row>
    <row r="23" spans="1:21" ht="12.75" customHeight="1" x14ac:dyDescent="0.2">
      <c r="A23" s="415" t="s">
        <v>332</v>
      </c>
      <c r="B23" s="8" t="s">
        <v>1</v>
      </c>
      <c r="C23" s="3">
        <v>97840</v>
      </c>
      <c r="D23" s="3">
        <v>1092</v>
      </c>
      <c r="E23" s="3">
        <v>5117</v>
      </c>
      <c r="F23" s="3">
        <v>9292</v>
      </c>
      <c r="G23" s="3">
        <v>12698</v>
      </c>
      <c r="H23" s="3">
        <v>10091</v>
      </c>
      <c r="I23" s="3">
        <v>9948</v>
      </c>
      <c r="J23" s="3">
        <v>8455</v>
      </c>
      <c r="K23" s="3">
        <v>7133</v>
      </c>
      <c r="L23" s="3">
        <v>6663</v>
      </c>
      <c r="M23" s="3">
        <v>6537</v>
      </c>
      <c r="N23" s="3">
        <v>5408</v>
      </c>
      <c r="O23" s="3">
        <v>4392</v>
      </c>
      <c r="P23" s="3">
        <v>3060</v>
      </c>
      <c r="Q23" s="3">
        <v>2182</v>
      </c>
      <c r="R23" s="3">
        <v>1704</v>
      </c>
      <c r="S23" s="3">
        <v>1508</v>
      </c>
      <c r="T23" s="3">
        <v>1216</v>
      </c>
      <c r="U23" s="3">
        <v>1344</v>
      </c>
    </row>
    <row r="24" spans="1:21" ht="12.75" customHeight="1" x14ac:dyDescent="0.2">
      <c r="A24" s="390"/>
      <c r="B24" s="8" t="s">
        <v>21</v>
      </c>
      <c r="C24" s="3">
        <v>50170</v>
      </c>
      <c r="D24" s="3">
        <v>689</v>
      </c>
      <c r="E24" s="3">
        <v>3650</v>
      </c>
      <c r="F24" s="3">
        <v>4690</v>
      </c>
      <c r="G24" s="3">
        <v>5746</v>
      </c>
      <c r="H24" s="3">
        <v>5143</v>
      </c>
      <c r="I24" s="3">
        <v>5135</v>
      </c>
      <c r="J24" s="3">
        <v>4206</v>
      </c>
      <c r="K24" s="3">
        <v>3706</v>
      </c>
      <c r="L24" s="3">
        <v>3648</v>
      </c>
      <c r="M24" s="3">
        <v>3455</v>
      </c>
      <c r="N24" s="3">
        <v>2803</v>
      </c>
      <c r="O24" s="3">
        <v>2327</v>
      </c>
      <c r="P24" s="3">
        <v>1545</v>
      </c>
      <c r="Q24" s="3">
        <v>998</v>
      </c>
      <c r="R24" s="3">
        <v>716</v>
      </c>
      <c r="S24" s="3">
        <v>653</v>
      </c>
      <c r="T24" s="3">
        <v>511</v>
      </c>
      <c r="U24" s="3">
        <v>549</v>
      </c>
    </row>
    <row r="25" spans="1:21" ht="12.75" customHeight="1" x14ac:dyDescent="0.2">
      <c r="A25" s="390"/>
      <c r="B25" s="8" t="s">
        <v>22</v>
      </c>
      <c r="C25" s="3">
        <v>47670</v>
      </c>
      <c r="D25" s="3">
        <v>403</v>
      </c>
      <c r="E25" s="3">
        <v>1467</v>
      </c>
      <c r="F25" s="3">
        <v>4602</v>
      </c>
      <c r="G25" s="3">
        <v>6952</v>
      </c>
      <c r="H25" s="3">
        <v>4948</v>
      </c>
      <c r="I25" s="3">
        <v>4813</v>
      </c>
      <c r="J25" s="3">
        <v>4249</v>
      </c>
      <c r="K25" s="3">
        <v>3427</v>
      </c>
      <c r="L25" s="3">
        <v>3015</v>
      </c>
      <c r="M25" s="3">
        <v>3082</v>
      </c>
      <c r="N25" s="3">
        <v>2605</v>
      </c>
      <c r="O25" s="3">
        <v>2065</v>
      </c>
      <c r="P25" s="3">
        <v>1515</v>
      </c>
      <c r="Q25" s="3">
        <v>1184</v>
      </c>
      <c r="R25" s="3">
        <v>988</v>
      </c>
      <c r="S25" s="3">
        <v>855</v>
      </c>
      <c r="T25" s="3">
        <v>705</v>
      </c>
      <c r="U25" s="3">
        <v>795</v>
      </c>
    </row>
    <row r="26" spans="1:21" ht="12.75" customHeight="1" x14ac:dyDescent="0.2">
      <c r="A26" s="416" t="s">
        <v>333</v>
      </c>
      <c r="B26" s="109" t="s">
        <v>1</v>
      </c>
      <c r="C26" s="110">
        <v>5122</v>
      </c>
      <c r="D26" s="110">
        <v>15</v>
      </c>
      <c r="E26" s="110">
        <v>162</v>
      </c>
      <c r="F26" s="110">
        <v>459</v>
      </c>
      <c r="G26" s="110">
        <v>474</v>
      </c>
      <c r="H26" s="110">
        <v>465</v>
      </c>
      <c r="I26" s="110">
        <v>559</v>
      </c>
      <c r="J26" s="110">
        <v>467</v>
      </c>
      <c r="K26" s="110">
        <v>461</v>
      </c>
      <c r="L26" s="110">
        <v>361</v>
      </c>
      <c r="M26" s="110">
        <v>379</v>
      </c>
      <c r="N26" s="110">
        <v>387</v>
      </c>
      <c r="O26" s="110">
        <v>365</v>
      </c>
      <c r="P26" s="110">
        <v>240</v>
      </c>
      <c r="Q26" s="110">
        <v>134</v>
      </c>
      <c r="R26" s="110">
        <v>77</v>
      </c>
      <c r="S26" s="110">
        <v>45</v>
      </c>
      <c r="T26" s="110">
        <v>42</v>
      </c>
      <c r="U26" s="110">
        <v>30</v>
      </c>
    </row>
    <row r="27" spans="1:21" ht="12.75" customHeight="1" x14ac:dyDescent="0.2">
      <c r="A27" s="389"/>
      <c r="B27" s="109" t="s">
        <v>21</v>
      </c>
      <c r="C27" s="110">
        <v>2869</v>
      </c>
      <c r="D27" s="110">
        <v>10</v>
      </c>
      <c r="E27" s="110">
        <v>124</v>
      </c>
      <c r="F27" s="110">
        <v>263</v>
      </c>
      <c r="G27" s="110">
        <v>268</v>
      </c>
      <c r="H27" s="110">
        <v>292</v>
      </c>
      <c r="I27" s="110">
        <v>315</v>
      </c>
      <c r="J27" s="110">
        <v>262</v>
      </c>
      <c r="K27" s="110">
        <v>266</v>
      </c>
      <c r="L27" s="110">
        <v>220</v>
      </c>
      <c r="M27" s="110">
        <v>209</v>
      </c>
      <c r="N27" s="110">
        <v>187</v>
      </c>
      <c r="O27" s="110">
        <v>199</v>
      </c>
      <c r="P27" s="110">
        <v>129</v>
      </c>
      <c r="Q27" s="110">
        <v>51</v>
      </c>
      <c r="R27" s="110">
        <v>27</v>
      </c>
      <c r="S27" s="110">
        <v>24</v>
      </c>
      <c r="T27" s="110">
        <v>12</v>
      </c>
      <c r="U27" s="110">
        <v>11</v>
      </c>
    </row>
    <row r="28" spans="1:21" ht="12.75" customHeight="1" x14ac:dyDescent="0.2">
      <c r="A28" s="389"/>
      <c r="B28" s="109" t="s">
        <v>22</v>
      </c>
      <c r="C28" s="110">
        <v>2253</v>
      </c>
      <c r="D28" s="110">
        <v>5</v>
      </c>
      <c r="E28" s="110">
        <v>38</v>
      </c>
      <c r="F28" s="110">
        <v>196</v>
      </c>
      <c r="G28" s="110">
        <v>206</v>
      </c>
      <c r="H28" s="110">
        <v>173</v>
      </c>
      <c r="I28" s="110">
        <v>244</v>
      </c>
      <c r="J28" s="110">
        <v>205</v>
      </c>
      <c r="K28" s="110">
        <v>195</v>
      </c>
      <c r="L28" s="110">
        <v>141</v>
      </c>
      <c r="M28" s="110">
        <v>170</v>
      </c>
      <c r="N28" s="110">
        <v>200</v>
      </c>
      <c r="O28" s="110">
        <v>166</v>
      </c>
      <c r="P28" s="110">
        <v>111</v>
      </c>
      <c r="Q28" s="110">
        <v>83</v>
      </c>
      <c r="R28" s="110">
        <v>50</v>
      </c>
      <c r="S28" s="110">
        <v>21</v>
      </c>
      <c r="T28" s="110">
        <v>30</v>
      </c>
      <c r="U28" s="110">
        <v>19</v>
      </c>
    </row>
    <row r="29" spans="1:21" ht="12.75" customHeight="1" x14ac:dyDescent="0.2">
      <c r="A29" s="415" t="s">
        <v>376</v>
      </c>
      <c r="B29" s="8" t="s">
        <v>1</v>
      </c>
      <c r="C29" s="3">
        <v>37</v>
      </c>
      <c r="D29" s="3">
        <v>0</v>
      </c>
      <c r="E29" s="3">
        <v>0</v>
      </c>
      <c r="F29" s="3">
        <v>0</v>
      </c>
      <c r="G29" s="3">
        <v>0</v>
      </c>
      <c r="H29" s="3">
        <v>2</v>
      </c>
      <c r="I29" s="3">
        <v>6</v>
      </c>
      <c r="J29" s="3">
        <v>7</v>
      </c>
      <c r="K29" s="3">
        <v>3</v>
      </c>
      <c r="L29" s="3">
        <v>6</v>
      </c>
      <c r="M29" s="3">
        <v>3</v>
      </c>
      <c r="N29" s="3">
        <v>6</v>
      </c>
      <c r="O29" s="3">
        <v>1</v>
      </c>
      <c r="P29" s="3">
        <v>2</v>
      </c>
      <c r="Q29" s="3">
        <v>0</v>
      </c>
      <c r="R29" s="3">
        <v>1</v>
      </c>
      <c r="S29" s="3">
        <v>0</v>
      </c>
      <c r="T29" s="3">
        <v>0</v>
      </c>
      <c r="U29" s="3">
        <v>0</v>
      </c>
    </row>
    <row r="30" spans="1:21" ht="12.75" customHeight="1" x14ac:dyDescent="0.2">
      <c r="A30" s="390"/>
      <c r="B30" s="8" t="s">
        <v>21</v>
      </c>
      <c r="C30" s="3">
        <v>27</v>
      </c>
      <c r="D30" s="3">
        <v>0</v>
      </c>
      <c r="E30" s="3">
        <v>0</v>
      </c>
      <c r="F30" s="3">
        <v>0</v>
      </c>
      <c r="G30" s="3">
        <v>0</v>
      </c>
      <c r="H30" s="3">
        <v>2</v>
      </c>
      <c r="I30" s="3">
        <v>3</v>
      </c>
      <c r="J30" s="3">
        <v>5</v>
      </c>
      <c r="K30" s="3">
        <v>3</v>
      </c>
      <c r="L30" s="3">
        <v>6</v>
      </c>
      <c r="M30" s="3">
        <v>1</v>
      </c>
      <c r="N30" s="3">
        <v>5</v>
      </c>
      <c r="O30" s="3">
        <v>1</v>
      </c>
      <c r="P30" s="3">
        <v>0</v>
      </c>
      <c r="Q30" s="3">
        <v>0</v>
      </c>
      <c r="R30" s="3">
        <v>1</v>
      </c>
      <c r="S30" s="3">
        <v>0</v>
      </c>
      <c r="T30" s="3">
        <v>0</v>
      </c>
      <c r="U30" s="3">
        <v>0</v>
      </c>
    </row>
    <row r="31" spans="1:21" ht="12.75" customHeight="1" x14ac:dyDescent="0.2">
      <c r="A31" s="390"/>
      <c r="B31" s="8" t="s">
        <v>22</v>
      </c>
      <c r="C31" s="3">
        <v>10</v>
      </c>
      <c r="D31" s="3">
        <v>0</v>
      </c>
      <c r="E31" s="3">
        <v>0</v>
      </c>
      <c r="F31" s="3">
        <v>0</v>
      </c>
      <c r="G31" s="3">
        <v>0</v>
      </c>
      <c r="H31" s="3">
        <v>0</v>
      </c>
      <c r="I31" s="3">
        <v>3</v>
      </c>
      <c r="J31" s="3">
        <v>2</v>
      </c>
      <c r="K31" s="3">
        <v>0</v>
      </c>
      <c r="L31" s="3">
        <v>0</v>
      </c>
      <c r="M31" s="3">
        <v>2</v>
      </c>
      <c r="N31" s="3">
        <v>1</v>
      </c>
      <c r="O31" s="3">
        <v>0</v>
      </c>
      <c r="P31" s="3">
        <v>2</v>
      </c>
      <c r="Q31" s="3">
        <v>0</v>
      </c>
      <c r="R31" s="3">
        <v>0</v>
      </c>
      <c r="S31" s="3">
        <v>0</v>
      </c>
      <c r="T31" s="3">
        <v>0</v>
      </c>
      <c r="U31" s="3">
        <v>0</v>
      </c>
    </row>
    <row r="32" spans="1:21" ht="12.75" customHeight="1" x14ac:dyDescent="0.2">
      <c r="A32" s="416" t="s">
        <v>377</v>
      </c>
      <c r="B32" s="109" t="s">
        <v>1</v>
      </c>
      <c r="C32" s="110">
        <v>437</v>
      </c>
      <c r="D32" s="110">
        <v>0</v>
      </c>
      <c r="E32" s="110">
        <v>0</v>
      </c>
      <c r="F32" s="110">
        <v>7</v>
      </c>
      <c r="G32" s="110">
        <v>38</v>
      </c>
      <c r="H32" s="110">
        <v>57</v>
      </c>
      <c r="I32" s="110">
        <v>67</v>
      </c>
      <c r="J32" s="110">
        <v>67</v>
      </c>
      <c r="K32" s="110">
        <v>51</v>
      </c>
      <c r="L32" s="110">
        <v>52</v>
      </c>
      <c r="M32" s="110">
        <v>49</v>
      </c>
      <c r="N32" s="110">
        <v>21</v>
      </c>
      <c r="O32" s="110">
        <v>11</v>
      </c>
      <c r="P32" s="110">
        <v>11</v>
      </c>
      <c r="Q32" s="110">
        <v>4</v>
      </c>
      <c r="R32" s="110">
        <v>2</v>
      </c>
      <c r="S32" s="110">
        <v>0</v>
      </c>
      <c r="T32" s="110">
        <v>0</v>
      </c>
      <c r="U32" s="110">
        <v>0</v>
      </c>
    </row>
    <row r="33" spans="1:21" ht="12.75" customHeight="1" x14ac:dyDescent="0.2">
      <c r="A33" s="389"/>
      <c r="B33" s="109" t="s">
        <v>21</v>
      </c>
      <c r="C33" s="110">
        <v>367</v>
      </c>
      <c r="D33" s="110">
        <v>0</v>
      </c>
      <c r="E33" s="110">
        <v>0</v>
      </c>
      <c r="F33" s="110">
        <v>6</v>
      </c>
      <c r="G33" s="110">
        <v>34</v>
      </c>
      <c r="H33" s="110">
        <v>43</v>
      </c>
      <c r="I33" s="110">
        <v>59</v>
      </c>
      <c r="J33" s="110">
        <v>54</v>
      </c>
      <c r="K33" s="110">
        <v>44</v>
      </c>
      <c r="L33" s="110">
        <v>45</v>
      </c>
      <c r="M33" s="110">
        <v>42</v>
      </c>
      <c r="N33" s="110">
        <v>18</v>
      </c>
      <c r="O33" s="110">
        <v>8</v>
      </c>
      <c r="P33" s="110">
        <v>8</v>
      </c>
      <c r="Q33" s="110">
        <v>4</v>
      </c>
      <c r="R33" s="110">
        <v>2</v>
      </c>
      <c r="S33" s="110">
        <v>0</v>
      </c>
      <c r="T33" s="110">
        <v>0</v>
      </c>
      <c r="U33" s="110">
        <v>0</v>
      </c>
    </row>
    <row r="34" spans="1:21" ht="12.75" customHeight="1" x14ac:dyDescent="0.2">
      <c r="A34" s="389"/>
      <c r="B34" s="109" t="s">
        <v>22</v>
      </c>
      <c r="C34" s="110">
        <v>70</v>
      </c>
      <c r="D34" s="110">
        <v>0</v>
      </c>
      <c r="E34" s="110">
        <v>0</v>
      </c>
      <c r="F34" s="110">
        <v>1</v>
      </c>
      <c r="G34" s="110">
        <v>4</v>
      </c>
      <c r="H34" s="110">
        <v>14</v>
      </c>
      <c r="I34" s="110">
        <v>8</v>
      </c>
      <c r="J34" s="110">
        <v>13</v>
      </c>
      <c r="K34" s="110">
        <v>7</v>
      </c>
      <c r="L34" s="110">
        <v>7</v>
      </c>
      <c r="M34" s="110">
        <v>7</v>
      </c>
      <c r="N34" s="110">
        <v>3</v>
      </c>
      <c r="O34" s="110">
        <v>3</v>
      </c>
      <c r="P34" s="110">
        <v>3</v>
      </c>
      <c r="Q34" s="110">
        <v>0</v>
      </c>
      <c r="R34" s="110">
        <v>0</v>
      </c>
      <c r="S34" s="110">
        <v>0</v>
      </c>
      <c r="T34" s="110">
        <v>0</v>
      </c>
      <c r="U34" s="110">
        <v>0</v>
      </c>
    </row>
    <row r="35" spans="1:21" ht="12.75" customHeight="1" x14ac:dyDescent="0.2">
      <c r="A35" s="415" t="s">
        <v>378</v>
      </c>
      <c r="B35" s="8" t="s">
        <v>1</v>
      </c>
      <c r="C35" s="3">
        <v>80</v>
      </c>
      <c r="D35" s="3">
        <v>0</v>
      </c>
      <c r="E35" s="3">
        <v>0</v>
      </c>
      <c r="F35" s="3">
        <v>0</v>
      </c>
      <c r="G35" s="3">
        <v>3</v>
      </c>
      <c r="H35" s="3">
        <v>13</v>
      </c>
      <c r="I35" s="3">
        <v>8</v>
      </c>
      <c r="J35" s="3">
        <v>13</v>
      </c>
      <c r="K35" s="3">
        <v>9</v>
      </c>
      <c r="L35" s="3">
        <v>15</v>
      </c>
      <c r="M35" s="3">
        <v>7</v>
      </c>
      <c r="N35" s="3">
        <v>3</v>
      </c>
      <c r="O35" s="3">
        <v>5</v>
      </c>
      <c r="P35" s="3">
        <v>3</v>
      </c>
      <c r="Q35" s="3">
        <v>1</v>
      </c>
      <c r="R35" s="3">
        <v>0</v>
      </c>
      <c r="S35" s="3">
        <v>0</v>
      </c>
      <c r="T35" s="3">
        <v>0</v>
      </c>
      <c r="U35" s="3">
        <v>0</v>
      </c>
    </row>
    <row r="36" spans="1:21" ht="12.75" customHeight="1" x14ac:dyDescent="0.2">
      <c r="A36" s="390"/>
      <c r="B36" s="8" t="s">
        <v>21</v>
      </c>
      <c r="C36" s="3">
        <v>76</v>
      </c>
      <c r="D36" s="3">
        <v>0</v>
      </c>
      <c r="E36" s="3">
        <v>0</v>
      </c>
      <c r="F36" s="3">
        <v>0</v>
      </c>
      <c r="G36" s="3">
        <v>2</v>
      </c>
      <c r="H36" s="3">
        <v>11</v>
      </c>
      <c r="I36" s="3">
        <v>8</v>
      </c>
      <c r="J36" s="3">
        <v>13</v>
      </c>
      <c r="K36" s="3">
        <v>9</v>
      </c>
      <c r="L36" s="3">
        <v>14</v>
      </c>
      <c r="M36" s="3">
        <v>7</v>
      </c>
      <c r="N36" s="3">
        <v>3</v>
      </c>
      <c r="O36" s="3">
        <v>5</v>
      </c>
      <c r="P36" s="3">
        <v>3</v>
      </c>
      <c r="Q36" s="3">
        <v>1</v>
      </c>
      <c r="R36" s="3">
        <v>0</v>
      </c>
      <c r="S36" s="3">
        <v>0</v>
      </c>
      <c r="T36" s="3">
        <v>0</v>
      </c>
      <c r="U36" s="3">
        <v>0</v>
      </c>
    </row>
    <row r="37" spans="1:21" ht="12.75" customHeight="1" x14ac:dyDescent="0.2">
      <c r="A37" s="390"/>
      <c r="B37" s="8" t="s">
        <v>22</v>
      </c>
      <c r="C37" s="3">
        <v>4</v>
      </c>
      <c r="D37" s="3">
        <v>0</v>
      </c>
      <c r="E37" s="3">
        <v>0</v>
      </c>
      <c r="F37" s="3">
        <v>0</v>
      </c>
      <c r="G37" s="3">
        <v>1</v>
      </c>
      <c r="H37" s="3">
        <v>2</v>
      </c>
      <c r="I37" s="3">
        <v>0</v>
      </c>
      <c r="J37" s="3">
        <v>0</v>
      </c>
      <c r="K37" s="3">
        <v>0</v>
      </c>
      <c r="L37" s="3">
        <v>1</v>
      </c>
      <c r="M37" s="3">
        <v>0</v>
      </c>
      <c r="N37" s="3">
        <v>0</v>
      </c>
      <c r="O37" s="3">
        <v>0</v>
      </c>
      <c r="P37" s="3">
        <v>0</v>
      </c>
      <c r="Q37" s="3">
        <v>0</v>
      </c>
      <c r="R37" s="3">
        <v>0</v>
      </c>
      <c r="S37" s="3">
        <v>0</v>
      </c>
      <c r="T37" s="3">
        <v>0</v>
      </c>
      <c r="U37" s="3">
        <v>0</v>
      </c>
    </row>
    <row r="38" spans="1:21" ht="12.75" customHeight="1" x14ac:dyDescent="0.2">
      <c r="A38" s="416" t="s">
        <v>379</v>
      </c>
      <c r="B38" s="109" t="s">
        <v>1</v>
      </c>
      <c r="C38" s="110">
        <v>72</v>
      </c>
      <c r="D38" s="110">
        <v>0</v>
      </c>
      <c r="E38" s="110">
        <v>0</v>
      </c>
      <c r="F38" s="110">
        <v>0</v>
      </c>
      <c r="G38" s="110">
        <v>0</v>
      </c>
      <c r="H38" s="110">
        <v>3</v>
      </c>
      <c r="I38" s="110">
        <v>5</v>
      </c>
      <c r="J38" s="110">
        <v>13</v>
      </c>
      <c r="K38" s="110">
        <v>16</v>
      </c>
      <c r="L38" s="110">
        <v>12</v>
      </c>
      <c r="M38" s="110">
        <v>17</v>
      </c>
      <c r="N38" s="110">
        <v>2</v>
      </c>
      <c r="O38" s="110">
        <v>4</v>
      </c>
      <c r="P38" s="110">
        <v>0</v>
      </c>
      <c r="Q38" s="110">
        <v>0</v>
      </c>
      <c r="R38" s="110">
        <v>0</v>
      </c>
      <c r="S38" s="110">
        <v>0</v>
      </c>
      <c r="T38" s="110">
        <v>0</v>
      </c>
      <c r="U38" s="110">
        <v>0</v>
      </c>
    </row>
    <row r="39" spans="1:21" ht="12.75" customHeight="1" x14ac:dyDescent="0.2">
      <c r="A39" s="389"/>
      <c r="B39" s="109" t="s">
        <v>21</v>
      </c>
      <c r="C39" s="110">
        <v>59</v>
      </c>
      <c r="D39" s="110">
        <v>0</v>
      </c>
      <c r="E39" s="110">
        <v>0</v>
      </c>
      <c r="F39" s="110">
        <v>0</v>
      </c>
      <c r="G39" s="110">
        <v>0</v>
      </c>
      <c r="H39" s="110">
        <v>3</v>
      </c>
      <c r="I39" s="110">
        <v>4</v>
      </c>
      <c r="J39" s="110">
        <v>9</v>
      </c>
      <c r="K39" s="110">
        <v>15</v>
      </c>
      <c r="L39" s="110">
        <v>11</v>
      </c>
      <c r="M39" s="110">
        <v>12</v>
      </c>
      <c r="N39" s="110">
        <v>2</v>
      </c>
      <c r="O39" s="110">
        <v>3</v>
      </c>
      <c r="P39" s="110">
        <v>0</v>
      </c>
      <c r="Q39" s="110">
        <v>0</v>
      </c>
      <c r="R39" s="110">
        <v>0</v>
      </c>
      <c r="S39" s="110">
        <v>0</v>
      </c>
      <c r="T39" s="110">
        <v>0</v>
      </c>
      <c r="U39" s="110">
        <v>0</v>
      </c>
    </row>
    <row r="40" spans="1:21" ht="12.75" customHeight="1" x14ac:dyDescent="0.2">
      <c r="A40" s="389"/>
      <c r="B40" s="109" t="s">
        <v>22</v>
      </c>
      <c r="C40" s="110">
        <v>13</v>
      </c>
      <c r="D40" s="110">
        <v>0</v>
      </c>
      <c r="E40" s="110">
        <v>0</v>
      </c>
      <c r="F40" s="110">
        <v>0</v>
      </c>
      <c r="G40" s="110">
        <v>0</v>
      </c>
      <c r="H40" s="110">
        <v>0</v>
      </c>
      <c r="I40" s="110">
        <v>1</v>
      </c>
      <c r="J40" s="110">
        <v>4</v>
      </c>
      <c r="K40" s="110">
        <v>1</v>
      </c>
      <c r="L40" s="110">
        <v>1</v>
      </c>
      <c r="M40" s="110">
        <v>5</v>
      </c>
      <c r="N40" s="110">
        <v>0</v>
      </c>
      <c r="O40" s="110">
        <v>1</v>
      </c>
      <c r="P40" s="110">
        <v>0</v>
      </c>
      <c r="Q40" s="110">
        <v>0</v>
      </c>
      <c r="R40" s="110">
        <v>0</v>
      </c>
      <c r="S40" s="110">
        <v>0</v>
      </c>
      <c r="T40" s="110">
        <v>0</v>
      </c>
      <c r="U40" s="110">
        <v>0</v>
      </c>
    </row>
    <row r="41" spans="1:21" ht="12.75" customHeight="1" x14ac:dyDescent="0.2">
      <c r="A41" s="415" t="s">
        <v>338</v>
      </c>
      <c r="B41" s="8" t="s">
        <v>1</v>
      </c>
      <c r="C41" s="3">
        <v>4243</v>
      </c>
      <c r="D41" s="3">
        <v>2</v>
      </c>
      <c r="E41" s="3">
        <v>11</v>
      </c>
      <c r="F41" s="3">
        <v>142</v>
      </c>
      <c r="G41" s="3">
        <v>520</v>
      </c>
      <c r="H41" s="3">
        <v>660</v>
      </c>
      <c r="I41" s="3">
        <v>661</v>
      </c>
      <c r="J41" s="3">
        <v>517</v>
      </c>
      <c r="K41" s="3">
        <v>432</v>
      </c>
      <c r="L41" s="3">
        <v>337</v>
      </c>
      <c r="M41" s="3">
        <v>330</v>
      </c>
      <c r="N41" s="3">
        <v>242</v>
      </c>
      <c r="O41" s="3">
        <v>176</v>
      </c>
      <c r="P41" s="3">
        <v>88</v>
      </c>
      <c r="Q41" s="3">
        <v>58</v>
      </c>
      <c r="R41" s="3">
        <v>26</v>
      </c>
      <c r="S41" s="3">
        <v>20</v>
      </c>
      <c r="T41" s="3">
        <v>15</v>
      </c>
      <c r="U41" s="3">
        <v>6</v>
      </c>
    </row>
    <row r="42" spans="1:21" ht="12.75" customHeight="1" x14ac:dyDescent="0.2">
      <c r="A42" s="390"/>
      <c r="B42" s="8" t="s">
        <v>21</v>
      </c>
      <c r="C42" s="3">
        <v>3175</v>
      </c>
      <c r="D42" s="3">
        <v>1</v>
      </c>
      <c r="E42" s="3">
        <v>7</v>
      </c>
      <c r="F42" s="3">
        <v>110</v>
      </c>
      <c r="G42" s="3">
        <v>406</v>
      </c>
      <c r="H42" s="3">
        <v>518</v>
      </c>
      <c r="I42" s="3">
        <v>507</v>
      </c>
      <c r="J42" s="3">
        <v>384</v>
      </c>
      <c r="K42" s="3">
        <v>304</v>
      </c>
      <c r="L42" s="3">
        <v>262</v>
      </c>
      <c r="M42" s="3">
        <v>252</v>
      </c>
      <c r="N42" s="3">
        <v>162</v>
      </c>
      <c r="O42" s="3">
        <v>125</v>
      </c>
      <c r="P42" s="3">
        <v>54</v>
      </c>
      <c r="Q42" s="3">
        <v>38</v>
      </c>
      <c r="R42" s="3">
        <v>19</v>
      </c>
      <c r="S42" s="3">
        <v>13</v>
      </c>
      <c r="T42" s="3">
        <v>10</v>
      </c>
      <c r="U42" s="3">
        <v>3</v>
      </c>
    </row>
    <row r="43" spans="1:21" ht="12.75" customHeight="1" x14ac:dyDescent="0.2">
      <c r="A43" s="390"/>
      <c r="B43" s="8" t="s">
        <v>22</v>
      </c>
      <c r="C43" s="3">
        <v>1068</v>
      </c>
      <c r="D43" s="3">
        <v>1</v>
      </c>
      <c r="E43" s="3">
        <v>4</v>
      </c>
      <c r="F43" s="3">
        <v>32</v>
      </c>
      <c r="G43" s="3">
        <v>114</v>
      </c>
      <c r="H43" s="3">
        <v>142</v>
      </c>
      <c r="I43" s="3">
        <v>154</v>
      </c>
      <c r="J43" s="3">
        <v>133</v>
      </c>
      <c r="K43" s="3">
        <v>128</v>
      </c>
      <c r="L43" s="3">
        <v>75</v>
      </c>
      <c r="M43" s="3">
        <v>78</v>
      </c>
      <c r="N43" s="3">
        <v>80</v>
      </c>
      <c r="O43" s="3">
        <v>51</v>
      </c>
      <c r="P43" s="3">
        <v>34</v>
      </c>
      <c r="Q43" s="3">
        <v>20</v>
      </c>
      <c r="R43" s="3">
        <v>7</v>
      </c>
      <c r="S43" s="3">
        <v>7</v>
      </c>
      <c r="T43" s="3">
        <v>5</v>
      </c>
      <c r="U43" s="3">
        <v>3</v>
      </c>
    </row>
    <row r="44" spans="1:21" ht="12.75" customHeight="1" x14ac:dyDescent="0.2">
      <c r="A44" s="416" t="s">
        <v>380</v>
      </c>
      <c r="B44" s="109" t="s">
        <v>1</v>
      </c>
      <c r="C44" s="110">
        <v>1670</v>
      </c>
      <c r="D44" s="110">
        <v>0</v>
      </c>
      <c r="E44" s="110">
        <v>0</v>
      </c>
      <c r="F44" s="110">
        <v>0</v>
      </c>
      <c r="G44" s="110">
        <v>24</v>
      </c>
      <c r="H44" s="110">
        <v>112</v>
      </c>
      <c r="I44" s="110">
        <v>239</v>
      </c>
      <c r="J44" s="110">
        <v>220</v>
      </c>
      <c r="K44" s="110">
        <v>219</v>
      </c>
      <c r="L44" s="110">
        <v>212</v>
      </c>
      <c r="M44" s="110">
        <v>223</v>
      </c>
      <c r="N44" s="110">
        <v>177</v>
      </c>
      <c r="O44" s="110">
        <v>124</v>
      </c>
      <c r="P44" s="110">
        <v>67</v>
      </c>
      <c r="Q44" s="110">
        <v>38</v>
      </c>
      <c r="R44" s="110">
        <v>12</v>
      </c>
      <c r="S44" s="110">
        <v>3</v>
      </c>
      <c r="T44" s="110">
        <v>0</v>
      </c>
      <c r="U44" s="110">
        <v>0</v>
      </c>
    </row>
    <row r="45" spans="1:21" ht="12.75" customHeight="1" x14ac:dyDescent="0.2">
      <c r="A45" s="389"/>
      <c r="B45" s="109" t="s">
        <v>21</v>
      </c>
      <c r="C45" s="110">
        <v>920</v>
      </c>
      <c r="D45" s="110">
        <v>0</v>
      </c>
      <c r="E45" s="110">
        <v>0</v>
      </c>
      <c r="F45" s="110">
        <v>0</v>
      </c>
      <c r="G45" s="110">
        <v>12</v>
      </c>
      <c r="H45" s="110">
        <v>61</v>
      </c>
      <c r="I45" s="110">
        <v>112</v>
      </c>
      <c r="J45" s="110">
        <v>108</v>
      </c>
      <c r="K45" s="110">
        <v>129</v>
      </c>
      <c r="L45" s="110">
        <v>125</v>
      </c>
      <c r="M45" s="110">
        <v>121</v>
      </c>
      <c r="N45" s="110">
        <v>112</v>
      </c>
      <c r="O45" s="110">
        <v>71</v>
      </c>
      <c r="P45" s="110">
        <v>39</v>
      </c>
      <c r="Q45" s="110">
        <v>21</v>
      </c>
      <c r="R45" s="110">
        <v>7</v>
      </c>
      <c r="S45" s="110">
        <v>2</v>
      </c>
      <c r="T45" s="110">
        <v>0</v>
      </c>
      <c r="U45" s="110">
        <v>0</v>
      </c>
    </row>
    <row r="46" spans="1:21" ht="12.75" customHeight="1" x14ac:dyDescent="0.2">
      <c r="A46" s="389"/>
      <c r="B46" s="109" t="s">
        <v>22</v>
      </c>
      <c r="C46" s="110">
        <v>750</v>
      </c>
      <c r="D46" s="110">
        <v>0</v>
      </c>
      <c r="E46" s="110">
        <v>0</v>
      </c>
      <c r="F46" s="110">
        <v>0</v>
      </c>
      <c r="G46" s="110">
        <v>12</v>
      </c>
      <c r="H46" s="110">
        <v>51</v>
      </c>
      <c r="I46" s="110">
        <v>127</v>
      </c>
      <c r="J46" s="110">
        <v>112</v>
      </c>
      <c r="K46" s="110">
        <v>90</v>
      </c>
      <c r="L46" s="110">
        <v>87</v>
      </c>
      <c r="M46" s="110">
        <v>102</v>
      </c>
      <c r="N46" s="110">
        <v>65</v>
      </c>
      <c r="O46" s="110">
        <v>53</v>
      </c>
      <c r="P46" s="110">
        <v>28</v>
      </c>
      <c r="Q46" s="110">
        <v>17</v>
      </c>
      <c r="R46" s="110">
        <v>5</v>
      </c>
      <c r="S46" s="110">
        <v>1</v>
      </c>
      <c r="T46" s="110">
        <v>0</v>
      </c>
      <c r="U46" s="110">
        <v>0</v>
      </c>
    </row>
    <row r="47" spans="1:21" ht="12.75" customHeight="1" x14ac:dyDescent="0.2">
      <c r="A47" s="415" t="s">
        <v>381</v>
      </c>
      <c r="B47" s="8" t="s">
        <v>1</v>
      </c>
      <c r="C47" s="3">
        <v>670</v>
      </c>
      <c r="D47" s="3">
        <v>0</v>
      </c>
      <c r="E47" s="3">
        <v>1</v>
      </c>
      <c r="F47" s="3">
        <v>15</v>
      </c>
      <c r="G47" s="3">
        <v>34</v>
      </c>
      <c r="H47" s="3">
        <v>62</v>
      </c>
      <c r="I47" s="3">
        <v>91</v>
      </c>
      <c r="J47" s="3">
        <v>83</v>
      </c>
      <c r="K47" s="3">
        <v>82</v>
      </c>
      <c r="L47" s="3">
        <v>69</v>
      </c>
      <c r="M47" s="3">
        <v>84</v>
      </c>
      <c r="N47" s="3">
        <v>55</v>
      </c>
      <c r="O47" s="3">
        <v>50</v>
      </c>
      <c r="P47" s="3">
        <v>20</v>
      </c>
      <c r="Q47" s="3">
        <v>12</v>
      </c>
      <c r="R47" s="3">
        <v>7</v>
      </c>
      <c r="S47" s="3">
        <v>4</v>
      </c>
      <c r="T47" s="3">
        <v>0</v>
      </c>
      <c r="U47" s="3">
        <v>1</v>
      </c>
    </row>
    <row r="48" spans="1:21" ht="12.75" customHeight="1" x14ac:dyDescent="0.2">
      <c r="A48" s="390"/>
      <c r="B48" s="8" t="s">
        <v>21</v>
      </c>
      <c r="C48" s="3">
        <v>439</v>
      </c>
      <c r="D48" s="3">
        <v>0</v>
      </c>
      <c r="E48" s="3">
        <v>0</v>
      </c>
      <c r="F48" s="3">
        <v>14</v>
      </c>
      <c r="G48" s="3">
        <v>24</v>
      </c>
      <c r="H48" s="3">
        <v>47</v>
      </c>
      <c r="I48" s="3">
        <v>72</v>
      </c>
      <c r="J48" s="3">
        <v>46</v>
      </c>
      <c r="K48" s="3">
        <v>52</v>
      </c>
      <c r="L48" s="3">
        <v>39</v>
      </c>
      <c r="M48" s="3">
        <v>49</v>
      </c>
      <c r="N48" s="3">
        <v>40</v>
      </c>
      <c r="O48" s="3">
        <v>33</v>
      </c>
      <c r="P48" s="3">
        <v>12</v>
      </c>
      <c r="Q48" s="3">
        <v>7</v>
      </c>
      <c r="R48" s="3">
        <v>1</v>
      </c>
      <c r="S48" s="3">
        <v>2</v>
      </c>
      <c r="T48" s="3">
        <v>0</v>
      </c>
      <c r="U48" s="3">
        <v>1</v>
      </c>
    </row>
    <row r="49" spans="1:21" ht="12.75" customHeight="1" x14ac:dyDescent="0.2">
      <c r="A49" s="390"/>
      <c r="B49" s="8" t="s">
        <v>22</v>
      </c>
      <c r="C49" s="3">
        <v>231</v>
      </c>
      <c r="D49" s="3">
        <v>0</v>
      </c>
      <c r="E49" s="3">
        <v>1</v>
      </c>
      <c r="F49" s="3">
        <v>1</v>
      </c>
      <c r="G49" s="3">
        <v>10</v>
      </c>
      <c r="H49" s="3">
        <v>15</v>
      </c>
      <c r="I49" s="3">
        <v>19</v>
      </c>
      <c r="J49" s="3">
        <v>37</v>
      </c>
      <c r="K49" s="3">
        <v>30</v>
      </c>
      <c r="L49" s="3">
        <v>30</v>
      </c>
      <c r="M49" s="3">
        <v>35</v>
      </c>
      <c r="N49" s="3">
        <v>15</v>
      </c>
      <c r="O49" s="3">
        <v>17</v>
      </c>
      <c r="P49" s="3">
        <v>8</v>
      </c>
      <c r="Q49" s="3">
        <v>5</v>
      </c>
      <c r="R49" s="3">
        <v>6</v>
      </c>
      <c r="S49" s="3">
        <v>2</v>
      </c>
      <c r="T49" s="3">
        <v>0</v>
      </c>
      <c r="U49" s="3">
        <v>0</v>
      </c>
    </row>
    <row r="50" spans="1:21" ht="12.75" customHeight="1" x14ac:dyDescent="0.2">
      <c r="A50" s="416" t="s">
        <v>382</v>
      </c>
      <c r="B50" s="109" t="s">
        <v>1</v>
      </c>
      <c r="C50" s="110">
        <v>4184</v>
      </c>
      <c r="D50" s="110">
        <v>0</v>
      </c>
      <c r="E50" s="110">
        <v>0</v>
      </c>
      <c r="F50" s="110">
        <v>1</v>
      </c>
      <c r="G50" s="110">
        <v>15</v>
      </c>
      <c r="H50" s="110">
        <v>122</v>
      </c>
      <c r="I50" s="110">
        <v>267</v>
      </c>
      <c r="J50" s="110">
        <v>360</v>
      </c>
      <c r="K50" s="110">
        <v>537</v>
      </c>
      <c r="L50" s="110">
        <v>754</v>
      </c>
      <c r="M50" s="110">
        <v>802</v>
      </c>
      <c r="N50" s="110">
        <v>645</v>
      </c>
      <c r="O50" s="110">
        <v>426</v>
      </c>
      <c r="P50" s="110">
        <v>195</v>
      </c>
      <c r="Q50" s="110">
        <v>45</v>
      </c>
      <c r="R50" s="110">
        <v>10</v>
      </c>
      <c r="S50" s="110">
        <v>5</v>
      </c>
      <c r="T50" s="110">
        <v>0</v>
      </c>
      <c r="U50" s="110">
        <v>0</v>
      </c>
    </row>
    <row r="51" spans="1:21" ht="12.75" customHeight="1" x14ac:dyDescent="0.2">
      <c r="A51" s="389"/>
      <c r="B51" s="109" t="s">
        <v>21</v>
      </c>
      <c r="C51" s="110">
        <v>2440</v>
      </c>
      <c r="D51" s="110">
        <v>0</v>
      </c>
      <c r="E51" s="110">
        <v>0</v>
      </c>
      <c r="F51" s="110">
        <v>0</v>
      </c>
      <c r="G51" s="110">
        <v>8</v>
      </c>
      <c r="H51" s="110">
        <v>67</v>
      </c>
      <c r="I51" s="110">
        <v>127</v>
      </c>
      <c r="J51" s="110">
        <v>163</v>
      </c>
      <c r="K51" s="110">
        <v>267</v>
      </c>
      <c r="L51" s="110">
        <v>451</v>
      </c>
      <c r="M51" s="110">
        <v>490</v>
      </c>
      <c r="N51" s="110">
        <v>408</v>
      </c>
      <c r="O51" s="110">
        <v>289</v>
      </c>
      <c r="P51" s="110">
        <v>125</v>
      </c>
      <c r="Q51" s="110">
        <v>38</v>
      </c>
      <c r="R51" s="110">
        <v>5</v>
      </c>
      <c r="S51" s="110">
        <v>2</v>
      </c>
      <c r="T51" s="110">
        <v>0</v>
      </c>
      <c r="U51" s="110">
        <v>0</v>
      </c>
    </row>
    <row r="52" spans="1:21" ht="12.75" customHeight="1" x14ac:dyDescent="0.2">
      <c r="A52" s="389"/>
      <c r="B52" s="109" t="s">
        <v>22</v>
      </c>
      <c r="C52" s="110">
        <v>1744</v>
      </c>
      <c r="D52" s="110">
        <v>0</v>
      </c>
      <c r="E52" s="110">
        <v>0</v>
      </c>
      <c r="F52" s="110">
        <v>1</v>
      </c>
      <c r="G52" s="110">
        <v>7</v>
      </c>
      <c r="H52" s="110">
        <v>55</v>
      </c>
      <c r="I52" s="110">
        <v>140</v>
      </c>
      <c r="J52" s="110">
        <v>197</v>
      </c>
      <c r="K52" s="110">
        <v>270</v>
      </c>
      <c r="L52" s="110">
        <v>303</v>
      </c>
      <c r="M52" s="110">
        <v>312</v>
      </c>
      <c r="N52" s="110">
        <v>237</v>
      </c>
      <c r="O52" s="110">
        <v>137</v>
      </c>
      <c r="P52" s="110">
        <v>70</v>
      </c>
      <c r="Q52" s="110">
        <v>7</v>
      </c>
      <c r="R52" s="110">
        <v>5</v>
      </c>
      <c r="S52" s="110">
        <v>3</v>
      </c>
      <c r="T52" s="110">
        <v>0</v>
      </c>
      <c r="U52" s="110">
        <v>0</v>
      </c>
    </row>
    <row r="53" spans="1:21" ht="12.75" customHeight="1" x14ac:dyDescent="0.2">
      <c r="A53" s="415" t="s">
        <v>383</v>
      </c>
      <c r="B53" s="8" t="s">
        <v>1</v>
      </c>
      <c r="C53" s="3">
        <v>1059</v>
      </c>
      <c r="D53" s="3">
        <v>0</v>
      </c>
      <c r="E53" s="3">
        <v>0</v>
      </c>
      <c r="F53" s="3">
        <v>3</v>
      </c>
      <c r="G53" s="3">
        <v>0</v>
      </c>
      <c r="H53" s="3">
        <v>15</v>
      </c>
      <c r="I53" s="3">
        <v>39</v>
      </c>
      <c r="J53" s="3">
        <v>53</v>
      </c>
      <c r="K53" s="3">
        <v>83</v>
      </c>
      <c r="L53" s="3">
        <v>154</v>
      </c>
      <c r="M53" s="3">
        <v>210</v>
      </c>
      <c r="N53" s="3">
        <v>204</v>
      </c>
      <c r="O53" s="3">
        <v>186</v>
      </c>
      <c r="P53" s="3">
        <v>81</v>
      </c>
      <c r="Q53" s="3">
        <v>25</v>
      </c>
      <c r="R53" s="3">
        <v>4</v>
      </c>
      <c r="S53" s="3">
        <v>2</v>
      </c>
      <c r="T53" s="3">
        <v>0</v>
      </c>
      <c r="U53" s="3">
        <v>0</v>
      </c>
    </row>
    <row r="54" spans="1:21" ht="12.75" customHeight="1" x14ac:dyDescent="0.2">
      <c r="A54" s="390"/>
      <c r="B54" s="8" t="s">
        <v>21</v>
      </c>
      <c r="C54" s="3">
        <v>645</v>
      </c>
      <c r="D54" s="3">
        <v>0</v>
      </c>
      <c r="E54" s="3">
        <v>0</v>
      </c>
      <c r="F54" s="3">
        <v>2</v>
      </c>
      <c r="G54" s="3">
        <v>0</v>
      </c>
      <c r="H54" s="3">
        <v>8</v>
      </c>
      <c r="I54" s="3">
        <v>15</v>
      </c>
      <c r="J54" s="3">
        <v>32</v>
      </c>
      <c r="K54" s="3">
        <v>35</v>
      </c>
      <c r="L54" s="3">
        <v>95</v>
      </c>
      <c r="M54" s="3">
        <v>136</v>
      </c>
      <c r="N54" s="3">
        <v>116</v>
      </c>
      <c r="O54" s="3">
        <v>125</v>
      </c>
      <c r="P54" s="3">
        <v>58</v>
      </c>
      <c r="Q54" s="3">
        <v>18</v>
      </c>
      <c r="R54" s="3">
        <v>4</v>
      </c>
      <c r="S54" s="3">
        <v>1</v>
      </c>
      <c r="T54" s="3">
        <v>0</v>
      </c>
      <c r="U54" s="3">
        <v>0</v>
      </c>
    </row>
    <row r="55" spans="1:21" ht="12.75" customHeight="1" x14ac:dyDescent="0.2">
      <c r="A55" s="390"/>
      <c r="B55" s="8" t="s">
        <v>22</v>
      </c>
      <c r="C55" s="3">
        <v>414</v>
      </c>
      <c r="D55" s="3">
        <v>0</v>
      </c>
      <c r="E55" s="3">
        <v>0</v>
      </c>
      <c r="F55" s="3">
        <v>1</v>
      </c>
      <c r="G55" s="3">
        <v>0</v>
      </c>
      <c r="H55" s="3">
        <v>7</v>
      </c>
      <c r="I55" s="3">
        <v>24</v>
      </c>
      <c r="J55" s="3">
        <v>21</v>
      </c>
      <c r="K55" s="3">
        <v>48</v>
      </c>
      <c r="L55" s="3">
        <v>59</v>
      </c>
      <c r="M55" s="3">
        <v>74</v>
      </c>
      <c r="N55" s="3">
        <v>88</v>
      </c>
      <c r="O55" s="3">
        <v>61</v>
      </c>
      <c r="P55" s="3">
        <v>23</v>
      </c>
      <c r="Q55" s="3">
        <v>7</v>
      </c>
      <c r="R55" s="3">
        <v>0</v>
      </c>
      <c r="S55" s="3">
        <v>1</v>
      </c>
      <c r="T55" s="3">
        <v>0</v>
      </c>
      <c r="U55" s="3">
        <v>0</v>
      </c>
    </row>
    <row r="56" spans="1:21" ht="12.75" customHeight="1" x14ac:dyDescent="0.2">
      <c r="A56" s="416" t="s">
        <v>384</v>
      </c>
      <c r="B56" s="109" t="s">
        <v>1</v>
      </c>
      <c r="C56" s="110">
        <v>2015</v>
      </c>
      <c r="D56" s="110">
        <v>21</v>
      </c>
      <c r="E56" s="110">
        <v>3</v>
      </c>
      <c r="F56" s="110">
        <v>3</v>
      </c>
      <c r="G56" s="110">
        <v>63</v>
      </c>
      <c r="H56" s="110">
        <v>215</v>
      </c>
      <c r="I56" s="110">
        <v>365</v>
      </c>
      <c r="J56" s="110">
        <v>362</v>
      </c>
      <c r="K56" s="110">
        <v>273</v>
      </c>
      <c r="L56" s="110">
        <v>238</v>
      </c>
      <c r="M56" s="110">
        <v>191</v>
      </c>
      <c r="N56" s="110">
        <v>135</v>
      </c>
      <c r="O56" s="110">
        <v>78</v>
      </c>
      <c r="P56" s="110">
        <v>45</v>
      </c>
      <c r="Q56" s="110">
        <v>19</v>
      </c>
      <c r="R56" s="110">
        <v>2</v>
      </c>
      <c r="S56" s="110">
        <v>1</v>
      </c>
      <c r="T56" s="110">
        <v>0</v>
      </c>
      <c r="U56" s="110">
        <v>1</v>
      </c>
    </row>
    <row r="57" spans="1:21" ht="12.75" customHeight="1" x14ac:dyDescent="0.2">
      <c r="A57" s="389"/>
      <c r="B57" s="109" t="s">
        <v>21</v>
      </c>
      <c r="C57" s="110">
        <v>1213</v>
      </c>
      <c r="D57" s="110">
        <v>8</v>
      </c>
      <c r="E57" s="110">
        <v>0</v>
      </c>
      <c r="F57" s="110">
        <v>1</v>
      </c>
      <c r="G57" s="110">
        <v>44</v>
      </c>
      <c r="H57" s="110">
        <v>130</v>
      </c>
      <c r="I57" s="110">
        <v>194</v>
      </c>
      <c r="J57" s="110">
        <v>213</v>
      </c>
      <c r="K57" s="110">
        <v>169</v>
      </c>
      <c r="L57" s="110">
        <v>152</v>
      </c>
      <c r="M57" s="110">
        <v>117</v>
      </c>
      <c r="N57" s="110">
        <v>91</v>
      </c>
      <c r="O57" s="110">
        <v>51</v>
      </c>
      <c r="P57" s="110">
        <v>28</v>
      </c>
      <c r="Q57" s="110">
        <v>13</v>
      </c>
      <c r="R57" s="110">
        <v>1</v>
      </c>
      <c r="S57" s="110">
        <v>0</v>
      </c>
      <c r="T57" s="110">
        <v>0</v>
      </c>
      <c r="U57" s="110">
        <v>1</v>
      </c>
    </row>
    <row r="58" spans="1:21" ht="12.75" customHeight="1" x14ac:dyDescent="0.2">
      <c r="A58" s="389"/>
      <c r="B58" s="109" t="s">
        <v>22</v>
      </c>
      <c r="C58" s="110">
        <v>802</v>
      </c>
      <c r="D58" s="110">
        <v>13</v>
      </c>
      <c r="E58" s="110">
        <v>3</v>
      </c>
      <c r="F58" s="110">
        <v>2</v>
      </c>
      <c r="G58" s="110">
        <v>19</v>
      </c>
      <c r="H58" s="110">
        <v>85</v>
      </c>
      <c r="I58" s="110">
        <v>171</v>
      </c>
      <c r="J58" s="110">
        <v>149</v>
      </c>
      <c r="K58" s="110">
        <v>104</v>
      </c>
      <c r="L58" s="110">
        <v>86</v>
      </c>
      <c r="M58" s="110">
        <v>74</v>
      </c>
      <c r="N58" s="110">
        <v>44</v>
      </c>
      <c r="O58" s="110">
        <v>27</v>
      </c>
      <c r="P58" s="110">
        <v>17</v>
      </c>
      <c r="Q58" s="110">
        <v>6</v>
      </c>
      <c r="R58" s="110">
        <v>1</v>
      </c>
      <c r="S58" s="110">
        <v>1</v>
      </c>
      <c r="T58" s="110">
        <v>0</v>
      </c>
      <c r="U58" s="110">
        <v>0</v>
      </c>
    </row>
    <row r="59" spans="1:21" ht="12.75" customHeight="1" x14ac:dyDescent="0.2">
      <c r="A59" s="415" t="s">
        <v>385</v>
      </c>
      <c r="B59" s="8" t="s">
        <v>1</v>
      </c>
      <c r="C59" s="3">
        <v>355</v>
      </c>
      <c r="D59" s="3">
        <v>0</v>
      </c>
      <c r="E59" s="3">
        <v>0</v>
      </c>
      <c r="F59" s="3">
        <v>0</v>
      </c>
      <c r="G59" s="3">
        <v>13</v>
      </c>
      <c r="H59" s="3">
        <v>50</v>
      </c>
      <c r="I59" s="3">
        <v>63</v>
      </c>
      <c r="J59" s="3">
        <v>48</v>
      </c>
      <c r="K59" s="3">
        <v>37</v>
      </c>
      <c r="L59" s="3">
        <v>30</v>
      </c>
      <c r="M59" s="3">
        <v>41</v>
      </c>
      <c r="N59" s="3">
        <v>22</v>
      </c>
      <c r="O59" s="3">
        <v>21</v>
      </c>
      <c r="P59" s="3">
        <v>16</v>
      </c>
      <c r="Q59" s="3">
        <v>10</v>
      </c>
      <c r="R59" s="3">
        <v>3</v>
      </c>
      <c r="S59" s="3">
        <v>0</v>
      </c>
      <c r="T59" s="3">
        <v>0</v>
      </c>
      <c r="U59" s="3">
        <v>1</v>
      </c>
    </row>
    <row r="60" spans="1:21" ht="12.75" customHeight="1" x14ac:dyDescent="0.2">
      <c r="A60" s="390"/>
      <c r="B60" s="8" t="s">
        <v>21</v>
      </c>
      <c r="C60" s="3">
        <v>247</v>
      </c>
      <c r="D60" s="3">
        <v>0</v>
      </c>
      <c r="E60" s="3">
        <v>0</v>
      </c>
      <c r="F60" s="3">
        <v>0</v>
      </c>
      <c r="G60" s="3">
        <v>8</v>
      </c>
      <c r="H60" s="3">
        <v>37</v>
      </c>
      <c r="I60" s="3">
        <v>50</v>
      </c>
      <c r="J60" s="3">
        <v>37</v>
      </c>
      <c r="K60" s="3">
        <v>29</v>
      </c>
      <c r="L60" s="3">
        <v>21</v>
      </c>
      <c r="M60" s="3">
        <v>24</v>
      </c>
      <c r="N60" s="3">
        <v>12</v>
      </c>
      <c r="O60" s="3">
        <v>12</v>
      </c>
      <c r="P60" s="3">
        <v>11</v>
      </c>
      <c r="Q60" s="3">
        <v>4</v>
      </c>
      <c r="R60" s="3">
        <v>2</v>
      </c>
      <c r="S60" s="3">
        <v>0</v>
      </c>
      <c r="T60" s="3">
        <v>0</v>
      </c>
      <c r="U60" s="3">
        <v>0</v>
      </c>
    </row>
    <row r="61" spans="1:21" ht="12.75" customHeight="1" x14ac:dyDescent="0.2">
      <c r="A61" s="390"/>
      <c r="B61" s="8" t="s">
        <v>22</v>
      </c>
      <c r="C61" s="3">
        <v>108</v>
      </c>
      <c r="D61" s="3">
        <v>0</v>
      </c>
      <c r="E61" s="3">
        <v>0</v>
      </c>
      <c r="F61" s="3">
        <v>0</v>
      </c>
      <c r="G61" s="3">
        <v>5</v>
      </c>
      <c r="H61" s="3">
        <v>13</v>
      </c>
      <c r="I61" s="3">
        <v>13</v>
      </c>
      <c r="J61" s="3">
        <v>11</v>
      </c>
      <c r="K61" s="3">
        <v>8</v>
      </c>
      <c r="L61" s="3">
        <v>9</v>
      </c>
      <c r="M61" s="3">
        <v>17</v>
      </c>
      <c r="N61" s="3">
        <v>10</v>
      </c>
      <c r="O61" s="3">
        <v>9</v>
      </c>
      <c r="P61" s="3">
        <v>5</v>
      </c>
      <c r="Q61" s="3">
        <v>6</v>
      </c>
      <c r="R61" s="3">
        <v>1</v>
      </c>
      <c r="S61" s="3">
        <v>0</v>
      </c>
      <c r="T61" s="3">
        <v>0</v>
      </c>
      <c r="U61" s="3">
        <v>1</v>
      </c>
    </row>
    <row r="62" spans="1:21" ht="12.75" customHeight="1" x14ac:dyDescent="0.2">
      <c r="A62" s="416" t="s">
        <v>345</v>
      </c>
      <c r="B62" s="109" t="s">
        <v>1</v>
      </c>
      <c r="C62" s="110">
        <v>1893</v>
      </c>
      <c r="D62" s="110">
        <v>1</v>
      </c>
      <c r="E62" s="110">
        <v>7</v>
      </c>
      <c r="F62" s="110">
        <v>60</v>
      </c>
      <c r="G62" s="110">
        <v>222</v>
      </c>
      <c r="H62" s="110">
        <v>181</v>
      </c>
      <c r="I62" s="110">
        <v>255</v>
      </c>
      <c r="J62" s="110">
        <v>233</v>
      </c>
      <c r="K62" s="110">
        <v>203</v>
      </c>
      <c r="L62" s="110">
        <v>181</v>
      </c>
      <c r="M62" s="110">
        <v>207</v>
      </c>
      <c r="N62" s="110">
        <v>133</v>
      </c>
      <c r="O62" s="110">
        <v>99</v>
      </c>
      <c r="P62" s="110">
        <v>54</v>
      </c>
      <c r="Q62" s="110">
        <v>38</v>
      </c>
      <c r="R62" s="110">
        <v>13</v>
      </c>
      <c r="S62" s="110">
        <v>5</v>
      </c>
      <c r="T62" s="110">
        <v>1</v>
      </c>
      <c r="U62" s="110">
        <v>0</v>
      </c>
    </row>
    <row r="63" spans="1:21" ht="12.75" customHeight="1" x14ac:dyDescent="0.2">
      <c r="A63" s="389"/>
      <c r="B63" s="109" t="s">
        <v>21</v>
      </c>
      <c r="C63" s="110">
        <v>1001</v>
      </c>
      <c r="D63" s="110">
        <v>0</v>
      </c>
      <c r="E63" s="110">
        <v>7</v>
      </c>
      <c r="F63" s="110">
        <v>27</v>
      </c>
      <c r="G63" s="110">
        <v>101</v>
      </c>
      <c r="H63" s="110">
        <v>108</v>
      </c>
      <c r="I63" s="110">
        <v>133</v>
      </c>
      <c r="J63" s="110">
        <v>134</v>
      </c>
      <c r="K63" s="110">
        <v>117</v>
      </c>
      <c r="L63" s="110">
        <v>94</v>
      </c>
      <c r="M63" s="110">
        <v>119</v>
      </c>
      <c r="N63" s="110">
        <v>59</v>
      </c>
      <c r="O63" s="110">
        <v>53</v>
      </c>
      <c r="P63" s="110">
        <v>26</v>
      </c>
      <c r="Q63" s="110">
        <v>13</v>
      </c>
      <c r="R63" s="110">
        <v>7</v>
      </c>
      <c r="S63" s="110">
        <v>2</v>
      </c>
      <c r="T63" s="110">
        <v>1</v>
      </c>
      <c r="U63" s="110">
        <v>0</v>
      </c>
    </row>
    <row r="64" spans="1:21" ht="12.75" customHeight="1" x14ac:dyDescent="0.2">
      <c r="A64" s="389"/>
      <c r="B64" s="109" t="s">
        <v>22</v>
      </c>
      <c r="C64" s="110">
        <v>892</v>
      </c>
      <c r="D64" s="110">
        <v>1</v>
      </c>
      <c r="E64" s="110">
        <v>0</v>
      </c>
      <c r="F64" s="110">
        <v>33</v>
      </c>
      <c r="G64" s="110">
        <v>121</v>
      </c>
      <c r="H64" s="110">
        <v>73</v>
      </c>
      <c r="I64" s="110">
        <v>122</v>
      </c>
      <c r="J64" s="110">
        <v>99</v>
      </c>
      <c r="K64" s="110">
        <v>86</v>
      </c>
      <c r="L64" s="110">
        <v>87</v>
      </c>
      <c r="M64" s="110">
        <v>88</v>
      </c>
      <c r="N64" s="110">
        <v>74</v>
      </c>
      <c r="O64" s="110">
        <v>46</v>
      </c>
      <c r="P64" s="110">
        <v>28</v>
      </c>
      <c r="Q64" s="110">
        <v>25</v>
      </c>
      <c r="R64" s="110">
        <v>6</v>
      </c>
      <c r="S64" s="110">
        <v>3</v>
      </c>
      <c r="T64" s="110">
        <v>0</v>
      </c>
      <c r="U64" s="110">
        <v>0</v>
      </c>
    </row>
    <row r="65" spans="1:21" ht="12.75" customHeight="1" x14ac:dyDescent="0.2">
      <c r="A65" s="415" t="s">
        <v>346</v>
      </c>
      <c r="B65" s="8" t="s">
        <v>1</v>
      </c>
      <c r="C65" s="3">
        <v>5747</v>
      </c>
      <c r="D65" s="3">
        <v>2</v>
      </c>
      <c r="E65" s="3">
        <v>55</v>
      </c>
      <c r="F65" s="3">
        <v>220</v>
      </c>
      <c r="G65" s="3">
        <v>383</v>
      </c>
      <c r="H65" s="3">
        <v>438</v>
      </c>
      <c r="I65" s="3">
        <v>528</v>
      </c>
      <c r="J65" s="3">
        <v>501</v>
      </c>
      <c r="K65" s="3">
        <v>531</v>
      </c>
      <c r="L65" s="3">
        <v>604</v>
      </c>
      <c r="M65" s="3">
        <v>692</v>
      </c>
      <c r="N65" s="3">
        <v>604</v>
      </c>
      <c r="O65" s="3">
        <v>532</v>
      </c>
      <c r="P65" s="3">
        <v>339</v>
      </c>
      <c r="Q65" s="3">
        <v>182</v>
      </c>
      <c r="R65" s="3">
        <v>80</v>
      </c>
      <c r="S65" s="3">
        <v>37</v>
      </c>
      <c r="T65" s="3">
        <v>11</v>
      </c>
      <c r="U65" s="3">
        <v>8</v>
      </c>
    </row>
    <row r="66" spans="1:21" ht="12.75" customHeight="1" x14ac:dyDescent="0.2">
      <c r="A66" s="390"/>
      <c r="B66" s="8" t="s">
        <v>21</v>
      </c>
      <c r="C66" s="3">
        <v>2910</v>
      </c>
      <c r="D66" s="3">
        <v>2</v>
      </c>
      <c r="E66" s="3">
        <v>32</v>
      </c>
      <c r="F66" s="3">
        <v>121</v>
      </c>
      <c r="G66" s="3">
        <v>177</v>
      </c>
      <c r="H66" s="3">
        <v>244</v>
      </c>
      <c r="I66" s="3">
        <v>266</v>
      </c>
      <c r="J66" s="3">
        <v>263</v>
      </c>
      <c r="K66" s="3">
        <v>302</v>
      </c>
      <c r="L66" s="3">
        <v>338</v>
      </c>
      <c r="M66" s="3">
        <v>351</v>
      </c>
      <c r="N66" s="3">
        <v>297</v>
      </c>
      <c r="O66" s="3">
        <v>241</v>
      </c>
      <c r="P66" s="3">
        <v>158</v>
      </c>
      <c r="Q66" s="3">
        <v>65</v>
      </c>
      <c r="R66" s="3">
        <v>33</v>
      </c>
      <c r="S66" s="3">
        <v>14</v>
      </c>
      <c r="T66" s="3">
        <v>3</v>
      </c>
      <c r="U66" s="3">
        <v>3</v>
      </c>
    </row>
    <row r="67" spans="1:21" ht="12.75" customHeight="1" x14ac:dyDescent="0.2">
      <c r="A67" s="390"/>
      <c r="B67" s="8" t="s">
        <v>22</v>
      </c>
      <c r="C67" s="3">
        <v>2837</v>
      </c>
      <c r="D67" s="3">
        <v>0</v>
      </c>
      <c r="E67" s="3">
        <v>23</v>
      </c>
      <c r="F67" s="3">
        <v>99</v>
      </c>
      <c r="G67" s="3">
        <v>206</v>
      </c>
      <c r="H67" s="3">
        <v>194</v>
      </c>
      <c r="I67" s="3">
        <v>262</v>
      </c>
      <c r="J67" s="3">
        <v>238</v>
      </c>
      <c r="K67" s="3">
        <v>229</v>
      </c>
      <c r="L67" s="3">
        <v>266</v>
      </c>
      <c r="M67" s="3">
        <v>341</v>
      </c>
      <c r="N67" s="3">
        <v>307</v>
      </c>
      <c r="O67" s="3">
        <v>291</v>
      </c>
      <c r="P67" s="3">
        <v>181</v>
      </c>
      <c r="Q67" s="3">
        <v>117</v>
      </c>
      <c r="R67" s="3">
        <v>47</v>
      </c>
      <c r="S67" s="3">
        <v>23</v>
      </c>
      <c r="T67" s="3">
        <v>8</v>
      </c>
      <c r="U67" s="3">
        <v>5</v>
      </c>
    </row>
    <row r="68" spans="1:21" ht="12.75" customHeight="1" x14ac:dyDescent="0.2">
      <c r="A68" s="416" t="s">
        <v>386</v>
      </c>
      <c r="B68" s="109" t="s">
        <v>1</v>
      </c>
      <c r="C68" s="110">
        <v>3776</v>
      </c>
      <c r="D68" s="110">
        <v>0</v>
      </c>
      <c r="E68" s="110">
        <v>10</v>
      </c>
      <c r="F68" s="110">
        <v>38</v>
      </c>
      <c r="G68" s="110">
        <v>418</v>
      </c>
      <c r="H68" s="110">
        <v>533</v>
      </c>
      <c r="I68" s="110">
        <v>460</v>
      </c>
      <c r="J68" s="110">
        <v>394</v>
      </c>
      <c r="K68" s="110">
        <v>380</v>
      </c>
      <c r="L68" s="110">
        <v>419</v>
      </c>
      <c r="M68" s="110">
        <v>388</v>
      </c>
      <c r="N68" s="110">
        <v>350</v>
      </c>
      <c r="O68" s="110">
        <v>232</v>
      </c>
      <c r="P68" s="110">
        <v>122</v>
      </c>
      <c r="Q68" s="110">
        <v>23</v>
      </c>
      <c r="R68" s="110">
        <v>8</v>
      </c>
      <c r="S68" s="110">
        <v>1</v>
      </c>
      <c r="T68" s="110">
        <v>0</v>
      </c>
      <c r="U68" s="110">
        <v>0</v>
      </c>
    </row>
    <row r="69" spans="1:21" ht="12.75" customHeight="1" x14ac:dyDescent="0.2">
      <c r="A69" s="389"/>
      <c r="B69" s="109" t="s">
        <v>21</v>
      </c>
      <c r="C69" s="110">
        <v>2137</v>
      </c>
      <c r="D69" s="110">
        <v>0</v>
      </c>
      <c r="E69" s="110">
        <v>10</v>
      </c>
      <c r="F69" s="110">
        <v>27</v>
      </c>
      <c r="G69" s="110">
        <v>219</v>
      </c>
      <c r="H69" s="110">
        <v>314</v>
      </c>
      <c r="I69" s="110">
        <v>280</v>
      </c>
      <c r="J69" s="110">
        <v>220</v>
      </c>
      <c r="K69" s="110">
        <v>230</v>
      </c>
      <c r="L69" s="110">
        <v>245</v>
      </c>
      <c r="M69" s="110">
        <v>199</v>
      </c>
      <c r="N69" s="110">
        <v>171</v>
      </c>
      <c r="O69" s="110">
        <v>127</v>
      </c>
      <c r="P69" s="110">
        <v>80</v>
      </c>
      <c r="Q69" s="110">
        <v>10</v>
      </c>
      <c r="R69" s="110">
        <v>5</v>
      </c>
      <c r="S69" s="110">
        <v>0</v>
      </c>
      <c r="T69" s="110">
        <v>0</v>
      </c>
      <c r="U69" s="110">
        <v>0</v>
      </c>
    </row>
    <row r="70" spans="1:21" ht="12.75" customHeight="1" x14ac:dyDescent="0.2">
      <c r="A70" s="389"/>
      <c r="B70" s="109" t="s">
        <v>22</v>
      </c>
      <c r="C70" s="110">
        <v>1639</v>
      </c>
      <c r="D70" s="110">
        <v>0</v>
      </c>
      <c r="E70" s="110">
        <v>0</v>
      </c>
      <c r="F70" s="110">
        <v>11</v>
      </c>
      <c r="G70" s="110">
        <v>199</v>
      </c>
      <c r="H70" s="110">
        <v>219</v>
      </c>
      <c r="I70" s="110">
        <v>180</v>
      </c>
      <c r="J70" s="110">
        <v>174</v>
      </c>
      <c r="K70" s="110">
        <v>150</v>
      </c>
      <c r="L70" s="110">
        <v>174</v>
      </c>
      <c r="M70" s="110">
        <v>189</v>
      </c>
      <c r="N70" s="110">
        <v>179</v>
      </c>
      <c r="O70" s="110">
        <v>105</v>
      </c>
      <c r="P70" s="110">
        <v>42</v>
      </c>
      <c r="Q70" s="110">
        <v>13</v>
      </c>
      <c r="R70" s="110">
        <v>3</v>
      </c>
      <c r="S70" s="110">
        <v>1</v>
      </c>
      <c r="T70" s="110">
        <v>0</v>
      </c>
      <c r="U70" s="110">
        <v>0</v>
      </c>
    </row>
    <row r="71" spans="1:21" ht="12.75" customHeight="1" x14ac:dyDescent="0.2">
      <c r="A71" s="415" t="s">
        <v>387</v>
      </c>
      <c r="B71" s="8" t="s">
        <v>1</v>
      </c>
      <c r="C71" s="3">
        <v>1041</v>
      </c>
      <c r="D71" s="3">
        <v>0</v>
      </c>
      <c r="E71" s="3">
        <v>0</v>
      </c>
      <c r="F71" s="3">
        <v>75</v>
      </c>
      <c r="G71" s="3">
        <v>222</v>
      </c>
      <c r="H71" s="3">
        <v>78</v>
      </c>
      <c r="I71" s="3">
        <v>84</v>
      </c>
      <c r="J71" s="3">
        <v>73</v>
      </c>
      <c r="K71" s="3">
        <v>78</v>
      </c>
      <c r="L71" s="3">
        <v>66</v>
      </c>
      <c r="M71" s="3">
        <v>84</v>
      </c>
      <c r="N71" s="3">
        <v>85</v>
      </c>
      <c r="O71" s="3">
        <v>76</v>
      </c>
      <c r="P71" s="3">
        <v>60</v>
      </c>
      <c r="Q71" s="3">
        <v>38</v>
      </c>
      <c r="R71" s="3">
        <v>15</v>
      </c>
      <c r="S71" s="3">
        <v>5</v>
      </c>
      <c r="T71" s="3">
        <v>2</v>
      </c>
      <c r="U71" s="3">
        <v>0</v>
      </c>
    </row>
    <row r="72" spans="1:21" ht="12.75" customHeight="1" x14ac:dyDescent="0.2">
      <c r="A72" s="390"/>
      <c r="B72" s="8" t="s">
        <v>21</v>
      </c>
      <c r="C72" s="3">
        <v>640</v>
      </c>
      <c r="D72" s="3">
        <v>0</v>
      </c>
      <c r="E72" s="3">
        <v>0</v>
      </c>
      <c r="F72" s="3">
        <v>20</v>
      </c>
      <c r="G72" s="3">
        <v>92</v>
      </c>
      <c r="H72" s="3">
        <v>52</v>
      </c>
      <c r="I72" s="3">
        <v>56</v>
      </c>
      <c r="J72" s="3">
        <v>59</v>
      </c>
      <c r="K72" s="3">
        <v>61</v>
      </c>
      <c r="L72" s="3">
        <v>42</v>
      </c>
      <c r="M72" s="3">
        <v>63</v>
      </c>
      <c r="N72" s="3">
        <v>55</v>
      </c>
      <c r="O72" s="3">
        <v>53</v>
      </c>
      <c r="P72" s="3">
        <v>39</v>
      </c>
      <c r="Q72" s="3">
        <v>28</v>
      </c>
      <c r="R72" s="3">
        <v>13</v>
      </c>
      <c r="S72" s="3">
        <v>5</v>
      </c>
      <c r="T72" s="3">
        <v>2</v>
      </c>
      <c r="U72" s="3">
        <v>0</v>
      </c>
    </row>
    <row r="73" spans="1:21" ht="12.75" customHeight="1" x14ac:dyDescent="0.2">
      <c r="A73" s="390"/>
      <c r="B73" s="8" t="s">
        <v>22</v>
      </c>
      <c r="C73" s="3">
        <v>401</v>
      </c>
      <c r="D73" s="3">
        <v>0</v>
      </c>
      <c r="E73" s="3">
        <v>0</v>
      </c>
      <c r="F73" s="3">
        <v>55</v>
      </c>
      <c r="G73" s="3">
        <v>130</v>
      </c>
      <c r="H73" s="3">
        <v>26</v>
      </c>
      <c r="I73" s="3">
        <v>28</v>
      </c>
      <c r="J73" s="3">
        <v>14</v>
      </c>
      <c r="K73" s="3">
        <v>17</v>
      </c>
      <c r="L73" s="3">
        <v>24</v>
      </c>
      <c r="M73" s="3">
        <v>21</v>
      </c>
      <c r="N73" s="3">
        <v>30</v>
      </c>
      <c r="O73" s="3">
        <v>23</v>
      </c>
      <c r="P73" s="3">
        <v>21</v>
      </c>
      <c r="Q73" s="3">
        <v>10</v>
      </c>
      <c r="R73" s="3">
        <v>2</v>
      </c>
      <c r="S73" s="3">
        <v>0</v>
      </c>
      <c r="T73" s="3">
        <v>0</v>
      </c>
      <c r="U73" s="3">
        <v>0</v>
      </c>
    </row>
    <row r="74" spans="1:21" ht="12.75" customHeight="1" x14ac:dyDescent="0.2">
      <c r="A74" s="416" t="s">
        <v>388</v>
      </c>
      <c r="B74" s="109" t="s">
        <v>1</v>
      </c>
      <c r="C74" s="110">
        <v>843</v>
      </c>
      <c r="D74" s="110">
        <v>0</v>
      </c>
      <c r="E74" s="110">
        <v>0</v>
      </c>
      <c r="F74" s="110">
        <v>7</v>
      </c>
      <c r="G74" s="110">
        <v>60</v>
      </c>
      <c r="H74" s="110">
        <v>63</v>
      </c>
      <c r="I74" s="110">
        <v>70</v>
      </c>
      <c r="J74" s="110">
        <v>67</v>
      </c>
      <c r="K74" s="110">
        <v>61</v>
      </c>
      <c r="L74" s="110">
        <v>62</v>
      </c>
      <c r="M74" s="110">
        <v>67</v>
      </c>
      <c r="N74" s="110">
        <v>87</v>
      </c>
      <c r="O74" s="110">
        <v>93</v>
      </c>
      <c r="P74" s="110">
        <v>86</v>
      </c>
      <c r="Q74" s="110">
        <v>67</v>
      </c>
      <c r="R74" s="110">
        <v>28</v>
      </c>
      <c r="S74" s="110">
        <v>13</v>
      </c>
      <c r="T74" s="110">
        <v>11</v>
      </c>
      <c r="U74" s="110">
        <v>1</v>
      </c>
    </row>
    <row r="75" spans="1:21" ht="12.75" customHeight="1" x14ac:dyDescent="0.2">
      <c r="A75" s="389"/>
      <c r="B75" s="109" t="s">
        <v>21</v>
      </c>
      <c r="C75" s="110">
        <v>497</v>
      </c>
      <c r="D75" s="110">
        <v>0</v>
      </c>
      <c r="E75" s="110">
        <v>0</v>
      </c>
      <c r="F75" s="110">
        <v>6</v>
      </c>
      <c r="G75" s="110">
        <v>26</v>
      </c>
      <c r="H75" s="110">
        <v>35</v>
      </c>
      <c r="I75" s="110">
        <v>39</v>
      </c>
      <c r="J75" s="110">
        <v>52</v>
      </c>
      <c r="K75" s="110">
        <v>48</v>
      </c>
      <c r="L75" s="110">
        <v>41</v>
      </c>
      <c r="M75" s="110">
        <v>40</v>
      </c>
      <c r="N75" s="110">
        <v>51</v>
      </c>
      <c r="O75" s="110">
        <v>56</v>
      </c>
      <c r="P75" s="110">
        <v>48</v>
      </c>
      <c r="Q75" s="110">
        <v>29</v>
      </c>
      <c r="R75" s="110">
        <v>12</v>
      </c>
      <c r="S75" s="110">
        <v>9</v>
      </c>
      <c r="T75" s="110">
        <v>4</v>
      </c>
      <c r="U75" s="110">
        <v>1</v>
      </c>
    </row>
    <row r="76" spans="1:21" ht="12.75" customHeight="1" x14ac:dyDescent="0.2">
      <c r="A76" s="389"/>
      <c r="B76" s="109" t="s">
        <v>22</v>
      </c>
      <c r="C76" s="110">
        <v>346</v>
      </c>
      <c r="D76" s="110">
        <v>0</v>
      </c>
      <c r="E76" s="110">
        <v>0</v>
      </c>
      <c r="F76" s="110">
        <v>1</v>
      </c>
      <c r="G76" s="110">
        <v>34</v>
      </c>
      <c r="H76" s="110">
        <v>28</v>
      </c>
      <c r="I76" s="110">
        <v>31</v>
      </c>
      <c r="J76" s="110">
        <v>15</v>
      </c>
      <c r="K76" s="110">
        <v>13</v>
      </c>
      <c r="L76" s="110">
        <v>21</v>
      </c>
      <c r="M76" s="110">
        <v>27</v>
      </c>
      <c r="N76" s="110">
        <v>36</v>
      </c>
      <c r="O76" s="110">
        <v>37</v>
      </c>
      <c r="P76" s="110">
        <v>38</v>
      </c>
      <c r="Q76" s="110">
        <v>38</v>
      </c>
      <c r="R76" s="110">
        <v>16</v>
      </c>
      <c r="S76" s="110">
        <v>4</v>
      </c>
      <c r="T76" s="110">
        <v>7</v>
      </c>
      <c r="U76" s="110">
        <v>0</v>
      </c>
    </row>
    <row r="77" spans="1:21" ht="12.75" customHeight="1" x14ac:dyDescent="0.2">
      <c r="A77" s="415" t="s">
        <v>389</v>
      </c>
      <c r="B77" s="8" t="s">
        <v>1</v>
      </c>
      <c r="C77" s="3">
        <v>182</v>
      </c>
      <c r="D77" s="3">
        <v>0</v>
      </c>
      <c r="E77" s="3">
        <v>0</v>
      </c>
      <c r="F77" s="3">
        <v>0</v>
      </c>
      <c r="G77" s="3">
        <v>8</v>
      </c>
      <c r="H77" s="3">
        <v>4</v>
      </c>
      <c r="I77" s="3">
        <v>4</v>
      </c>
      <c r="J77" s="3">
        <v>7</v>
      </c>
      <c r="K77" s="3">
        <v>10</v>
      </c>
      <c r="L77" s="3">
        <v>14</v>
      </c>
      <c r="M77" s="3">
        <v>29</v>
      </c>
      <c r="N77" s="3">
        <v>16</v>
      </c>
      <c r="O77" s="3">
        <v>26</v>
      </c>
      <c r="P77" s="3">
        <v>27</v>
      </c>
      <c r="Q77" s="3">
        <v>22</v>
      </c>
      <c r="R77" s="3">
        <v>11</v>
      </c>
      <c r="S77" s="3">
        <v>4</v>
      </c>
      <c r="T77" s="3">
        <v>0</v>
      </c>
      <c r="U77" s="3">
        <v>0</v>
      </c>
    </row>
    <row r="78" spans="1:21" ht="12.75" customHeight="1" x14ac:dyDescent="0.2">
      <c r="A78" s="390"/>
      <c r="B78" s="8" t="s">
        <v>21</v>
      </c>
      <c r="C78" s="3">
        <v>97</v>
      </c>
      <c r="D78" s="3">
        <v>0</v>
      </c>
      <c r="E78" s="3">
        <v>0</v>
      </c>
      <c r="F78" s="3">
        <v>0</v>
      </c>
      <c r="G78" s="3">
        <v>2</v>
      </c>
      <c r="H78" s="3">
        <v>2</v>
      </c>
      <c r="I78" s="3">
        <v>0</v>
      </c>
      <c r="J78" s="3">
        <v>5</v>
      </c>
      <c r="K78" s="3">
        <v>5</v>
      </c>
      <c r="L78" s="3">
        <v>10</v>
      </c>
      <c r="M78" s="3">
        <v>19</v>
      </c>
      <c r="N78" s="3">
        <v>6</v>
      </c>
      <c r="O78" s="3">
        <v>13</v>
      </c>
      <c r="P78" s="3">
        <v>15</v>
      </c>
      <c r="Q78" s="3">
        <v>11</v>
      </c>
      <c r="R78" s="3">
        <v>7</v>
      </c>
      <c r="S78" s="3">
        <v>2</v>
      </c>
      <c r="T78" s="3">
        <v>0</v>
      </c>
      <c r="U78" s="3">
        <v>0</v>
      </c>
    </row>
    <row r="79" spans="1:21" ht="12.75" customHeight="1" x14ac:dyDescent="0.2">
      <c r="A79" s="390"/>
      <c r="B79" s="8" t="s">
        <v>22</v>
      </c>
      <c r="C79" s="3">
        <v>85</v>
      </c>
      <c r="D79" s="3">
        <v>0</v>
      </c>
      <c r="E79" s="3">
        <v>0</v>
      </c>
      <c r="F79" s="3">
        <v>0</v>
      </c>
      <c r="G79" s="3">
        <v>6</v>
      </c>
      <c r="H79" s="3">
        <v>2</v>
      </c>
      <c r="I79" s="3">
        <v>4</v>
      </c>
      <c r="J79" s="3">
        <v>2</v>
      </c>
      <c r="K79" s="3">
        <v>5</v>
      </c>
      <c r="L79" s="3">
        <v>4</v>
      </c>
      <c r="M79" s="3">
        <v>10</v>
      </c>
      <c r="N79" s="3">
        <v>10</v>
      </c>
      <c r="O79" s="3">
        <v>13</v>
      </c>
      <c r="P79" s="3">
        <v>12</v>
      </c>
      <c r="Q79" s="3">
        <v>11</v>
      </c>
      <c r="R79" s="3">
        <v>4</v>
      </c>
      <c r="S79" s="3">
        <v>2</v>
      </c>
      <c r="T79" s="3">
        <v>0</v>
      </c>
      <c r="U79" s="3">
        <v>0</v>
      </c>
    </row>
    <row r="80" spans="1:21" ht="12.75" customHeight="1" x14ac:dyDescent="0.2">
      <c r="A80" s="416" t="s">
        <v>390</v>
      </c>
      <c r="B80" s="109" t="s">
        <v>1</v>
      </c>
      <c r="C80" s="110">
        <v>2101</v>
      </c>
      <c r="D80" s="110">
        <v>0</v>
      </c>
      <c r="E80" s="110">
        <v>14</v>
      </c>
      <c r="F80" s="110">
        <v>94</v>
      </c>
      <c r="G80" s="110">
        <v>287</v>
      </c>
      <c r="H80" s="110">
        <v>213</v>
      </c>
      <c r="I80" s="110">
        <v>148</v>
      </c>
      <c r="J80" s="110">
        <v>173</v>
      </c>
      <c r="K80" s="110">
        <v>149</v>
      </c>
      <c r="L80" s="110">
        <v>209</v>
      </c>
      <c r="M80" s="110">
        <v>211</v>
      </c>
      <c r="N80" s="110">
        <v>193</v>
      </c>
      <c r="O80" s="110">
        <v>178</v>
      </c>
      <c r="P80" s="110">
        <v>131</v>
      </c>
      <c r="Q80" s="110">
        <v>56</v>
      </c>
      <c r="R80" s="110">
        <v>27</v>
      </c>
      <c r="S80" s="110">
        <v>9</v>
      </c>
      <c r="T80" s="110">
        <v>6</v>
      </c>
      <c r="U80" s="110">
        <v>3</v>
      </c>
    </row>
    <row r="81" spans="1:21" ht="12.75" customHeight="1" x14ac:dyDescent="0.2">
      <c r="A81" s="389"/>
      <c r="B81" s="109" t="s">
        <v>21</v>
      </c>
      <c r="C81" s="110">
        <v>921</v>
      </c>
      <c r="D81" s="110">
        <v>0</v>
      </c>
      <c r="E81" s="110">
        <v>12</v>
      </c>
      <c r="F81" s="110">
        <v>36</v>
      </c>
      <c r="G81" s="110">
        <v>100</v>
      </c>
      <c r="H81" s="110">
        <v>107</v>
      </c>
      <c r="I81" s="110">
        <v>72</v>
      </c>
      <c r="J81" s="110">
        <v>69</v>
      </c>
      <c r="K81" s="110">
        <v>78</v>
      </c>
      <c r="L81" s="110">
        <v>96</v>
      </c>
      <c r="M81" s="110">
        <v>103</v>
      </c>
      <c r="N81" s="110">
        <v>75</v>
      </c>
      <c r="O81" s="110">
        <v>70</v>
      </c>
      <c r="P81" s="110">
        <v>58</v>
      </c>
      <c r="Q81" s="110">
        <v>26</v>
      </c>
      <c r="R81" s="110">
        <v>14</v>
      </c>
      <c r="S81" s="110">
        <v>3</v>
      </c>
      <c r="T81" s="110">
        <v>1</v>
      </c>
      <c r="U81" s="110">
        <v>1</v>
      </c>
    </row>
    <row r="82" spans="1:21" ht="12.75" customHeight="1" x14ac:dyDescent="0.2">
      <c r="A82" s="389"/>
      <c r="B82" s="109" t="s">
        <v>22</v>
      </c>
      <c r="C82" s="110">
        <v>1180</v>
      </c>
      <c r="D82" s="110">
        <v>0</v>
      </c>
      <c r="E82" s="110">
        <v>2</v>
      </c>
      <c r="F82" s="110">
        <v>58</v>
      </c>
      <c r="G82" s="110">
        <v>187</v>
      </c>
      <c r="H82" s="110">
        <v>106</v>
      </c>
      <c r="I82" s="110">
        <v>76</v>
      </c>
      <c r="J82" s="110">
        <v>104</v>
      </c>
      <c r="K82" s="110">
        <v>71</v>
      </c>
      <c r="L82" s="110">
        <v>113</v>
      </c>
      <c r="M82" s="110">
        <v>108</v>
      </c>
      <c r="N82" s="110">
        <v>118</v>
      </c>
      <c r="O82" s="110">
        <v>108</v>
      </c>
      <c r="P82" s="110">
        <v>73</v>
      </c>
      <c r="Q82" s="110">
        <v>30</v>
      </c>
      <c r="R82" s="110">
        <v>13</v>
      </c>
      <c r="S82" s="110">
        <v>6</v>
      </c>
      <c r="T82" s="110">
        <v>5</v>
      </c>
      <c r="U82" s="110">
        <v>2</v>
      </c>
    </row>
    <row r="83" spans="1:21" ht="12.75" customHeight="1" x14ac:dyDescent="0.2">
      <c r="A83" s="417" t="s">
        <v>986</v>
      </c>
      <c r="B83" s="8" t="s">
        <v>1</v>
      </c>
      <c r="C83" s="3">
        <v>42374</v>
      </c>
      <c r="D83" s="3">
        <v>775</v>
      </c>
      <c r="E83" s="3">
        <v>4513</v>
      </c>
      <c r="F83" s="3">
        <v>8015</v>
      </c>
      <c r="G83" s="3">
        <v>7921</v>
      </c>
      <c r="H83" s="3">
        <v>3454</v>
      </c>
      <c r="I83" s="3">
        <v>2789</v>
      </c>
      <c r="J83" s="3">
        <v>2261</v>
      </c>
      <c r="K83" s="3">
        <v>1901</v>
      </c>
      <c r="L83" s="3">
        <v>1839</v>
      </c>
      <c r="M83" s="3">
        <v>1712</v>
      </c>
      <c r="N83" s="3">
        <v>1498</v>
      </c>
      <c r="O83" s="3">
        <v>1200</v>
      </c>
      <c r="P83" s="3">
        <v>986</v>
      </c>
      <c r="Q83" s="3">
        <v>880</v>
      </c>
      <c r="R83" s="3">
        <v>744</v>
      </c>
      <c r="S83" s="3">
        <v>733</v>
      </c>
      <c r="T83" s="3">
        <v>568</v>
      </c>
      <c r="U83" s="3">
        <v>585</v>
      </c>
    </row>
    <row r="84" spans="1:21" ht="12.75" customHeight="1" x14ac:dyDescent="0.2">
      <c r="A84" s="390"/>
      <c r="B84" s="8" t="s">
        <v>21</v>
      </c>
      <c r="C84" s="3">
        <v>22433</v>
      </c>
      <c r="D84" s="3">
        <v>479</v>
      </c>
      <c r="E84" s="3">
        <v>3145</v>
      </c>
      <c r="F84" s="3">
        <v>3926</v>
      </c>
      <c r="G84" s="3">
        <v>3535</v>
      </c>
      <c r="H84" s="3">
        <v>2029</v>
      </c>
      <c r="I84" s="3">
        <v>1635</v>
      </c>
      <c r="J84" s="3">
        <v>1296</v>
      </c>
      <c r="K84" s="3">
        <v>1101</v>
      </c>
      <c r="L84" s="3">
        <v>1034</v>
      </c>
      <c r="M84" s="3">
        <v>909</v>
      </c>
      <c r="N84" s="3">
        <v>726</v>
      </c>
      <c r="O84" s="3">
        <v>594</v>
      </c>
      <c r="P84" s="3">
        <v>460</v>
      </c>
      <c r="Q84" s="3">
        <v>401</v>
      </c>
      <c r="R84" s="3">
        <v>331</v>
      </c>
      <c r="S84" s="3">
        <v>328</v>
      </c>
      <c r="T84" s="3">
        <v>256</v>
      </c>
      <c r="U84" s="3">
        <v>248</v>
      </c>
    </row>
    <row r="85" spans="1:21" ht="12.75" customHeight="1" x14ac:dyDescent="0.2">
      <c r="A85" s="390"/>
      <c r="B85" s="8" t="s">
        <v>22</v>
      </c>
      <c r="C85" s="3">
        <v>19941</v>
      </c>
      <c r="D85" s="3">
        <v>296</v>
      </c>
      <c r="E85" s="3">
        <v>1368</v>
      </c>
      <c r="F85" s="3">
        <v>4089</v>
      </c>
      <c r="G85" s="3">
        <v>4386</v>
      </c>
      <c r="H85" s="3">
        <v>1425</v>
      </c>
      <c r="I85" s="3">
        <v>1154</v>
      </c>
      <c r="J85" s="3">
        <v>965</v>
      </c>
      <c r="K85" s="3">
        <v>800</v>
      </c>
      <c r="L85" s="3">
        <v>805</v>
      </c>
      <c r="M85" s="3">
        <v>803</v>
      </c>
      <c r="N85" s="3">
        <v>772</v>
      </c>
      <c r="O85" s="3">
        <v>606</v>
      </c>
      <c r="P85" s="3">
        <v>526</v>
      </c>
      <c r="Q85" s="3">
        <v>479</v>
      </c>
      <c r="R85" s="3">
        <v>413</v>
      </c>
      <c r="S85" s="3">
        <v>405</v>
      </c>
      <c r="T85" s="3">
        <v>312</v>
      </c>
      <c r="U85" s="3">
        <v>337</v>
      </c>
    </row>
    <row r="86" spans="1:21" ht="12.75" customHeight="1" x14ac:dyDescent="0.2">
      <c r="A86" s="416" t="s">
        <v>352</v>
      </c>
      <c r="B86" s="109" t="s">
        <v>1</v>
      </c>
      <c r="C86" s="110">
        <v>947</v>
      </c>
      <c r="D86" s="110">
        <v>0</v>
      </c>
      <c r="E86" s="110">
        <v>0</v>
      </c>
      <c r="F86" s="110">
        <v>2</v>
      </c>
      <c r="G86" s="110">
        <v>94</v>
      </c>
      <c r="H86" s="110">
        <v>175</v>
      </c>
      <c r="I86" s="110">
        <v>149</v>
      </c>
      <c r="J86" s="110">
        <v>107</v>
      </c>
      <c r="K86" s="110">
        <v>96</v>
      </c>
      <c r="L86" s="110">
        <v>87</v>
      </c>
      <c r="M86" s="110">
        <v>87</v>
      </c>
      <c r="N86" s="110">
        <v>62</v>
      </c>
      <c r="O86" s="110">
        <v>40</v>
      </c>
      <c r="P86" s="110">
        <v>26</v>
      </c>
      <c r="Q86" s="110">
        <v>11</v>
      </c>
      <c r="R86" s="110">
        <v>6</v>
      </c>
      <c r="S86" s="110">
        <v>1</v>
      </c>
      <c r="T86" s="110">
        <v>4</v>
      </c>
      <c r="U86" s="110">
        <v>0</v>
      </c>
    </row>
    <row r="87" spans="1:21" ht="12.75" customHeight="1" x14ac:dyDescent="0.2">
      <c r="A87" s="389"/>
      <c r="B87" s="109" t="s">
        <v>21</v>
      </c>
      <c r="C87" s="110">
        <v>663</v>
      </c>
      <c r="D87" s="110">
        <v>0</v>
      </c>
      <c r="E87" s="110">
        <v>0</v>
      </c>
      <c r="F87" s="110">
        <v>2</v>
      </c>
      <c r="G87" s="110">
        <v>63</v>
      </c>
      <c r="H87" s="110">
        <v>121</v>
      </c>
      <c r="I87" s="110">
        <v>111</v>
      </c>
      <c r="J87" s="110">
        <v>81</v>
      </c>
      <c r="K87" s="110">
        <v>63</v>
      </c>
      <c r="L87" s="110">
        <v>70</v>
      </c>
      <c r="M87" s="110">
        <v>60</v>
      </c>
      <c r="N87" s="110">
        <v>32</v>
      </c>
      <c r="O87" s="110">
        <v>26</v>
      </c>
      <c r="P87" s="110">
        <v>16</v>
      </c>
      <c r="Q87" s="110">
        <v>7</v>
      </c>
      <c r="R87" s="110">
        <v>6</v>
      </c>
      <c r="S87" s="110">
        <v>1</v>
      </c>
      <c r="T87" s="110">
        <v>4</v>
      </c>
      <c r="U87" s="110">
        <v>0</v>
      </c>
    </row>
    <row r="88" spans="1:21" ht="12.75" customHeight="1" x14ac:dyDescent="0.2">
      <c r="A88" s="389"/>
      <c r="B88" s="109" t="s">
        <v>22</v>
      </c>
      <c r="C88" s="110">
        <v>284</v>
      </c>
      <c r="D88" s="110">
        <v>0</v>
      </c>
      <c r="E88" s="110">
        <v>0</v>
      </c>
      <c r="F88" s="110">
        <v>0</v>
      </c>
      <c r="G88" s="110">
        <v>31</v>
      </c>
      <c r="H88" s="110">
        <v>54</v>
      </c>
      <c r="I88" s="110">
        <v>38</v>
      </c>
      <c r="J88" s="110">
        <v>26</v>
      </c>
      <c r="K88" s="110">
        <v>33</v>
      </c>
      <c r="L88" s="110">
        <v>17</v>
      </c>
      <c r="M88" s="110">
        <v>27</v>
      </c>
      <c r="N88" s="110">
        <v>30</v>
      </c>
      <c r="O88" s="110">
        <v>14</v>
      </c>
      <c r="P88" s="110">
        <v>10</v>
      </c>
      <c r="Q88" s="110">
        <v>4</v>
      </c>
      <c r="R88" s="110">
        <v>0</v>
      </c>
      <c r="S88" s="110">
        <v>0</v>
      </c>
      <c r="T88" s="110">
        <v>0</v>
      </c>
      <c r="U88" s="110">
        <v>0</v>
      </c>
    </row>
    <row r="89" spans="1:21" ht="12.75" customHeight="1" x14ac:dyDescent="0.2">
      <c r="A89" s="415" t="s">
        <v>353</v>
      </c>
      <c r="B89" s="8" t="s">
        <v>1</v>
      </c>
      <c r="C89" s="3">
        <v>255</v>
      </c>
      <c r="D89" s="3">
        <v>0</v>
      </c>
      <c r="E89" s="3">
        <v>0</v>
      </c>
      <c r="F89" s="3">
        <v>0</v>
      </c>
      <c r="G89" s="3">
        <v>8</v>
      </c>
      <c r="H89" s="3">
        <v>11</v>
      </c>
      <c r="I89" s="3">
        <v>16</v>
      </c>
      <c r="J89" s="3">
        <v>17</v>
      </c>
      <c r="K89" s="3">
        <v>21</v>
      </c>
      <c r="L89" s="3">
        <v>16</v>
      </c>
      <c r="M89" s="3">
        <v>17</v>
      </c>
      <c r="N89" s="3">
        <v>27</v>
      </c>
      <c r="O89" s="3">
        <v>18</v>
      </c>
      <c r="P89" s="3">
        <v>22</v>
      </c>
      <c r="Q89" s="3">
        <v>32</v>
      </c>
      <c r="R89" s="3">
        <v>24</v>
      </c>
      <c r="S89" s="3">
        <v>13</v>
      </c>
      <c r="T89" s="3">
        <v>8</v>
      </c>
      <c r="U89" s="3">
        <v>5</v>
      </c>
    </row>
    <row r="90" spans="1:21" ht="12.75" customHeight="1" x14ac:dyDescent="0.2">
      <c r="A90" s="390"/>
      <c r="B90" s="8" t="s">
        <v>21</v>
      </c>
      <c r="C90" s="3">
        <v>91</v>
      </c>
      <c r="D90" s="3">
        <v>0</v>
      </c>
      <c r="E90" s="3">
        <v>0</v>
      </c>
      <c r="F90" s="3">
        <v>0</v>
      </c>
      <c r="G90" s="3">
        <v>2</v>
      </c>
      <c r="H90" s="3">
        <v>4</v>
      </c>
      <c r="I90" s="3">
        <v>5</v>
      </c>
      <c r="J90" s="3">
        <v>5</v>
      </c>
      <c r="K90" s="3">
        <v>3</v>
      </c>
      <c r="L90" s="3">
        <v>8</v>
      </c>
      <c r="M90" s="3">
        <v>7</v>
      </c>
      <c r="N90" s="3">
        <v>10</v>
      </c>
      <c r="O90" s="3">
        <v>9</v>
      </c>
      <c r="P90" s="3">
        <v>12</v>
      </c>
      <c r="Q90" s="3">
        <v>10</v>
      </c>
      <c r="R90" s="3">
        <v>5</v>
      </c>
      <c r="S90" s="3">
        <v>5</v>
      </c>
      <c r="T90" s="3">
        <v>5</v>
      </c>
      <c r="U90" s="3">
        <v>1</v>
      </c>
    </row>
    <row r="91" spans="1:21" ht="12.75" customHeight="1" x14ac:dyDescent="0.2">
      <c r="A91" s="390"/>
      <c r="B91" s="8" t="s">
        <v>22</v>
      </c>
      <c r="C91" s="3">
        <v>164</v>
      </c>
      <c r="D91" s="3">
        <v>0</v>
      </c>
      <c r="E91" s="3">
        <v>0</v>
      </c>
      <c r="F91" s="3">
        <v>0</v>
      </c>
      <c r="G91" s="3">
        <v>6</v>
      </c>
      <c r="H91" s="3">
        <v>7</v>
      </c>
      <c r="I91" s="3">
        <v>11</v>
      </c>
      <c r="J91" s="3">
        <v>12</v>
      </c>
      <c r="K91" s="3">
        <v>18</v>
      </c>
      <c r="L91" s="3">
        <v>8</v>
      </c>
      <c r="M91" s="3">
        <v>10</v>
      </c>
      <c r="N91" s="3">
        <v>17</v>
      </c>
      <c r="O91" s="3">
        <v>9</v>
      </c>
      <c r="P91" s="3">
        <v>10</v>
      </c>
      <c r="Q91" s="3">
        <v>22</v>
      </c>
      <c r="R91" s="3">
        <v>19</v>
      </c>
      <c r="S91" s="3">
        <v>8</v>
      </c>
      <c r="T91" s="3">
        <v>3</v>
      </c>
      <c r="U91" s="3">
        <v>4</v>
      </c>
    </row>
    <row r="92" spans="1:21" ht="12.75" customHeight="1" x14ac:dyDescent="0.2">
      <c r="A92" s="416" t="s">
        <v>354</v>
      </c>
      <c r="B92" s="109" t="s">
        <v>1</v>
      </c>
      <c r="C92" s="110">
        <v>66010</v>
      </c>
      <c r="D92" s="110">
        <v>353</v>
      </c>
      <c r="E92" s="110">
        <v>1919</v>
      </c>
      <c r="F92" s="110">
        <v>5426</v>
      </c>
      <c r="G92" s="110">
        <v>9032</v>
      </c>
      <c r="H92" s="110">
        <v>8059</v>
      </c>
      <c r="I92" s="110">
        <v>8029</v>
      </c>
      <c r="J92" s="110">
        <v>6723</v>
      </c>
      <c r="K92" s="110">
        <v>5762</v>
      </c>
      <c r="L92" s="110">
        <v>5217</v>
      </c>
      <c r="M92" s="110">
        <v>4936</v>
      </c>
      <c r="N92" s="110">
        <v>3887</v>
      </c>
      <c r="O92" s="110">
        <v>2895</v>
      </c>
      <c r="P92" s="110">
        <v>1720</v>
      </c>
      <c r="Q92" s="110">
        <v>979</v>
      </c>
      <c r="R92" s="110">
        <v>512</v>
      </c>
      <c r="S92" s="110">
        <v>290</v>
      </c>
      <c r="T92" s="110">
        <v>165</v>
      </c>
      <c r="U92" s="110">
        <v>106</v>
      </c>
    </row>
    <row r="93" spans="1:21" ht="12.75" customHeight="1" x14ac:dyDescent="0.2">
      <c r="A93" s="389"/>
      <c r="B93" s="109" t="s">
        <v>21</v>
      </c>
      <c r="C93" s="110">
        <v>34307</v>
      </c>
      <c r="D93" s="110">
        <v>225</v>
      </c>
      <c r="E93" s="110">
        <v>1364</v>
      </c>
      <c r="F93" s="110">
        <v>2778</v>
      </c>
      <c r="G93" s="110">
        <v>4031</v>
      </c>
      <c r="H93" s="110">
        <v>4309</v>
      </c>
      <c r="I93" s="110">
        <v>4330</v>
      </c>
      <c r="J93" s="110">
        <v>3537</v>
      </c>
      <c r="K93" s="110">
        <v>3127</v>
      </c>
      <c r="L93" s="110">
        <v>2887</v>
      </c>
      <c r="M93" s="110">
        <v>2585</v>
      </c>
      <c r="N93" s="110">
        <v>1985</v>
      </c>
      <c r="O93" s="110">
        <v>1462</v>
      </c>
      <c r="P93" s="110">
        <v>798</v>
      </c>
      <c r="Q93" s="110">
        <v>456</v>
      </c>
      <c r="R93" s="110">
        <v>210</v>
      </c>
      <c r="S93" s="110">
        <v>113</v>
      </c>
      <c r="T93" s="110">
        <v>62</v>
      </c>
      <c r="U93" s="110">
        <v>48</v>
      </c>
    </row>
    <row r="94" spans="1:21" ht="12.75" customHeight="1" x14ac:dyDescent="0.2">
      <c r="A94" s="389"/>
      <c r="B94" s="109" t="s">
        <v>22</v>
      </c>
      <c r="C94" s="110">
        <v>31703</v>
      </c>
      <c r="D94" s="110">
        <v>128</v>
      </c>
      <c r="E94" s="110">
        <v>555</v>
      </c>
      <c r="F94" s="110">
        <v>2648</v>
      </c>
      <c r="G94" s="110">
        <v>5001</v>
      </c>
      <c r="H94" s="110">
        <v>3750</v>
      </c>
      <c r="I94" s="110">
        <v>3699</v>
      </c>
      <c r="J94" s="110">
        <v>3186</v>
      </c>
      <c r="K94" s="110">
        <v>2635</v>
      </c>
      <c r="L94" s="110">
        <v>2330</v>
      </c>
      <c r="M94" s="110">
        <v>2351</v>
      </c>
      <c r="N94" s="110">
        <v>1902</v>
      </c>
      <c r="O94" s="110">
        <v>1433</v>
      </c>
      <c r="P94" s="110">
        <v>922</v>
      </c>
      <c r="Q94" s="110">
        <v>523</v>
      </c>
      <c r="R94" s="110">
        <v>302</v>
      </c>
      <c r="S94" s="110">
        <v>177</v>
      </c>
      <c r="T94" s="110">
        <v>103</v>
      </c>
      <c r="U94" s="110">
        <v>58</v>
      </c>
    </row>
    <row r="95" spans="1:21" ht="12.75" customHeight="1" x14ac:dyDescent="0.2">
      <c r="A95" s="417" t="s">
        <v>985</v>
      </c>
      <c r="B95" s="8" t="s">
        <v>1</v>
      </c>
      <c r="C95" s="3">
        <v>53778</v>
      </c>
      <c r="D95" s="3">
        <v>1132</v>
      </c>
      <c r="E95" s="3">
        <v>5540</v>
      </c>
      <c r="F95" s="3">
        <v>9487</v>
      </c>
      <c r="G95" s="3">
        <v>9217</v>
      </c>
      <c r="H95" s="3">
        <v>4427</v>
      </c>
      <c r="I95" s="3">
        <v>3814</v>
      </c>
      <c r="J95" s="3">
        <v>3290</v>
      </c>
      <c r="K95" s="3">
        <v>2813</v>
      </c>
      <c r="L95" s="3">
        <v>2425</v>
      </c>
      <c r="M95" s="3">
        <v>2314</v>
      </c>
      <c r="N95" s="3">
        <v>2034</v>
      </c>
      <c r="O95" s="3">
        <v>1679</v>
      </c>
      <c r="P95" s="3">
        <v>1260</v>
      </c>
      <c r="Q95" s="3">
        <v>1089</v>
      </c>
      <c r="R95" s="3">
        <v>972</v>
      </c>
      <c r="S95" s="3">
        <v>881</v>
      </c>
      <c r="T95" s="3">
        <v>722</v>
      </c>
      <c r="U95" s="3">
        <v>682</v>
      </c>
    </row>
    <row r="96" spans="1:21" ht="12.75" customHeight="1" x14ac:dyDescent="0.2">
      <c r="A96" s="390"/>
      <c r="B96" s="8" t="s">
        <v>21</v>
      </c>
      <c r="C96" s="3">
        <v>26988</v>
      </c>
      <c r="D96" s="3">
        <v>686</v>
      </c>
      <c r="E96" s="3">
        <v>3899</v>
      </c>
      <c r="F96" s="3">
        <v>4835</v>
      </c>
      <c r="G96" s="3">
        <v>3920</v>
      </c>
      <c r="H96" s="3">
        <v>2301</v>
      </c>
      <c r="I96" s="3">
        <v>1870</v>
      </c>
      <c r="J96" s="3">
        <v>1495</v>
      </c>
      <c r="K96" s="3">
        <v>1357</v>
      </c>
      <c r="L96" s="3">
        <v>1245</v>
      </c>
      <c r="M96" s="3">
        <v>1156</v>
      </c>
      <c r="N96" s="3">
        <v>975</v>
      </c>
      <c r="O96" s="3">
        <v>788</v>
      </c>
      <c r="P96" s="3">
        <v>572</v>
      </c>
      <c r="Q96" s="3">
        <v>480</v>
      </c>
      <c r="R96" s="3">
        <v>405</v>
      </c>
      <c r="S96" s="3">
        <v>410</v>
      </c>
      <c r="T96" s="3">
        <v>306</v>
      </c>
      <c r="U96" s="3">
        <v>288</v>
      </c>
    </row>
    <row r="97" spans="1:21" ht="12.75" customHeight="1" x14ac:dyDescent="0.2">
      <c r="A97" s="390"/>
      <c r="B97" s="8" t="s">
        <v>22</v>
      </c>
      <c r="C97" s="3">
        <v>26790</v>
      </c>
      <c r="D97" s="3">
        <v>446</v>
      </c>
      <c r="E97" s="3">
        <v>1641</v>
      </c>
      <c r="F97" s="3">
        <v>4652</v>
      </c>
      <c r="G97" s="3">
        <v>5297</v>
      </c>
      <c r="H97" s="3">
        <v>2126</v>
      </c>
      <c r="I97" s="3">
        <v>1944</v>
      </c>
      <c r="J97" s="3">
        <v>1795</v>
      </c>
      <c r="K97" s="3">
        <v>1456</v>
      </c>
      <c r="L97" s="3">
        <v>1180</v>
      </c>
      <c r="M97" s="3">
        <v>1158</v>
      </c>
      <c r="N97" s="3">
        <v>1059</v>
      </c>
      <c r="O97" s="3">
        <v>891</v>
      </c>
      <c r="P97" s="3">
        <v>688</v>
      </c>
      <c r="Q97" s="3">
        <v>609</v>
      </c>
      <c r="R97" s="3">
        <v>567</v>
      </c>
      <c r="S97" s="3">
        <v>471</v>
      </c>
      <c r="T97" s="3">
        <v>416</v>
      </c>
      <c r="U97" s="3">
        <v>394</v>
      </c>
    </row>
    <row r="98" spans="1:21" ht="12.75" customHeight="1" x14ac:dyDescent="0.2">
      <c r="A98" s="416" t="s">
        <v>356</v>
      </c>
      <c r="B98" s="109" t="s">
        <v>1</v>
      </c>
      <c r="C98" s="110">
        <v>5030</v>
      </c>
      <c r="D98" s="110">
        <v>14</v>
      </c>
      <c r="E98" s="110">
        <v>10</v>
      </c>
      <c r="F98" s="110">
        <v>97</v>
      </c>
      <c r="G98" s="110">
        <v>562</v>
      </c>
      <c r="H98" s="110">
        <v>705</v>
      </c>
      <c r="I98" s="110">
        <v>642</v>
      </c>
      <c r="J98" s="110">
        <v>540</v>
      </c>
      <c r="K98" s="110">
        <v>421</v>
      </c>
      <c r="L98" s="110">
        <v>432</v>
      </c>
      <c r="M98" s="110">
        <v>424</v>
      </c>
      <c r="N98" s="110">
        <v>364</v>
      </c>
      <c r="O98" s="110">
        <v>333</v>
      </c>
      <c r="P98" s="110">
        <v>234</v>
      </c>
      <c r="Q98" s="110">
        <v>131</v>
      </c>
      <c r="R98" s="110">
        <v>56</v>
      </c>
      <c r="S98" s="110">
        <v>33</v>
      </c>
      <c r="T98" s="110">
        <v>18</v>
      </c>
      <c r="U98" s="110">
        <v>14</v>
      </c>
    </row>
    <row r="99" spans="1:21" ht="12.75" customHeight="1" x14ac:dyDescent="0.2">
      <c r="A99" s="389"/>
      <c r="B99" s="109" t="s">
        <v>21</v>
      </c>
      <c r="C99" s="110">
        <v>2627</v>
      </c>
      <c r="D99" s="110">
        <v>7</v>
      </c>
      <c r="E99" s="110">
        <v>3</v>
      </c>
      <c r="F99" s="110">
        <v>40</v>
      </c>
      <c r="G99" s="110">
        <v>270</v>
      </c>
      <c r="H99" s="110">
        <v>413</v>
      </c>
      <c r="I99" s="110">
        <v>364</v>
      </c>
      <c r="J99" s="110">
        <v>302</v>
      </c>
      <c r="K99" s="110">
        <v>247</v>
      </c>
      <c r="L99" s="110">
        <v>217</v>
      </c>
      <c r="M99" s="110">
        <v>223</v>
      </c>
      <c r="N99" s="110">
        <v>163</v>
      </c>
      <c r="O99" s="110">
        <v>158</v>
      </c>
      <c r="P99" s="110">
        <v>109</v>
      </c>
      <c r="Q99" s="110">
        <v>60</v>
      </c>
      <c r="R99" s="110">
        <v>19</v>
      </c>
      <c r="S99" s="110">
        <v>13</v>
      </c>
      <c r="T99" s="110">
        <v>10</v>
      </c>
      <c r="U99" s="110">
        <v>9</v>
      </c>
    </row>
    <row r="100" spans="1:21" ht="12.75" customHeight="1" x14ac:dyDescent="0.2">
      <c r="A100" s="389"/>
      <c r="B100" s="109" t="s">
        <v>22</v>
      </c>
      <c r="C100" s="110">
        <v>2403</v>
      </c>
      <c r="D100" s="110">
        <v>7</v>
      </c>
      <c r="E100" s="110">
        <v>7</v>
      </c>
      <c r="F100" s="110">
        <v>57</v>
      </c>
      <c r="G100" s="110">
        <v>292</v>
      </c>
      <c r="H100" s="110">
        <v>292</v>
      </c>
      <c r="I100" s="110">
        <v>278</v>
      </c>
      <c r="J100" s="110">
        <v>238</v>
      </c>
      <c r="K100" s="110">
        <v>174</v>
      </c>
      <c r="L100" s="110">
        <v>215</v>
      </c>
      <c r="M100" s="110">
        <v>201</v>
      </c>
      <c r="N100" s="110">
        <v>201</v>
      </c>
      <c r="O100" s="110">
        <v>175</v>
      </c>
      <c r="P100" s="110">
        <v>125</v>
      </c>
      <c r="Q100" s="110">
        <v>71</v>
      </c>
      <c r="R100" s="110">
        <v>37</v>
      </c>
      <c r="S100" s="110">
        <v>20</v>
      </c>
      <c r="T100" s="110">
        <v>8</v>
      </c>
      <c r="U100" s="110">
        <v>5</v>
      </c>
    </row>
    <row r="101" spans="1:21" ht="12.75" customHeight="1" x14ac:dyDescent="0.2">
      <c r="A101" s="415" t="s">
        <v>357</v>
      </c>
      <c r="B101" s="8" t="s">
        <v>1</v>
      </c>
      <c r="C101" s="3">
        <v>3639</v>
      </c>
      <c r="D101" s="3">
        <v>11</v>
      </c>
      <c r="E101" s="3">
        <v>77</v>
      </c>
      <c r="F101" s="3">
        <v>395</v>
      </c>
      <c r="G101" s="3">
        <v>461</v>
      </c>
      <c r="H101" s="3">
        <v>406</v>
      </c>
      <c r="I101" s="3">
        <v>443</v>
      </c>
      <c r="J101" s="3">
        <v>414</v>
      </c>
      <c r="K101" s="3">
        <v>300</v>
      </c>
      <c r="L101" s="3">
        <v>286</v>
      </c>
      <c r="M101" s="3">
        <v>258</v>
      </c>
      <c r="N101" s="3">
        <v>218</v>
      </c>
      <c r="O101" s="3">
        <v>155</v>
      </c>
      <c r="P101" s="3">
        <v>102</v>
      </c>
      <c r="Q101" s="3">
        <v>50</v>
      </c>
      <c r="R101" s="3">
        <v>29</v>
      </c>
      <c r="S101" s="3">
        <v>17</v>
      </c>
      <c r="T101" s="3">
        <v>10</v>
      </c>
      <c r="U101" s="3">
        <v>7</v>
      </c>
    </row>
    <row r="102" spans="1:21" ht="12.75" customHeight="1" x14ac:dyDescent="0.2">
      <c r="A102" s="390"/>
      <c r="B102" s="8" t="s">
        <v>21</v>
      </c>
      <c r="C102" s="3">
        <v>2062</v>
      </c>
      <c r="D102" s="3">
        <v>6</v>
      </c>
      <c r="E102" s="3">
        <v>60</v>
      </c>
      <c r="F102" s="3">
        <v>245</v>
      </c>
      <c r="G102" s="3">
        <v>271</v>
      </c>
      <c r="H102" s="3">
        <v>229</v>
      </c>
      <c r="I102" s="3">
        <v>267</v>
      </c>
      <c r="J102" s="3">
        <v>227</v>
      </c>
      <c r="K102" s="3">
        <v>160</v>
      </c>
      <c r="L102" s="3">
        <v>151</v>
      </c>
      <c r="M102" s="3">
        <v>148</v>
      </c>
      <c r="N102" s="3">
        <v>110</v>
      </c>
      <c r="O102" s="3">
        <v>78</v>
      </c>
      <c r="P102" s="3">
        <v>53</v>
      </c>
      <c r="Q102" s="3">
        <v>29</v>
      </c>
      <c r="R102" s="3">
        <v>14</v>
      </c>
      <c r="S102" s="3">
        <v>8</v>
      </c>
      <c r="T102" s="3">
        <v>5</v>
      </c>
      <c r="U102" s="3">
        <v>1</v>
      </c>
    </row>
    <row r="103" spans="1:21" ht="12.75" customHeight="1" x14ac:dyDescent="0.2">
      <c r="A103" s="390"/>
      <c r="B103" s="8" t="s">
        <v>22</v>
      </c>
      <c r="C103" s="3">
        <v>1577</v>
      </c>
      <c r="D103" s="3">
        <v>5</v>
      </c>
      <c r="E103" s="3">
        <v>17</v>
      </c>
      <c r="F103" s="3">
        <v>150</v>
      </c>
      <c r="G103" s="3">
        <v>190</v>
      </c>
      <c r="H103" s="3">
        <v>177</v>
      </c>
      <c r="I103" s="3">
        <v>176</v>
      </c>
      <c r="J103" s="3">
        <v>187</v>
      </c>
      <c r="K103" s="3">
        <v>140</v>
      </c>
      <c r="L103" s="3">
        <v>135</v>
      </c>
      <c r="M103" s="3">
        <v>110</v>
      </c>
      <c r="N103" s="3">
        <v>108</v>
      </c>
      <c r="O103" s="3">
        <v>77</v>
      </c>
      <c r="P103" s="3">
        <v>49</v>
      </c>
      <c r="Q103" s="3">
        <v>21</v>
      </c>
      <c r="R103" s="3">
        <v>15</v>
      </c>
      <c r="S103" s="3">
        <v>9</v>
      </c>
      <c r="T103" s="3">
        <v>5</v>
      </c>
      <c r="U103" s="3">
        <v>6</v>
      </c>
    </row>
    <row r="104" spans="1:21" ht="12.75" customHeight="1" x14ac:dyDescent="0.2">
      <c r="A104" s="416" t="s">
        <v>391</v>
      </c>
      <c r="B104" s="109" t="s">
        <v>1</v>
      </c>
      <c r="C104" s="110">
        <v>7072</v>
      </c>
      <c r="D104" s="110">
        <v>12</v>
      </c>
      <c r="E104" s="110">
        <v>175</v>
      </c>
      <c r="F104" s="110">
        <v>481</v>
      </c>
      <c r="G104" s="110">
        <v>798</v>
      </c>
      <c r="H104" s="110">
        <v>889</v>
      </c>
      <c r="I104" s="110">
        <v>915</v>
      </c>
      <c r="J104" s="110">
        <v>770</v>
      </c>
      <c r="K104" s="110">
        <v>665</v>
      </c>
      <c r="L104" s="110">
        <v>624</v>
      </c>
      <c r="M104" s="110">
        <v>560</v>
      </c>
      <c r="N104" s="110">
        <v>493</v>
      </c>
      <c r="O104" s="110">
        <v>340</v>
      </c>
      <c r="P104" s="110">
        <v>217</v>
      </c>
      <c r="Q104" s="110">
        <v>77</v>
      </c>
      <c r="R104" s="110">
        <v>30</v>
      </c>
      <c r="S104" s="110">
        <v>14</v>
      </c>
      <c r="T104" s="110">
        <v>6</v>
      </c>
      <c r="U104" s="110">
        <v>6</v>
      </c>
    </row>
    <row r="105" spans="1:21" ht="12.75" customHeight="1" x14ac:dyDescent="0.2">
      <c r="A105" s="389"/>
      <c r="B105" s="109" t="s">
        <v>21</v>
      </c>
      <c r="C105" s="110">
        <v>3889</v>
      </c>
      <c r="D105" s="110">
        <v>10</v>
      </c>
      <c r="E105" s="110">
        <v>133</v>
      </c>
      <c r="F105" s="110">
        <v>249</v>
      </c>
      <c r="G105" s="110">
        <v>402</v>
      </c>
      <c r="H105" s="110">
        <v>515</v>
      </c>
      <c r="I105" s="110">
        <v>528</v>
      </c>
      <c r="J105" s="110">
        <v>437</v>
      </c>
      <c r="K105" s="110">
        <v>376</v>
      </c>
      <c r="L105" s="110">
        <v>346</v>
      </c>
      <c r="M105" s="110">
        <v>308</v>
      </c>
      <c r="N105" s="110">
        <v>239</v>
      </c>
      <c r="O105" s="110">
        <v>164</v>
      </c>
      <c r="P105" s="110">
        <v>111</v>
      </c>
      <c r="Q105" s="110">
        <v>44</v>
      </c>
      <c r="R105" s="110">
        <v>16</v>
      </c>
      <c r="S105" s="110">
        <v>5</v>
      </c>
      <c r="T105" s="110">
        <v>3</v>
      </c>
      <c r="U105" s="110">
        <v>3</v>
      </c>
    </row>
    <row r="106" spans="1:21" ht="12.75" customHeight="1" x14ac:dyDescent="0.2">
      <c r="A106" s="389"/>
      <c r="B106" s="109" t="s">
        <v>22</v>
      </c>
      <c r="C106" s="110">
        <v>3183</v>
      </c>
      <c r="D106" s="110">
        <v>2</v>
      </c>
      <c r="E106" s="110">
        <v>42</v>
      </c>
      <c r="F106" s="110">
        <v>232</v>
      </c>
      <c r="G106" s="110">
        <v>396</v>
      </c>
      <c r="H106" s="110">
        <v>374</v>
      </c>
      <c r="I106" s="110">
        <v>387</v>
      </c>
      <c r="J106" s="110">
        <v>333</v>
      </c>
      <c r="K106" s="110">
        <v>289</v>
      </c>
      <c r="L106" s="110">
        <v>278</v>
      </c>
      <c r="M106" s="110">
        <v>252</v>
      </c>
      <c r="N106" s="110">
        <v>254</v>
      </c>
      <c r="O106" s="110">
        <v>176</v>
      </c>
      <c r="P106" s="110">
        <v>106</v>
      </c>
      <c r="Q106" s="110">
        <v>33</v>
      </c>
      <c r="R106" s="110">
        <v>14</v>
      </c>
      <c r="S106" s="110">
        <v>9</v>
      </c>
      <c r="T106" s="110">
        <v>3</v>
      </c>
      <c r="U106" s="110">
        <v>3</v>
      </c>
    </row>
    <row r="107" spans="1:21" ht="12.75" customHeight="1" x14ac:dyDescent="0.2">
      <c r="A107" s="415" t="s">
        <v>392</v>
      </c>
      <c r="B107" s="8" t="s">
        <v>1</v>
      </c>
      <c r="C107" s="3">
        <v>590</v>
      </c>
      <c r="D107" s="3">
        <v>21</v>
      </c>
      <c r="E107" s="3">
        <v>67</v>
      </c>
      <c r="F107" s="3">
        <v>134</v>
      </c>
      <c r="G107" s="3">
        <v>131</v>
      </c>
      <c r="H107" s="3">
        <v>32</v>
      </c>
      <c r="I107" s="3">
        <v>24</v>
      </c>
      <c r="J107" s="3">
        <v>38</v>
      </c>
      <c r="K107" s="3">
        <v>29</v>
      </c>
      <c r="L107" s="3">
        <v>20</v>
      </c>
      <c r="M107" s="3">
        <v>24</v>
      </c>
      <c r="N107" s="3">
        <v>22</v>
      </c>
      <c r="O107" s="3">
        <v>24</v>
      </c>
      <c r="P107" s="3">
        <v>16</v>
      </c>
      <c r="Q107" s="3">
        <v>5</v>
      </c>
      <c r="R107" s="3">
        <v>2</v>
      </c>
      <c r="S107" s="3">
        <v>0</v>
      </c>
      <c r="T107" s="3">
        <v>1</v>
      </c>
      <c r="U107" s="3">
        <v>0</v>
      </c>
    </row>
    <row r="108" spans="1:21" ht="12.75" customHeight="1" x14ac:dyDescent="0.2">
      <c r="A108" s="390"/>
      <c r="B108" s="8" t="s">
        <v>21</v>
      </c>
      <c r="C108" s="3">
        <v>342</v>
      </c>
      <c r="D108" s="3">
        <v>17</v>
      </c>
      <c r="E108" s="3">
        <v>49</v>
      </c>
      <c r="F108" s="3">
        <v>63</v>
      </c>
      <c r="G108" s="3">
        <v>59</v>
      </c>
      <c r="H108" s="3">
        <v>24</v>
      </c>
      <c r="I108" s="3">
        <v>17</v>
      </c>
      <c r="J108" s="3">
        <v>22</v>
      </c>
      <c r="K108" s="3">
        <v>19</v>
      </c>
      <c r="L108" s="3">
        <v>12</v>
      </c>
      <c r="M108" s="3">
        <v>15</v>
      </c>
      <c r="N108" s="3">
        <v>13</v>
      </c>
      <c r="O108" s="3">
        <v>17</v>
      </c>
      <c r="P108" s="3">
        <v>12</v>
      </c>
      <c r="Q108" s="3">
        <v>2</v>
      </c>
      <c r="R108" s="3">
        <v>1</v>
      </c>
      <c r="S108" s="3">
        <v>0</v>
      </c>
      <c r="T108" s="3">
        <v>0</v>
      </c>
      <c r="U108" s="3">
        <v>0</v>
      </c>
    </row>
    <row r="109" spans="1:21" ht="12.75" customHeight="1" x14ac:dyDescent="0.2">
      <c r="A109" s="390"/>
      <c r="B109" s="8" t="s">
        <v>22</v>
      </c>
      <c r="C109" s="3">
        <v>248</v>
      </c>
      <c r="D109" s="3">
        <v>4</v>
      </c>
      <c r="E109" s="3">
        <v>18</v>
      </c>
      <c r="F109" s="3">
        <v>71</v>
      </c>
      <c r="G109" s="3">
        <v>72</v>
      </c>
      <c r="H109" s="3">
        <v>8</v>
      </c>
      <c r="I109" s="3">
        <v>7</v>
      </c>
      <c r="J109" s="3">
        <v>16</v>
      </c>
      <c r="K109" s="3">
        <v>10</v>
      </c>
      <c r="L109" s="3">
        <v>8</v>
      </c>
      <c r="M109" s="3">
        <v>9</v>
      </c>
      <c r="N109" s="3">
        <v>9</v>
      </c>
      <c r="O109" s="3">
        <v>7</v>
      </c>
      <c r="P109" s="3">
        <v>4</v>
      </c>
      <c r="Q109" s="3">
        <v>3</v>
      </c>
      <c r="R109" s="3">
        <v>1</v>
      </c>
      <c r="S109" s="3">
        <v>0</v>
      </c>
      <c r="T109" s="3">
        <v>1</v>
      </c>
      <c r="U109" s="3">
        <v>0</v>
      </c>
    </row>
    <row r="110" spans="1:21" ht="12.75" customHeight="1" x14ac:dyDescent="0.2">
      <c r="A110" s="416" t="s">
        <v>360</v>
      </c>
      <c r="B110" s="109" t="s">
        <v>1</v>
      </c>
      <c r="C110" s="110">
        <v>637</v>
      </c>
      <c r="D110" s="110">
        <v>1</v>
      </c>
      <c r="E110" s="110">
        <v>10</v>
      </c>
      <c r="F110" s="110">
        <v>26</v>
      </c>
      <c r="G110" s="110">
        <v>55</v>
      </c>
      <c r="H110" s="110">
        <v>78</v>
      </c>
      <c r="I110" s="110">
        <v>75</v>
      </c>
      <c r="J110" s="110">
        <v>61</v>
      </c>
      <c r="K110" s="110">
        <v>78</v>
      </c>
      <c r="L110" s="110">
        <v>70</v>
      </c>
      <c r="M110" s="110">
        <v>72</v>
      </c>
      <c r="N110" s="110">
        <v>47</v>
      </c>
      <c r="O110" s="110">
        <v>26</v>
      </c>
      <c r="P110" s="110">
        <v>21</v>
      </c>
      <c r="Q110" s="110">
        <v>8</v>
      </c>
      <c r="R110" s="110">
        <v>5</v>
      </c>
      <c r="S110" s="110">
        <v>2</v>
      </c>
      <c r="T110" s="110">
        <v>1</v>
      </c>
      <c r="U110" s="110">
        <v>1</v>
      </c>
    </row>
    <row r="111" spans="1:21" ht="12.75" customHeight="1" x14ac:dyDescent="0.2">
      <c r="A111" s="389"/>
      <c r="B111" s="109" t="s">
        <v>21</v>
      </c>
      <c r="C111" s="110">
        <v>395</v>
      </c>
      <c r="D111" s="110">
        <v>1</v>
      </c>
      <c r="E111" s="110">
        <v>9</v>
      </c>
      <c r="F111" s="110">
        <v>15</v>
      </c>
      <c r="G111" s="110">
        <v>34</v>
      </c>
      <c r="H111" s="110">
        <v>53</v>
      </c>
      <c r="I111" s="110">
        <v>44</v>
      </c>
      <c r="J111" s="110">
        <v>38</v>
      </c>
      <c r="K111" s="110">
        <v>53</v>
      </c>
      <c r="L111" s="110">
        <v>45</v>
      </c>
      <c r="M111" s="110">
        <v>46</v>
      </c>
      <c r="N111" s="110">
        <v>31</v>
      </c>
      <c r="O111" s="110">
        <v>12</v>
      </c>
      <c r="P111" s="110">
        <v>9</v>
      </c>
      <c r="Q111" s="110">
        <v>3</v>
      </c>
      <c r="R111" s="110">
        <v>2</v>
      </c>
      <c r="S111" s="110">
        <v>0</v>
      </c>
      <c r="T111" s="110">
        <v>0</v>
      </c>
      <c r="U111" s="110">
        <v>0</v>
      </c>
    </row>
    <row r="112" spans="1:21" ht="12.75" customHeight="1" x14ac:dyDescent="0.2">
      <c r="A112" s="389"/>
      <c r="B112" s="109" t="s">
        <v>22</v>
      </c>
      <c r="C112" s="110">
        <v>242</v>
      </c>
      <c r="D112" s="110">
        <v>0</v>
      </c>
      <c r="E112" s="110">
        <v>1</v>
      </c>
      <c r="F112" s="110">
        <v>11</v>
      </c>
      <c r="G112" s="110">
        <v>21</v>
      </c>
      <c r="H112" s="110">
        <v>25</v>
      </c>
      <c r="I112" s="110">
        <v>31</v>
      </c>
      <c r="J112" s="110">
        <v>23</v>
      </c>
      <c r="K112" s="110">
        <v>25</v>
      </c>
      <c r="L112" s="110">
        <v>25</v>
      </c>
      <c r="M112" s="110">
        <v>26</v>
      </c>
      <c r="N112" s="110">
        <v>16</v>
      </c>
      <c r="O112" s="110">
        <v>14</v>
      </c>
      <c r="P112" s="110">
        <v>12</v>
      </c>
      <c r="Q112" s="110">
        <v>5</v>
      </c>
      <c r="R112" s="110">
        <v>3</v>
      </c>
      <c r="S112" s="110">
        <v>2</v>
      </c>
      <c r="T112" s="110">
        <v>1</v>
      </c>
      <c r="U112" s="110">
        <v>1</v>
      </c>
    </row>
    <row r="113" spans="1:21" ht="12.75" customHeight="1" x14ac:dyDescent="0.2">
      <c r="A113" s="415" t="s">
        <v>989</v>
      </c>
      <c r="B113" s="8" t="s">
        <v>1</v>
      </c>
      <c r="C113" s="3">
        <v>131082</v>
      </c>
      <c r="D113" s="3">
        <v>576</v>
      </c>
      <c r="E113" s="3">
        <v>3843</v>
      </c>
      <c r="F113" s="3">
        <v>9015</v>
      </c>
      <c r="G113" s="3">
        <v>16459</v>
      </c>
      <c r="H113" s="3">
        <v>14765</v>
      </c>
      <c r="I113" s="3">
        <v>14563</v>
      </c>
      <c r="J113" s="3">
        <v>12444</v>
      </c>
      <c r="K113" s="3">
        <v>10621</v>
      </c>
      <c r="L113" s="3">
        <v>9872</v>
      </c>
      <c r="M113" s="3">
        <v>9640</v>
      </c>
      <c r="N113" s="3">
        <v>8014</v>
      </c>
      <c r="O113" s="3">
        <v>6351</v>
      </c>
      <c r="P113" s="3">
        <v>4374</v>
      </c>
      <c r="Q113" s="3">
        <v>3100</v>
      </c>
      <c r="R113" s="3">
        <v>2331</v>
      </c>
      <c r="S113" s="3">
        <v>1957</v>
      </c>
      <c r="T113" s="3">
        <v>1473</v>
      </c>
      <c r="U113" s="3">
        <v>1684</v>
      </c>
    </row>
    <row r="114" spans="1:21" ht="12.75" customHeight="1" x14ac:dyDescent="0.2">
      <c r="A114" s="390"/>
      <c r="B114" s="8" t="s">
        <v>21</v>
      </c>
      <c r="C114" s="3">
        <v>67837</v>
      </c>
      <c r="D114" s="3">
        <v>342</v>
      </c>
      <c r="E114" s="3">
        <v>2698</v>
      </c>
      <c r="F114" s="3">
        <v>4350</v>
      </c>
      <c r="G114" s="3">
        <v>7318</v>
      </c>
      <c r="H114" s="3">
        <v>7879</v>
      </c>
      <c r="I114" s="3">
        <v>7823</v>
      </c>
      <c r="J114" s="3">
        <v>6558</v>
      </c>
      <c r="K114" s="3">
        <v>5740</v>
      </c>
      <c r="L114" s="3">
        <v>5498</v>
      </c>
      <c r="M114" s="3">
        <v>5231</v>
      </c>
      <c r="N114" s="3">
        <v>4287</v>
      </c>
      <c r="O114" s="3">
        <v>3347</v>
      </c>
      <c r="P114" s="3">
        <v>2213</v>
      </c>
      <c r="Q114" s="3">
        <v>1442</v>
      </c>
      <c r="R114" s="3">
        <v>1024</v>
      </c>
      <c r="S114" s="3">
        <v>849</v>
      </c>
      <c r="T114" s="3">
        <v>603</v>
      </c>
      <c r="U114" s="3">
        <v>635</v>
      </c>
    </row>
    <row r="115" spans="1:21" ht="12.75" customHeight="1" x14ac:dyDescent="0.2">
      <c r="A115" s="390"/>
      <c r="B115" s="8" t="s">
        <v>22</v>
      </c>
      <c r="C115" s="3">
        <v>63245</v>
      </c>
      <c r="D115" s="3">
        <v>234</v>
      </c>
      <c r="E115" s="3">
        <v>1145</v>
      </c>
      <c r="F115" s="3">
        <v>4665</v>
      </c>
      <c r="G115" s="3">
        <v>9141</v>
      </c>
      <c r="H115" s="3">
        <v>6886</v>
      </c>
      <c r="I115" s="3">
        <v>6740</v>
      </c>
      <c r="J115" s="3">
        <v>5886</v>
      </c>
      <c r="K115" s="3">
        <v>4881</v>
      </c>
      <c r="L115" s="3">
        <v>4374</v>
      </c>
      <c r="M115" s="3">
        <v>4409</v>
      </c>
      <c r="N115" s="3">
        <v>3727</v>
      </c>
      <c r="O115" s="3">
        <v>3004</v>
      </c>
      <c r="P115" s="3">
        <v>2161</v>
      </c>
      <c r="Q115" s="3">
        <v>1658</v>
      </c>
      <c r="R115" s="3">
        <v>1307</v>
      </c>
      <c r="S115" s="3">
        <v>1108</v>
      </c>
      <c r="T115" s="3">
        <v>870</v>
      </c>
      <c r="U115" s="3">
        <v>1049</v>
      </c>
    </row>
    <row r="116" spans="1:21" ht="12.75" customHeight="1" x14ac:dyDescent="0.2">
      <c r="A116" s="416" t="s">
        <v>362</v>
      </c>
      <c r="B116" s="109" t="s">
        <v>1</v>
      </c>
      <c r="C116" s="110">
        <v>20752</v>
      </c>
      <c r="D116" s="110">
        <v>48</v>
      </c>
      <c r="E116" s="110">
        <v>372</v>
      </c>
      <c r="F116" s="110">
        <v>1093</v>
      </c>
      <c r="G116" s="110">
        <v>1875</v>
      </c>
      <c r="H116" s="110">
        <v>1875</v>
      </c>
      <c r="I116" s="110">
        <v>2108</v>
      </c>
      <c r="J116" s="110">
        <v>1907</v>
      </c>
      <c r="K116" s="110">
        <v>1779</v>
      </c>
      <c r="L116" s="110">
        <v>1792</v>
      </c>
      <c r="M116" s="110">
        <v>1952</v>
      </c>
      <c r="N116" s="110">
        <v>1799</v>
      </c>
      <c r="O116" s="110">
        <v>1551</v>
      </c>
      <c r="P116" s="110">
        <v>1089</v>
      </c>
      <c r="Q116" s="110">
        <v>668</v>
      </c>
      <c r="R116" s="110">
        <v>350</v>
      </c>
      <c r="S116" s="110">
        <v>241</v>
      </c>
      <c r="T116" s="110">
        <v>159</v>
      </c>
      <c r="U116" s="110">
        <v>94</v>
      </c>
    </row>
    <row r="117" spans="1:21" ht="12.75" customHeight="1" x14ac:dyDescent="0.2">
      <c r="A117" s="389"/>
      <c r="B117" s="109" t="s">
        <v>21</v>
      </c>
      <c r="C117" s="110">
        <v>10005</v>
      </c>
      <c r="D117" s="110">
        <v>34</v>
      </c>
      <c r="E117" s="110">
        <v>260</v>
      </c>
      <c r="F117" s="110">
        <v>540</v>
      </c>
      <c r="G117" s="110">
        <v>811</v>
      </c>
      <c r="H117" s="110">
        <v>972</v>
      </c>
      <c r="I117" s="110">
        <v>1037</v>
      </c>
      <c r="J117" s="110">
        <v>943</v>
      </c>
      <c r="K117" s="110">
        <v>906</v>
      </c>
      <c r="L117" s="110">
        <v>946</v>
      </c>
      <c r="M117" s="110">
        <v>932</v>
      </c>
      <c r="N117" s="110">
        <v>838</v>
      </c>
      <c r="O117" s="110">
        <v>736</v>
      </c>
      <c r="P117" s="110">
        <v>478</v>
      </c>
      <c r="Q117" s="110">
        <v>267</v>
      </c>
      <c r="R117" s="110">
        <v>135</v>
      </c>
      <c r="S117" s="110">
        <v>86</v>
      </c>
      <c r="T117" s="110">
        <v>56</v>
      </c>
      <c r="U117" s="110">
        <v>28</v>
      </c>
    </row>
    <row r="118" spans="1:21" ht="12.75" customHeight="1" x14ac:dyDescent="0.2">
      <c r="A118" s="389"/>
      <c r="B118" s="109" t="s">
        <v>22</v>
      </c>
      <c r="C118" s="110">
        <v>10747</v>
      </c>
      <c r="D118" s="110">
        <v>14</v>
      </c>
      <c r="E118" s="110">
        <v>112</v>
      </c>
      <c r="F118" s="110">
        <v>553</v>
      </c>
      <c r="G118" s="110">
        <v>1064</v>
      </c>
      <c r="H118" s="110">
        <v>903</v>
      </c>
      <c r="I118" s="110">
        <v>1071</v>
      </c>
      <c r="J118" s="110">
        <v>964</v>
      </c>
      <c r="K118" s="110">
        <v>873</v>
      </c>
      <c r="L118" s="110">
        <v>846</v>
      </c>
      <c r="M118" s="110">
        <v>1020</v>
      </c>
      <c r="N118" s="110">
        <v>961</v>
      </c>
      <c r="O118" s="110">
        <v>815</v>
      </c>
      <c r="P118" s="110">
        <v>611</v>
      </c>
      <c r="Q118" s="110">
        <v>401</v>
      </c>
      <c r="R118" s="110">
        <v>215</v>
      </c>
      <c r="S118" s="110">
        <v>155</v>
      </c>
      <c r="T118" s="110">
        <v>103</v>
      </c>
      <c r="U118" s="110">
        <v>66</v>
      </c>
    </row>
    <row r="119" spans="1:21" ht="12.75" customHeight="1" x14ac:dyDescent="0.2">
      <c r="A119" s="415" t="s">
        <v>363</v>
      </c>
      <c r="B119" s="8" t="s">
        <v>1</v>
      </c>
      <c r="C119" s="3">
        <v>2751</v>
      </c>
      <c r="D119" s="3">
        <v>15</v>
      </c>
      <c r="E119" s="3">
        <v>79</v>
      </c>
      <c r="F119" s="3">
        <v>104</v>
      </c>
      <c r="G119" s="3">
        <v>181</v>
      </c>
      <c r="H119" s="3">
        <v>256</v>
      </c>
      <c r="I119" s="3">
        <v>239</v>
      </c>
      <c r="J119" s="3">
        <v>270</v>
      </c>
      <c r="K119" s="3">
        <v>252</v>
      </c>
      <c r="L119" s="3">
        <v>256</v>
      </c>
      <c r="M119" s="3">
        <v>282</v>
      </c>
      <c r="N119" s="3">
        <v>258</v>
      </c>
      <c r="O119" s="3">
        <v>212</v>
      </c>
      <c r="P119" s="3">
        <v>169</v>
      </c>
      <c r="Q119" s="3">
        <v>80</v>
      </c>
      <c r="R119" s="3">
        <v>48</v>
      </c>
      <c r="S119" s="3">
        <v>25</v>
      </c>
      <c r="T119" s="3">
        <v>16</v>
      </c>
      <c r="U119" s="3">
        <v>9</v>
      </c>
    </row>
    <row r="120" spans="1:21" ht="12.75" customHeight="1" x14ac:dyDescent="0.2">
      <c r="A120" s="390"/>
      <c r="B120" s="8" t="s">
        <v>21</v>
      </c>
      <c r="C120" s="3">
        <v>1317</v>
      </c>
      <c r="D120" s="3">
        <v>9</v>
      </c>
      <c r="E120" s="3">
        <v>51</v>
      </c>
      <c r="F120" s="3">
        <v>62</v>
      </c>
      <c r="G120" s="3">
        <v>89</v>
      </c>
      <c r="H120" s="3">
        <v>133</v>
      </c>
      <c r="I120" s="3">
        <v>111</v>
      </c>
      <c r="J120" s="3">
        <v>138</v>
      </c>
      <c r="K120" s="3">
        <v>120</v>
      </c>
      <c r="L120" s="3">
        <v>123</v>
      </c>
      <c r="M120" s="3">
        <v>139</v>
      </c>
      <c r="N120" s="3">
        <v>108</v>
      </c>
      <c r="O120" s="3">
        <v>90</v>
      </c>
      <c r="P120" s="3">
        <v>78</v>
      </c>
      <c r="Q120" s="3">
        <v>31</v>
      </c>
      <c r="R120" s="3">
        <v>17</v>
      </c>
      <c r="S120" s="3">
        <v>12</v>
      </c>
      <c r="T120" s="3">
        <v>4</v>
      </c>
      <c r="U120" s="3">
        <v>2</v>
      </c>
    </row>
    <row r="121" spans="1:21" ht="12.75" customHeight="1" x14ac:dyDescent="0.2">
      <c r="A121" s="390"/>
      <c r="B121" s="8" t="s">
        <v>22</v>
      </c>
      <c r="C121" s="3">
        <v>1434</v>
      </c>
      <c r="D121" s="3">
        <v>6</v>
      </c>
      <c r="E121" s="3">
        <v>28</v>
      </c>
      <c r="F121" s="3">
        <v>42</v>
      </c>
      <c r="G121" s="3">
        <v>92</v>
      </c>
      <c r="H121" s="3">
        <v>123</v>
      </c>
      <c r="I121" s="3">
        <v>128</v>
      </c>
      <c r="J121" s="3">
        <v>132</v>
      </c>
      <c r="K121" s="3">
        <v>132</v>
      </c>
      <c r="L121" s="3">
        <v>133</v>
      </c>
      <c r="M121" s="3">
        <v>143</v>
      </c>
      <c r="N121" s="3">
        <v>150</v>
      </c>
      <c r="O121" s="3">
        <v>122</v>
      </c>
      <c r="P121" s="3">
        <v>91</v>
      </c>
      <c r="Q121" s="3">
        <v>49</v>
      </c>
      <c r="R121" s="3">
        <v>31</v>
      </c>
      <c r="S121" s="3">
        <v>13</v>
      </c>
      <c r="T121" s="3">
        <v>12</v>
      </c>
      <c r="U121" s="3">
        <v>7</v>
      </c>
    </row>
    <row r="122" spans="1:21" ht="12.75" customHeight="1" x14ac:dyDescent="0.2">
      <c r="A122" s="416" t="s">
        <v>364</v>
      </c>
      <c r="B122" s="109" t="s">
        <v>1</v>
      </c>
      <c r="C122" s="110">
        <v>6334</v>
      </c>
      <c r="D122" s="110">
        <v>7</v>
      </c>
      <c r="E122" s="110">
        <v>78</v>
      </c>
      <c r="F122" s="110">
        <v>204</v>
      </c>
      <c r="G122" s="110">
        <v>376</v>
      </c>
      <c r="H122" s="110">
        <v>584</v>
      </c>
      <c r="I122" s="110">
        <v>700</v>
      </c>
      <c r="J122" s="110">
        <v>695</v>
      </c>
      <c r="K122" s="110">
        <v>648</v>
      </c>
      <c r="L122" s="110">
        <v>639</v>
      </c>
      <c r="M122" s="110">
        <v>731</v>
      </c>
      <c r="N122" s="110">
        <v>565</v>
      </c>
      <c r="O122" s="110">
        <v>484</v>
      </c>
      <c r="P122" s="110">
        <v>339</v>
      </c>
      <c r="Q122" s="110">
        <v>151</v>
      </c>
      <c r="R122" s="110">
        <v>80</v>
      </c>
      <c r="S122" s="110">
        <v>25</v>
      </c>
      <c r="T122" s="110">
        <v>13</v>
      </c>
      <c r="U122" s="110">
        <v>15</v>
      </c>
    </row>
    <row r="123" spans="1:21" ht="12.75" customHeight="1" x14ac:dyDescent="0.2">
      <c r="A123" s="389"/>
      <c r="B123" s="109" t="s">
        <v>21</v>
      </c>
      <c r="C123" s="110">
        <v>3301</v>
      </c>
      <c r="D123" s="110">
        <v>5</v>
      </c>
      <c r="E123" s="110">
        <v>51</v>
      </c>
      <c r="F123" s="110">
        <v>102</v>
      </c>
      <c r="G123" s="110">
        <v>198</v>
      </c>
      <c r="H123" s="110">
        <v>338</v>
      </c>
      <c r="I123" s="110">
        <v>354</v>
      </c>
      <c r="J123" s="110">
        <v>401</v>
      </c>
      <c r="K123" s="110">
        <v>376</v>
      </c>
      <c r="L123" s="110">
        <v>361</v>
      </c>
      <c r="M123" s="110">
        <v>361</v>
      </c>
      <c r="N123" s="110">
        <v>275</v>
      </c>
      <c r="O123" s="110">
        <v>209</v>
      </c>
      <c r="P123" s="110">
        <v>167</v>
      </c>
      <c r="Q123" s="110">
        <v>56</v>
      </c>
      <c r="R123" s="110">
        <v>30</v>
      </c>
      <c r="S123" s="110">
        <v>8</v>
      </c>
      <c r="T123" s="110">
        <v>4</v>
      </c>
      <c r="U123" s="110">
        <v>5</v>
      </c>
    </row>
    <row r="124" spans="1:21" ht="12.75" customHeight="1" x14ac:dyDescent="0.2">
      <c r="A124" s="389"/>
      <c r="B124" s="109" t="s">
        <v>22</v>
      </c>
      <c r="C124" s="110">
        <v>3033</v>
      </c>
      <c r="D124" s="110">
        <v>2</v>
      </c>
      <c r="E124" s="110">
        <v>27</v>
      </c>
      <c r="F124" s="110">
        <v>102</v>
      </c>
      <c r="G124" s="110">
        <v>178</v>
      </c>
      <c r="H124" s="110">
        <v>246</v>
      </c>
      <c r="I124" s="110">
        <v>346</v>
      </c>
      <c r="J124" s="110">
        <v>294</v>
      </c>
      <c r="K124" s="110">
        <v>272</v>
      </c>
      <c r="L124" s="110">
        <v>278</v>
      </c>
      <c r="M124" s="110">
        <v>370</v>
      </c>
      <c r="N124" s="110">
        <v>290</v>
      </c>
      <c r="O124" s="110">
        <v>275</v>
      </c>
      <c r="P124" s="110">
        <v>172</v>
      </c>
      <c r="Q124" s="110">
        <v>95</v>
      </c>
      <c r="R124" s="110">
        <v>50</v>
      </c>
      <c r="S124" s="110">
        <v>17</v>
      </c>
      <c r="T124" s="110">
        <v>9</v>
      </c>
      <c r="U124" s="110">
        <v>10</v>
      </c>
    </row>
    <row r="125" spans="1:21" ht="12.75" customHeight="1" x14ac:dyDescent="0.2">
      <c r="A125" s="415" t="s">
        <v>365</v>
      </c>
      <c r="B125" s="8" t="s">
        <v>1</v>
      </c>
      <c r="C125" s="3">
        <v>46006</v>
      </c>
      <c r="D125" s="3">
        <v>338</v>
      </c>
      <c r="E125" s="3">
        <v>2199</v>
      </c>
      <c r="F125" s="3">
        <v>3759</v>
      </c>
      <c r="G125" s="3">
        <v>6006</v>
      </c>
      <c r="H125" s="3">
        <v>6027</v>
      </c>
      <c r="I125" s="3">
        <v>5681</v>
      </c>
      <c r="J125" s="3">
        <v>4607</v>
      </c>
      <c r="K125" s="3">
        <v>3649</v>
      </c>
      <c r="L125" s="3">
        <v>3270</v>
      </c>
      <c r="M125" s="3">
        <v>2943</v>
      </c>
      <c r="N125" s="3">
        <v>2261</v>
      </c>
      <c r="O125" s="3">
        <v>1753</v>
      </c>
      <c r="P125" s="3">
        <v>1173</v>
      </c>
      <c r="Q125" s="3">
        <v>738</v>
      </c>
      <c r="R125" s="3">
        <v>503</v>
      </c>
      <c r="S125" s="3">
        <v>446</v>
      </c>
      <c r="T125" s="3">
        <v>315</v>
      </c>
      <c r="U125" s="3">
        <v>338</v>
      </c>
    </row>
    <row r="126" spans="1:21" ht="12.75" customHeight="1" x14ac:dyDescent="0.2">
      <c r="A126" s="390"/>
      <c r="B126" s="8" t="s">
        <v>21</v>
      </c>
      <c r="C126" s="3">
        <v>23005</v>
      </c>
      <c r="D126" s="3">
        <v>232</v>
      </c>
      <c r="E126" s="3">
        <v>1545</v>
      </c>
      <c r="F126" s="3">
        <v>1760</v>
      </c>
      <c r="G126" s="3">
        <v>2666</v>
      </c>
      <c r="H126" s="3">
        <v>3024</v>
      </c>
      <c r="I126" s="3">
        <v>2879</v>
      </c>
      <c r="J126" s="3">
        <v>2222</v>
      </c>
      <c r="K126" s="3">
        <v>1848</v>
      </c>
      <c r="L126" s="3">
        <v>1722</v>
      </c>
      <c r="M126" s="3">
        <v>1556</v>
      </c>
      <c r="N126" s="3">
        <v>1101</v>
      </c>
      <c r="O126" s="3">
        <v>859</v>
      </c>
      <c r="P126" s="3">
        <v>569</v>
      </c>
      <c r="Q126" s="3">
        <v>342</v>
      </c>
      <c r="R126" s="3">
        <v>210</v>
      </c>
      <c r="S126" s="3">
        <v>198</v>
      </c>
      <c r="T126" s="3">
        <v>123</v>
      </c>
      <c r="U126" s="3">
        <v>149</v>
      </c>
    </row>
    <row r="127" spans="1:21" ht="12.75" customHeight="1" x14ac:dyDescent="0.2">
      <c r="A127" s="390"/>
      <c r="B127" s="8" t="s">
        <v>22</v>
      </c>
      <c r="C127" s="3">
        <v>23001</v>
      </c>
      <c r="D127" s="3">
        <v>106</v>
      </c>
      <c r="E127" s="3">
        <v>654</v>
      </c>
      <c r="F127" s="3">
        <v>1999</v>
      </c>
      <c r="G127" s="3">
        <v>3340</v>
      </c>
      <c r="H127" s="3">
        <v>3003</v>
      </c>
      <c r="I127" s="3">
        <v>2802</v>
      </c>
      <c r="J127" s="3">
        <v>2385</v>
      </c>
      <c r="K127" s="3">
        <v>1801</v>
      </c>
      <c r="L127" s="3">
        <v>1548</v>
      </c>
      <c r="M127" s="3">
        <v>1387</v>
      </c>
      <c r="N127" s="3">
        <v>1160</v>
      </c>
      <c r="O127" s="3">
        <v>894</v>
      </c>
      <c r="P127" s="3">
        <v>604</v>
      </c>
      <c r="Q127" s="3">
        <v>396</v>
      </c>
      <c r="R127" s="3">
        <v>293</v>
      </c>
      <c r="S127" s="3">
        <v>248</v>
      </c>
      <c r="T127" s="3">
        <v>192</v>
      </c>
      <c r="U127" s="3">
        <v>189</v>
      </c>
    </row>
    <row r="128" spans="1:21" ht="12.75" customHeight="1" x14ac:dyDescent="0.2">
      <c r="A128" s="416" t="s">
        <v>987</v>
      </c>
      <c r="B128" s="109" t="s">
        <v>1</v>
      </c>
      <c r="C128" s="110">
        <v>2257</v>
      </c>
      <c r="D128" s="110">
        <v>17</v>
      </c>
      <c r="E128" s="110">
        <v>166</v>
      </c>
      <c r="F128" s="110">
        <v>291</v>
      </c>
      <c r="G128" s="110">
        <v>218</v>
      </c>
      <c r="H128" s="110">
        <v>132</v>
      </c>
      <c r="I128" s="110">
        <v>123</v>
      </c>
      <c r="J128" s="110">
        <v>157</v>
      </c>
      <c r="K128" s="110">
        <v>164</v>
      </c>
      <c r="L128" s="110">
        <v>148</v>
      </c>
      <c r="M128" s="110">
        <v>202</v>
      </c>
      <c r="N128" s="110">
        <v>185</v>
      </c>
      <c r="O128" s="110">
        <v>155</v>
      </c>
      <c r="P128" s="110">
        <v>98</v>
      </c>
      <c r="Q128" s="110">
        <v>82</v>
      </c>
      <c r="R128" s="110">
        <v>52</v>
      </c>
      <c r="S128" s="110">
        <v>38</v>
      </c>
      <c r="T128" s="110">
        <v>19</v>
      </c>
      <c r="U128" s="110">
        <v>10</v>
      </c>
    </row>
    <row r="129" spans="1:21" ht="12.75" customHeight="1" x14ac:dyDescent="0.2">
      <c r="A129" s="389"/>
      <c r="B129" s="109" t="s">
        <v>21</v>
      </c>
      <c r="C129" s="110">
        <v>806</v>
      </c>
      <c r="D129" s="110">
        <v>10</v>
      </c>
      <c r="E129" s="110">
        <v>105</v>
      </c>
      <c r="F129" s="110">
        <v>158</v>
      </c>
      <c r="G129" s="110">
        <v>100</v>
      </c>
      <c r="H129" s="110">
        <v>61</v>
      </c>
      <c r="I129" s="110">
        <v>44</v>
      </c>
      <c r="J129" s="110">
        <v>56</v>
      </c>
      <c r="K129" s="110">
        <v>45</v>
      </c>
      <c r="L129" s="110">
        <v>36</v>
      </c>
      <c r="M129" s="110">
        <v>52</v>
      </c>
      <c r="N129" s="110">
        <v>31</v>
      </c>
      <c r="O129" s="110">
        <v>34</v>
      </c>
      <c r="P129" s="110">
        <v>20</v>
      </c>
      <c r="Q129" s="110">
        <v>18</v>
      </c>
      <c r="R129" s="110">
        <v>15</v>
      </c>
      <c r="S129" s="110">
        <v>11</v>
      </c>
      <c r="T129" s="110">
        <v>7</v>
      </c>
      <c r="U129" s="110">
        <v>3</v>
      </c>
    </row>
    <row r="130" spans="1:21" ht="12.75" customHeight="1" x14ac:dyDescent="0.2">
      <c r="A130" s="389"/>
      <c r="B130" s="109" t="s">
        <v>22</v>
      </c>
      <c r="C130" s="110">
        <v>1451</v>
      </c>
      <c r="D130" s="110">
        <v>7</v>
      </c>
      <c r="E130" s="110">
        <v>61</v>
      </c>
      <c r="F130" s="110">
        <v>133</v>
      </c>
      <c r="G130" s="110">
        <v>118</v>
      </c>
      <c r="H130" s="110">
        <v>71</v>
      </c>
      <c r="I130" s="110">
        <v>79</v>
      </c>
      <c r="J130" s="110">
        <v>101</v>
      </c>
      <c r="K130" s="110">
        <v>119</v>
      </c>
      <c r="L130" s="110">
        <v>112</v>
      </c>
      <c r="M130" s="110">
        <v>150</v>
      </c>
      <c r="N130" s="110">
        <v>154</v>
      </c>
      <c r="O130" s="110">
        <v>121</v>
      </c>
      <c r="P130" s="110">
        <v>78</v>
      </c>
      <c r="Q130" s="110">
        <v>64</v>
      </c>
      <c r="R130" s="110">
        <v>37</v>
      </c>
      <c r="S130" s="110">
        <v>27</v>
      </c>
      <c r="T130" s="110">
        <v>12</v>
      </c>
      <c r="U130" s="110">
        <v>7</v>
      </c>
    </row>
    <row r="131" spans="1:21" ht="12.75" customHeight="1" x14ac:dyDescent="0.2">
      <c r="A131" s="415" t="s">
        <v>393</v>
      </c>
      <c r="B131" s="8" t="s">
        <v>1</v>
      </c>
      <c r="C131" s="3">
        <v>78</v>
      </c>
      <c r="D131" s="3">
        <v>0</v>
      </c>
      <c r="E131" s="3">
        <v>0</v>
      </c>
      <c r="F131" s="3">
        <v>0</v>
      </c>
      <c r="G131" s="3">
        <v>3</v>
      </c>
      <c r="H131" s="3">
        <v>14</v>
      </c>
      <c r="I131" s="3">
        <v>11</v>
      </c>
      <c r="J131" s="3">
        <v>12</v>
      </c>
      <c r="K131" s="3">
        <v>16</v>
      </c>
      <c r="L131" s="3">
        <v>7</v>
      </c>
      <c r="M131" s="3">
        <v>11</v>
      </c>
      <c r="N131" s="3">
        <v>1</v>
      </c>
      <c r="O131" s="3">
        <v>2</v>
      </c>
      <c r="P131" s="3">
        <v>1</v>
      </c>
      <c r="Q131" s="3">
        <v>0</v>
      </c>
      <c r="R131" s="3">
        <v>0</v>
      </c>
      <c r="S131" s="3">
        <v>0</v>
      </c>
      <c r="T131" s="3">
        <v>0</v>
      </c>
      <c r="U131" s="3">
        <v>0</v>
      </c>
    </row>
    <row r="132" spans="1:21" ht="12.75" customHeight="1" x14ac:dyDescent="0.2">
      <c r="A132" s="390"/>
      <c r="B132" s="8" t="s">
        <v>21</v>
      </c>
      <c r="C132" s="3">
        <v>45</v>
      </c>
      <c r="D132" s="3">
        <v>0</v>
      </c>
      <c r="E132" s="3">
        <v>0</v>
      </c>
      <c r="F132" s="3">
        <v>0</v>
      </c>
      <c r="G132" s="3">
        <v>2</v>
      </c>
      <c r="H132" s="3">
        <v>10</v>
      </c>
      <c r="I132" s="3">
        <v>6</v>
      </c>
      <c r="J132" s="3">
        <v>7</v>
      </c>
      <c r="K132" s="3">
        <v>10</v>
      </c>
      <c r="L132" s="3">
        <v>4</v>
      </c>
      <c r="M132" s="3">
        <v>6</v>
      </c>
      <c r="N132" s="3">
        <v>0</v>
      </c>
      <c r="O132" s="3">
        <v>0</v>
      </c>
      <c r="P132" s="3">
        <v>0</v>
      </c>
      <c r="Q132" s="3">
        <v>0</v>
      </c>
      <c r="R132" s="3">
        <v>0</v>
      </c>
      <c r="S132" s="3">
        <v>0</v>
      </c>
      <c r="T132" s="3">
        <v>0</v>
      </c>
      <c r="U132" s="3">
        <v>0</v>
      </c>
    </row>
    <row r="133" spans="1:21" ht="12.75" customHeight="1" x14ac:dyDescent="0.2">
      <c r="A133" s="390"/>
      <c r="B133" s="8" t="s">
        <v>22</v>
      </c>
      <c r="C133" s="3">
        <v>33</v>
      </c>
      <c r="D133" s="3">
        <v>0</v>
      </c>
      <c r="E133" s="3">
        <v>0</v>
      </c>
      <c r="F133" s="3">
        <v>0</v>
      </c>
      <c r="G133" s="3">
        <v>1</v>
      </c>
      <c r="H133" s="3">
        <v>4</v>
      </c>
      <c r="I133" s="3">
        <v>5</v>
      </c>
      <c r="J133" s="3">
        <v>5</v>
      </c>
      <c r="K133" s="3">
        <v>6</v>
      </c>
      <c r="L133" s="3">
        <v>3</v>
      </c>
      <c r="M133" s="3">
        <v>5</v>
      </c>
      <c r="N133" s="3">
        <v>1</v>
      </c>
      <c r="O133" s="3">
        <v>2</v>
      </c>
      <c r="P133" s="3">
        <v>1</v>
      </c>
      <c r="Q133" s="3">
        <v>0</v>
      </c>
      <c r="R133" s="3">
        <v>0</v>
      </c>
      <c r="S133" s="3">
        <v>0</v>
      </c>
      <c r="T133" s="3">
        <v>0</v>
      </c>
      <c r="U133" s="3">
        <v>0</v>
      </c>
    </row>
    <row r="134" spans="1:21" ht="12.75" customHeight="1" x14ac:dyDescent="0.2">
      <c r="A134" s="416" t="s">
        <v>394</v>
      </c>
      <c r="B134" s="109" t="s">
        <v>1</v>
      </c>
      <c r="C134" s="110">
        <v>298</v>
      </c>
      <c r="D134" s="110">
        <v>2</v>
      </c>
      <c r="E134" s="110">
        <v>98</v>
      </c>
      <c r="F134" s="110">
        <v>114</v>
      </c>
      <c r="G134" s="110">
        <v>19</v>
      </c>
      <c r="H134" s="110">
        <v>7</v>
      </c>
      <c r="I134" s="110">
        <v>9</v>
      </c>
      <c r="J134" s="110">
        <v>10</v>
      </c>
      <c r="K134" s="110">
        <v>12</v>
      </c>
      <c r="L134" s="110">
        <v>9</v>
      </c>
      <c r="M134" s="110">
        <v>7</v>
      </c>
      <c r="N134" s="110">
        <v>8</v>
      </c>
      <c r="O134" s="110">
        <v>2</v>
      </c>
      <c r="P134" s="110">
        <v>1</v>
      </c>
      <c r="Q134" s="110">
        <v>0</v>
      </c>
      <c r="R134" s="110">
        <v>0</v>
      </c>
      <c r="S134" s="110">
        <v>0</v>
      </c>
      <c r="T134" s="110">
        <v>0</v>
      </c>
      <c r="U134" s="110">
        <v>0</v>
      </c>
    </row>
    <row r="135" spans="1:21" ht="12.75" customHeight="1" x14ac:dyDescent="0.2">
      <c r="A135" s="389"/>
      <c r="B135" s="109" t="s">
        <v>21</v>
      </c>
      <c r="C135" s="110">
        <v>126</v>
      </c>
      <c r="D135" s="110">
        <v>2</v>
      </c>
      <c r="E135" s="110">
        <v>50</v>
      </c>
      <c r="F135" s="110">
        <v>54</v>
      </c>
      <c r="G135" s="110">
        <v>6</v>
      </c>
      <c r="H135" s="110">
        <v>1</v>
      </c>
      <c r="I135" s="110">
        <v>0</v>
      </c>
      <c r="J135" s="110">
        <v>2</v>
      </c>
      <c r="K135" s="110">
        <v>3</v>
      </c>
      <c r="L135" s="110">
        <v>4</v>
      </c>
      <c r="M135" s="110">
        <v>2</v>
      </c>
      <c r="N135" s="110">
        <v>2</v>
      </c>
      <c r="O135" s="110">
        <v>0</v>
      </c>
      <c r="P135" s="110">
        <v>0</v>
      </c>
      <c r="Q135" s="110">
        <v>0</v>
      </c>
      <c r="R135" s="110">
        <v>0</v>
      </c>
      <c r="S135" s="110">
        <v>0</v>
      </c>
      <c r="T135" s="110">
        <v>0</v>
      </c>
      <c r="U135" s="110">
        <v>0</v>
      </c>
    </row>
    <row r="136" spans="1:21" ht="12.75" customHeight="1" x14ac:dyDescent="0.2">
      <c r="A136" s="389"/>
      <c r="B136" s="109" t="s">
        <v>22</v>
      </c>
      <c r="C136" s="110">
        <v>172</v>
      </c>
      <c r="D136" s="110">
        <v>0</v>
      </c>
      <c r="E136" s="110">
        <v>48</v>
      </c>
      <c r="F136" s="110">
        <v>60</v>
      </c>
      <c r="G136" s="110">
        <v>13</v>
      </c>
      <c r="H136" s="110">
        <v>6</v>
      </c>
      <c r="I136" s="110">
        <v>9</v>
      </c>
      <c r="J136" s="110">
        <v>8</v>
      </c>
      <c r="K136" s="110">
        <v>9</v>
      </c>
      <c r="L136" s="110">
        <v>5</v>
      </c>
      <c r="M136" s="110">
        <v>5</v>
      </c>
      <c r="N136" s="110">
        <v>6</v>
      </c>
      <c r="O136" s="110">
        <v>2</v>
      </c>
      <c r="P136" s="110">
        <v>1</v>
      </c>
      <c r="Q136" s="110">
        <v>0</v>
      </c>
      <c r="R136" s="110">
        <v>0</v>
      </c>
      <c r="S136" s="110">
        <v>0</v>
      </c>
      <c r="T136" s="110">
        <v>0</v>
      </c>
      <c r="U136" s="110">
        <v>0</v>
      </c>
    </row>
    <row r="137" spans="1:21" ht="12.75" customHeight="1" x14ac:dyDescent="0.2">
      <c r="A137" s="415" t="s">
        <v>395</v>
      </c>
      <c r="B137" s="8" t="s">
        <v>1</v>
      </c>
      <c r="C137" s="3">
        <v>462</v>
      </c>
      <c r="D137" s="3">
        <v>2</v>
      </c>
      <c r="E137" s="3">
        <v>24</v>
      </c>
      <c r="F137" s="3">
        <v>37</v>
      </c>
      <c r="G137" s="3">
        <v>24</v>
      </c>
      <c r="H137" s="3">
        <v>39</v>
      </c>
      <c r="I137" s="3">
        <v>67</v>
      </c>
      <c r="J137" s="3">
        <v>67</v>
      </c>
      <c r="K137" s="3">
        <v>55</v>
      </c>
      <c r="L137" s="3">
        <v>57</v>
      </c>
      <c r="M137" s="3">
        <v>38</v>
      </c>
      <c r="N137" s="3">
        <v>17</v>
      </c>
      <c r="O137" s="3">
        <v>13</v>
      </c>
      <c r="P137" s="3">
        <v>7</v>
      </c>
      <c r="Q137" s="3">
        <v>8</v>
      </c>
      <c r="R137" s="3">
        <v>4</v>
      </c>
      <c r="S137" s="3">
        <v>1</v>
      </c>
      <c r="T137" s="3">
        <v>1</v>
      </c>
      <c r="U137" s="3">
        <v>1</v>
      </c>
    </row>
    <row r="138" spans="1:21" ht="12.75" customHeight="1" x14ac:dyDescent="0.2">
      <c r="A138" s="390"/>
      <c r="B138" s="8" t="s">
        <v>21</v>
      </c>
      <c r="C138" s="3">
        <v>155</v>
      </c>
      <c r="D138" s="3">
        <v>1</v>
      </c>
      <c r="E138" s="3">
        <v>14</v>
      </c>
      <c r="F138" s="3">
        <v>18</v>
      </c>
      <c r="G138" s="3">
        <v>16</v>
      </c>
      <c r="H138" s="3">
        <v>12</v>
      </c>
      <c r="I138" s="3">
        <v>17</v>
      </c>
      <c r="J138" s="3">
        <v>12</v>
      </c>
      <c r="K138" s="3">
        <v>15</v>
      </c>
      <c r="L138" s="3">
        <v>22</v>
      </c>
      <c r="M138" s="3">
        <v>14</v>
      </c>
      <c r="N138" s="3">
        <v>3</v>
      </c>
      <c r="O138" s="3">
        <v>2</v>
      </c>
      <c r="P138" s="3">
        <v>3</v>
      </c>
      <c r="Q138" s="3">
        <v>2</v>
      </c>
      <c r="R138" s="3">
        <v>1</v>
      </c>
      <c r="S138" s="3">
        <v>1</v>
      </c>
      <c r="T138" s="3">
        <v>1</v>
      </c>
      <c r="U138" s="3">
        <v>1</v>
      </c>
    </row>
    <row r="139" spans="1:21" ht="12.75" customHeight="1" x14ac:dyDescent="0.2">
      <c r="A139" s="390"/>
      <c r="B139" s="8" t="s">
        <v>22</v>
      </c>
      <c r="C139" s="3">
        <v>307</v>
      </c>
      <c r="D139" s="3">
        <v>1</v>
      </c>
      <c r="E139" s="3">
        <v>10</v>
      </c>
      <c r="F139" s="3">
        <v>19</v>
      </c>
      <c r="G139" s="3">
        <v>8</v>
      </c>
      <c r="H139" s="3">
        <v>27</v>
      </c>
      <c r="I139" s="3">
        <v>50</v>
      </c>
      <c r="J139" s="3">
        <v>55</v>
      </c>
      <c r="K139" s="3">
        <v>40</v>
      </c>
      <c r="L139" s="3">
        <v>35</v>
      </c>
      <c r="M139" s="3">
        <v>24</v>
      </c>
      <c r="N139" s="3">
        <v>14</v>
      </c>
      <c r="O139" s="3">
        <v>11</v>
      </c>
      <c r="P139" s="3">
        <v>4</v>
      </c>
      <c r="Q139" s="3">
        <v>6</v>
      </c>
      <c r="R139" s="3">
        <v>3</v>
      </c>
      <c r="S139" s="3">
        <v>0</v>
      </c>
      <c r="T139" s="3">
        <v>0</v>
      </c>
      <c r="U139" s="3">
        <v>0</v>
      </c>
    </row>
    <row r="141" spans="1:21" ht="12.75" customHeight="1" x14ac:dyDescent="0.2">
      <c r="A141" s="68" t="s">
        <v>763</v>
      </c>
    </row>
    <row r="142" spans="1:21" ht="12.75" customHeight="1" x14ac:dyDescent="0.2">
      <c r="A142" s="68" t="s">
        <v>773</v>
      </c>
    </row>
    <row r="143" spans="1:21" ht="12.75" customHeight="1" x14ac:dyDescent="0.2">
      <c r="A143" s="78" t="s">
        <v>775</v>
      </c>
    </row>
    <row r="144" spans="1:21" ht="12.75" customHeight="1" x14ac:dyDescent="0.2">
      <c r="A144" s="78"/>
    </row>
    <row r="145" spans="1:1" ht="12.75" customHeight="1" x14ac:dyDescent="0.2">
      <c r="A145" s="68" t="s">
        <v>618</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89:A91"/>
    <mergeCell ref="A92:A94"/>
    <mergeCell ref="A95:A97"/>
    <mergeCell ref="A98:A100"/>
    <mergeCell ref="A71:A73"/>
    <mergeCell ref="A74:A76"/>
    <mergeCell ref="A77:A79"/>
    <mergeCell ref="A80:A82"/>
    <mergeCell ref="A83:A85"/>
    <mergeCell ref="A86:A88"/>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s>
  <hyperlinks>
    <hyperlink ref="W1" location="Contents!A1" display="contents" xr:uid="{1A2FD224-4C7F-4AA9-8208-23244B916CE8}"/>
  </hyperlinks>
  <pageMargins left="0.5" right="0.5" top="0.5" bottom="0.5" header="0" footer="0"/>
  <pageSetup paperSize="9" scale="43" orientation="portrait" horizontalDpi="300" verticalDpi="300" r:id="rId1"/>
  <colBreaks count="1" manualBreakCount="1">
    <brk id="2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45"/>
  <sheetViews>
    <sheetView showGridLines="0" zoomScaleNormal="100" workbookViewId="0">
      <pane ySplit="4" topLeftCell="A5" activePane="bottomLeft" state="frozen"/>
      <selection activeCell="A20" sqref="A20:A22"/>
      <selection pane="bottomLeft" activeCell="A5" sqref="A5:A7"/>
    </sheetView>
  </sheetViews>
  <sheetFormatPr defaultColWidth="11.42578125" defaultRowHeight="12.75" customHeight="1" x14ac:dyDescent="0.2"/>
  <cols>
    <col min="1" max="1" width="45.7109375" customWidth="1"/>
    <col min="2" max="21" width="8.7109375" customWidth="1"/>
  </cols>
  <sheetData>
    <row r="1" spans="1:23" ht="12.75" customHeight="1" x14ac:dyDescent="0.2">
      <c r="A1" s="67" t="s">
        <v>396</v>
      </c>
      <c r="B1" s="67"/>
      <c r="C1" s="67"/>
      <c r="D1" s="67"/>
      <c r="E1" s="67"/>
      <c r="F1" s="67"/>
      <c r="G1" s="67"/>
      <c r="H1" s="67"/>
      <c r="I1" s="67"/>
      <c r="J1" s="67"/>
      <c r="K1" s="67"/>
      <c r="L1" s="67"/>
      <c r="M1" s="67"/>
      <c r="N1" s="67"/>
      <c r="O1" s="9"/>
      <c r="P1" s="9"/>
      <c r="Q1" s="9"/>
      <c r="R1" s="9"/>
      <c r="S1" s="9"/>
      <c r="W1" s="52" t="s">
        <v>591</v>
      </c>
    </row>
    <row r="3" spans="1:23" ht="12.75" customHeight="1" x14ac:dyDescent="0.2">
      <c r="A3" s="405" t="s">
        <v>580</v>
      </c>
      <c r="B3" s="405" t="s">
        <v>551</v>
      </c>
      <c r="C3" s="407"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418"/>
      <c r="B4" s="418"/>
      <c r="C4" s="407"/>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415" t="s">
        <v>326</v>
      </c>
      <c r="B5" s="8" t="s">
        <v>1</v>
      </c>
      <c r="C5" s="3">
        <v>12164</v>
      </c>
      <c r="D5" s="3">
        <v>11</v>
      </c>
      <c r="E5" s="3">
        <v>117</v>
      </c>
      <c r="F5" s="3">
        <v>878</v>
      </c>
      <c r="G5" s="3">
        <v>2091</v>
      </c>
      <c r="H5" s="3">
        <v>2068</v>
      </c>
      <c r="I5" s="3">
        <v>1662</v>
      </c>
      <c r="J5" s="3">
        <v>1230</v>
      </c>
      <c r="K5" s="3">
        <v>1022</v>
      </c>
      <c r="L5" s="3">
        <v>920</v>
      </c>
      <c r="M5" s="3">
        <v>764</v>
      </c>
      <c r="N5" s="3">
        <v>614</v>
      </c>
      <c r="O5" s="3">
        <v>388</v>
      </c>
      <c r="P5" s="3">
        <v>224</v>
      </c>
      <c r="Q5" s="3">
        <v>76</v>
      </c>
      <c r="R5" s="3">
        <v>52</v>
      </c>
      <c r="S5" s="3">
        <v>27</v>
      </c>
      <c r="T5" s="3">
        <v>11</v>
      </c>
      <c r="U5" s="3">
        <v>9</v>
      </c>
    </row>
    <row r="6" spans="1:23" ht="12.75" customHeight="1" x14ac:dyDescent="0.2">
      <c r="A6" s="390"/>
      <c r="B6" s="8" t="s">
        <v>21</v>
      </c>
      <c r="C6" s="3">
        <v>5974</v>
      </c>
      <c r="D6" s="3">
        <v>8</v>
      </c>
      <c r="E6" s="3">
        <v>85</v>
      </c>
      <c r="F6" s="3">
        <v>302</v>
      </c>
      <c r="G6" s="3">
        <v>927</v>
      </c>
      <c r="H6" s="3">
        <v>1110</v>
      </c>
      <c r="I6" s="3">
        <v>868</v>
      </c>
      <c r="J6" s="3">
        <v>622</v>
      </c>
      <c r="K6" s="3">
        <v>555</v>
      </c>
      <c r="L6" s="3">
        <v>488</v>
      </c>
      <c r="M6" s="3">
        <v>376</v>
      </c>
      <c r="N6" s="3">
        <v>278</v>
      </c>
      <c r="O6" s="3">
        <v>174</v>
      </c>
      <c r="P6" s="3">
        <v>100</v>
      </c>
      <c r="Q6" s="3">
        <v>38</v>
      </c>
      <c r="R6" s="3">
        <v>22</v>
      </c>
      <c r="S6" s="3">
        <v>14</v>
      </c>
      <c r="T6" s="3">
        <v>4</v>
      </c>
      <c r="U6" s="3">
        <v>3</v>
      </c>
    </row>
    <row r="7" spans="1:23" ht="12.75" customHeight="1" x14ac:dyDescent="0.2">
      <c r="A7" s="390"/>
      <c r="B7" s="8" t="s">
        <v>22</v>
      </c>
      <c r="C7" s="3">
        <v>6190</v>
      </c>
      <c r="D7" s="3">
        <v>3</v>
      </c>
      <c r="E7" s="3">
        <v>32</v>
      </c>
      <c r="F7" s="3">
        <v>576</v>
      </c>
      <c r="G7" s="3">
        <v>1164</v>
      </c>
      <c r="H7" s="3">
        <v>958</v>
      </c>
      <c r="I7" s="3">
        <v>794</v>
      </c>
      <c r="J7" s="3">
        <v>608</v>
      </c>
      <c r="K7" s="3">
        <v>467</v>
      </c>
      <c r="L7" s="3">
        <v>432</v>
      </c>
      <c r="M7" s="3">
        <v>388</v>
      </c>
      <c r="N7" s="3">
        <v>336</v>
      </c>
      <c r="O7" s="3">
        <v>214</v>
      </c>
      <c r="P7" s="3">
        <v>124</v>
      </c>
      <c r="Q7" s="3">
        <v>38</v>
      </c>
      <c r="R7" s="3">
        <v>30</v>
      </c>
      <c r="S7" s="3">
        <v>13</v>
      </c>
      <c r="T7" s="3">
        <v>7</v>
      </c>
      <c r="U7" s="3">
        <v>6</v>
      </c>
    </row>
    <row r="8" spans="1:23" ht="12.75" customHeight="1" x14ac:dyDescent="0.2">
      <c r="A8" s="416" t="s">
        <v>397</v>
      </c>
      <c r="B8" s="109" t="s">
        <v>1</v>
      </c>
      <c r="C8" s="110">
        <v>1454</v>
      </c>
      <c r="D8" s="110">
        <v>0</v>
      </c>
      <c r="E8" s="110">
        <v>0</v>
      </c>
      <c r="F8" s="110">
        <v>27</v>
      </c>
      <c r="G8" s="110">
        <v>177</v>
      </c>
      <c r="H8" s="110">
        <v>258</v>
      </c>
      <c r="I8" s="110">
        <v>225</v>
      </c>
      <c r="J8" s="110">
        <v>166</v>
      </c>
      <c r="K8" s="110">
        <v>158</v>
      </c>
      <c r="L8" s="110">
        <v>128</v>
      </c>
      <c r="M8" s="110">
        <v>114</v>
      </c>
      <c r="N8" s="110">
        <v>88</v>
      </c>
      <c r="O8" s="110">
        <v>61</v>
      </c>
      <c r="P8" s="110">
        <v>39</v>
      </c>
      <c r="Q8" s="110">
        <v>7</v>
      </c>
      <c r="R8" s="110">
        <v>4</v>
      </c>
      <c r="S8" s="110">
        <v>1</v>
      </c>
      <c r="T8" s="110">
        <v>1</v>
      </c>
      <c r="U8" s="110">
        <v>0</v>
      </c>
    </row>
    <row r="9" spans="1:23" ht="12.75" customHeight="1" x14ac:dyDescent="0.2">
      <c r="A9" s="389"/>
      <c r="B9" s="109" t="s">
        <v>21</v>
      </c>
      <c r="C9" s="110">
        <v>846</v>
      </c>
      <c r="D9" s="110">
        <v>0</v>
      </c>
      <c r="E9" s="110">
        <v>0</v>
      </c>
      <c r="F9" s="110">
        <v>12</v>
      </c>
      <c r="G9" s="110">
        <v>100</v>
      </c>
      <c r="H9" s="110">
        <v>167</v>
      </c>
      <c r="I9" s="110">
        <v>144</v>
      </c>
      <c r="J9" s="110">
        <v>98</v>
      </c>
      <c r="K9" s="110">
        <v>93</v>
      </c>
      <c r="L9" s="110">
        <v>70</v>
      </c>
      <c r="M9" s="110">
        <v>72</v>
      </c>
      <c r="N9" s="110">
        <v>41</v>
      </c>
      <c r="O9" s="110">
        <v>29</v>
      </c>
      <c r="P9" s="110">
        <v>13</v>
      </c>
      <c r="Q9" s="110">
        <v>3</v>
      </c>
      <c r="R9" s="110">
        <v>3</v>
      </c>
      <c r="S9" s="110">
        <v>0</v>
      </c>
      <c r="T9" s="110">
        <v>1</v>
      </c>
      <c r="U9" s="110">
        <v>0</v>
      </c>
    </row>
    <row r="10" spans="1:23" ht="12.75" customHeight="1" x14ac:dyDescent="0.2">
      <c r="A10" s="389"/>
      <c r="B10" s="109" t="s">
        <v>22</v>
      </c>
      <c r="C10" s="110">
        <v>608</v>
      </c>
      <c r="D10" s="110">
        <v>0</v>
      </c>
      <c r="E10" s="110">
        <v>0</v>
      </c>
      <c r="F10" s="110">
        <v>15</v>
      </c>
      <c r="G10" s="110">
        <v>77</v>
      </c>
      <c r="H10" s="110">
        <v>91</v>
      </c>
      <c r="I10" s="110">
        <v>81</v>
      </c>
      <c r="J10" s="110">
        <v>68</v>
      </c>
      <c r="K10" s="110">
        <v>65</v>
      </c>
      <c r="L10" s="110">
        <v>58</v>
      </c>
      <c r="M10" s="110">
        <v>42</v>
      </c>
      <c r="N10" s="110">
        <v>47</v>
      </c>
      <c r="O10" s="110">
        <v>32</v>
      </c>
      <c r="P10" s="110">
        <v>26</v>
      </c>
      <c r="Q10" s="110">
        <v>4</v>
      </c>
      <c r="R10" s="110">
        <v>1</v>
      </c>
      <c r="S10" s="110">
        <v>1</v>
      </c>
      <c r="T10" s="110">
        <v>0</v>
      </c>
      <c r="U10" s="110">
        <v>0</v>
      </c>
    </row>
    <row r="11" spans="1:23" ht="12.75" customHeight="1" x14ac:dyDescent="0.2">
      <c r="A11" s="415" t="s">
        <v>398</v>
      </c>
      <c r="B11" s="8" t="s">
        <v>1</v>
      </c>
      <c r="C11" s="3">
        <v>2617</v>
      </c>
      <c r="D11" s="3">
        <v>5</v>
      </c>
      <c r="E11" s="3">
        <v>2</v>
      </c>
      <c r="F11" s="3">
        <v>72</v>
      </c>
      <c r="G11" s="3">
        <v>363</v>
      </c>
      <c r="H11" s="3">
        <v>438</v>
      </c>
      <c r="I11" s="3">
        <v>380</v>
      </c>
      <c r="J11" s="3">
        <v>295</v>
      </c>
      <c r="K11" s="3">
        <v>249</v>
      </c>
      <c r="L11" s="3">
        <v>217</v>
      </c>
      <c r="M11" s="3">
        <v>179</v>
      </c>
      <c r="N11" s="3">
        <v>164</v>
      </c>
      <c r="O11" s="3">
        <v>115</v>
      </c>
      <c r="P11" s="3">
        <v>69</v>
      </c>
      <c r="Q11" s="3">
        <v>20</v>
      </c>
      <c r="R11" s="3">
        <v>26</v>
      </c>
      <c r="S11" s="3">
        <v>8</v>
      </c>
      <c r="T11" s="3">
        <v>10</v>
      </c>
      <c r="U11" s="3">
        <v>5</v>
      </c>
    </row>
    <row r="12" spans="1:23" ht="12.75" customHeight="1" x14ac:dyDescent="0.2">
      <c r="A12" s="390"/>
      <c r="B12" s="8" t="s">
        <v>21</v>
      </c>
      <c r="C12" s="3">
        <v>1388</v>
      </c>
      <c r="D12" s="3">
        <v>1</v>
      </c>
      <c r="E12" s="3">
        <v>1</v>
      </c>
      <c r="F12" s="3">
        <v>24</v>
      </c>
      <c r="G12" s="3">
        <v>195</v>
      </c>
      <c r="H12" s="3">
        <v>252</v>
      </c>
      <c r="I12" s="3">
        <v>217</v>
      </c>
      <c r="J12" s="3">
        <v>160</v>
      </c>
      <c r="K12" s="3">
        <v>135</v>
      </c>
      <c r="L12" s="3">
        <v>122</v>
      </c>
      <c r="M12" s="3">
        <v>97</v>
      </c>
      <c r="N12" s="3">
        <v>72</v>
      </c>
      <c r="O12" s="3">
        <v>52</v>
      </c>
      <c r="P12" s="3">
        <v>28</v>
      </c>
      <c r="Q12" s="3">
        <v>10</v>
      </c>
      <c r="R12" s="3">
        <v>9</v>
      </c>
      <c r="S12" s="3">
        <v>6</v>
      </c>
      <c r="T12" s="3">
        <v>4</v>
      </c>
      <c r="U12" s="3">
        <v>3</v>
      </c>
    </row>
    <row r="13" spans="1:23" ht="12.75" customHeight="1" x14ac:dyDescent="0.2">
      <c r="A13" s="390"/>
      <c r="B13" s="8" t="s">
        <v>22</v>
      </c>
      <c r="C13" s="3">
        <v>1229</v>
      </c>
      <c r="D13" s="3">
        <v>4</v>
      </c>
      <c r="E13" s="3">
        <v>1</v>
      </c>
      <c r="F13" s="3">
        <v>48</v>
      </c>
      <c r="G13" s="3">
        <v>168</v>
      </c>
      <c r="H13" s="3">
        <v>186</v>
      </c>
      <c r="I13" s="3">
        <v>163</v>
      </c>
      <c r="J13" s="3">
        <v>135</v>
      </c>
      <c r="K13" s="3">
        <v>114</v>
      </c>
      <c r="L13" s="3">
        <v>95</v>
      </c>
      <c r="M13" s="3">
        <v>82</v>
      </c>
      <c r="N13" s="3">
        <v>92</v>
      </c>
      <c r="O13" s="3">
        <v>63</v>
      </c>
      <c r="P13" s="3">
        <v>41</v>
      </c>
      <c r="Q13" s="3">
        <v>10</v>
      </c>
      <c r="R13" s="3">
        <v>17</v>
      </c>
      <c r="S13" s="3">
        <v>2</v>
      </c>
      <c r="T13" s="3">
        <v>6</v>
      </c>
      <c r="U13" s="3">
        <v>2</v>
      </c>
    </row>
    <row r="14" spans="1:23" ht="12.75" customHeight="1" x14ac:dyDescent="0.2">
      <c r="A14" s="416" t="s">
        <v>399</v>
      </c>
      <c r="B14" s="109" t="s">
        <v>1</v>
      </c>
      <c r="C14" s="110">
        <v>281</v>
      </c>
      <c r="D14" s="110">
        <v>0</v>
      </c>
      <c r="E14" s="110">
        <v>0</v>
      </c>
      <c r="F14" s="110">
        <v>0</v>
      </c>
      <c r="G14" s="110">
        <v>19</v>
      </c>
      <c r="H14" s="110">
        <v>53</v>
      </c>
      <c r="I14" s="110">
        <v>45</v>
      </c>
      <c r="J14" s="110">
        <v>36</v>
      </c>
      <c r="K14" s="110">
        <v>28</v>
      </c>
      <c r="L14" s="110">
        <v>37</v>
      </c>
      <c r="M14" s="110">
        <v>22</v>
      </c>
      <c r="N14" s="110">
        <v>15</v>
      </c>
      <c r="O14" s="110">
        <v>14</v>
      </c>
      <c r="P14" s="110">
        <v>8</v>
      </c>
      <c r="Q14" s="110">
        <v>1</v>
      </c>
      <c r="R14" s="110">
        <v>2</v>
      </c>
      <c r="S14" s="110">
        <v>0</v>
      </c>
      <c r="T14" s="110">
        <v>1</v>
      </c>
      <c r="U14" s="110">
        <v>0</v>
      </c>
    </row>
    <row r="15" spans="1:23" ht="12.75" customHeight="1" x14ac:dyDescent="0.2">
      <c r="A15" s="389"/>
      <c r="B15" s="109" t="s">
        <v>21</v>
      </c>
      <c r="C15" s="110">
        <v>145</v>
      </c>
      <c r="D15" s="110">
        <v>0</v>
      </c>
      <c r="E15" s="110">
        <v>0</v>
      </c>
      <c r="F15" s="110">
        <v>0</v>
      </c>
      <c r="G15" s="110">
        <v>9</v>
      </c>
      <c r="H15" s="110">
        <v>34</v>
      </c>
      <c r="I15" s="110">
        <v>26</v>
      </c>
      <c r="J15" s="110">
        <v>16</v>
      </c>
      <c r="K15" s="110">
        <v>13</v>
      </c>
      <c r="L15" s="110">
        <v>21</v>
      </c>
      <c r="M15" s="110">
        <v>11</v>
      </c>
      <c r="N15" s="110">
        <v>3</v>
      </c>
      <c r="O15" s="110">
        <v>5</v>
      </c>
      <c r="P15" s="110">
        <v>3</v>
      </c>
      <c r="Q15" s="110">
        <v>1</v>
      </c>
      <c r="R15" s="110">
        <v>2</v>
      </c>
      <c r="S15" s="110">
        <v>0</v>
      </c>
      <c r="T15" s="110">
        <v>1</v>
      </c>
      <c r="U15" s="110">
        <v>0</v>
      </c>
    </row>
    <row r="16" spans="1:23" ht="12.75" customHeight="1" x14ac:dyDescent="0.2">
      <c r="A16" s="389"/>
      <c r="B16" s="109" t="s">
        <v>22</v>
      </c>
      <c r="C16" s="110">
        <v>136</v>
      </c>
      <c r="D16" s="110">
        <v>0</v>
      </c>
      <c r="E16" s="110">
        <v>0</v>
      </c>
      <c r="F16" s="110">
        <v>0</v>
      </c>
      <c r="G16" s="110">
        <v>10</v>
      </c>
      <c r="H16" s="110">
        <v>19</v>
      </c>
      <c r="I16" s="110">
        <v>19</v>
      </c>
      <c r="J16" s="110">
        <v>20</v>
      </c>
      <c r="K16" s="110">
        <v>15</v>
      </c>
      <c r="L16" s="110">
        <v>16</v>
      </c>
      <c r="M16" s="110">
        <v>11</v>
      </c>
      <c r="N16" s="110">
        <v>12</v>
      </c>
      <c r="O16" s="110">
        <v>9</v>
      </c>
      <c r="P16" s="110">
        <v>5</v>
      </c>
      <c r="Q16" s="110">
        <v>0</v>
      </c>
      <c r="R16" s="110">
        <v>0</v>
      </c>
      <c r="S16" s="110">
        <v>0</v>
      </c>
      <c r="T16" s="110">
        <v>0</v>
      </c>
      <c r="U16" s="110">
        <v>0</v>
      </c>
    </row>
    <row r="17" spans="1:21" ht="12.75" customHeight="1" x14ac:dyDescent="0.2">
      <c r="A17" s="415" t="s">
        <v>330</v>
      </c>
      <c r="B17" s="8" t="s">
        <v>1</v>
      </c>
      <c r="C17" s="3">
        <v>1133</v>
      </c>
      <c r="D17" s="3">
        <v>0</v>
      </c>
      <c r="E17" s="3">
        <v>2</v>
      </c>
      <c r="F17" s="3">
        <v>16</v>
      </c>
      <c r="G17" s="3">
        <v>120</v>
      </c>
      <c r="H17" s="3">
        <v>188</v>
      </c>
      <c r="I17" s="3">
        <v>170</v>
      </c>
      <c r="J17" s="3">
        <v>137</v>
      </c>
      <c r="K17" s="3">
        <v>114</v>
      </c>
      <c r="L17" s="3">
        <v>95</v>
      </c>
      <c r="M17" s="3">
        <v>114</v>
      </c>
      <c r="N17" s="3">
        <v>83</v>
      </c>
      <c r="O17" s="3">
        <v>59</v>
      </c>
      <c r="P17" s="3">
        <v>23</v>
      </c>
      <c r="Q17" s="3">
        <v>5</v>
      </c>
      <c r="R17" s="3">
        <v>4</v>
      </c>
      <c r="S17" s="3">
        <v>3</v>
      </c>
      <c r="T17" s="3">
        <v>0</v>
      </c>
      <c r="U17" s="3">
        <v>0</v>
      </c>
    </row>
    <row r="18" spans="1:21" ht="12.75" customHeight="1" x14ac:dyDescent="0.2">
      <c r="A18" s="390"/>
      <c r="B18" s="8" t="s">
        <v>21</v>
      </c>
      <c r="C18" s="3">
        <v>512</v>
      </c>
      <c r="D18" s="3">
        <v>0</v>
      </c>
      <c r="E18" s="3">
        <v>2</v>
      </c>
      <c r="F18" s="3">
        <v>4</v>
      </c>
      <c r="G18" s="3">
        <v>47</v>
      </c>
      <c r="H18" s="3">
        <v>81</v>
      </c>
      <c r="I18" s="3">
        <v>80</v>
      </c>
      <c r="J18" s="3">
        <v>65</v>
      </c>
      <c r="K18" s="3">
        <v>57</v>
      </c>
      <c r="L18" s="3">
        <v>51</v>
      </c>
      <c r="M18" s="3">
        <v>51</v>
      </c>
      <c r="N18" s="3">
        <v>37</v>
      </c>
      <c r="O18" s="3">
        <v>31</v>
      </c>
      <c r="P18" s="3">
        <v>5</v>
      </c>
      <c r="Q18" s="3">
        <v>1</v>
      </c>
      <c r="R18" s="3">
        <v>0</v>
      </c>
      <c r="S18" s="3">
        <v>0</v>
      </c>
      <c r="T18" s="3">
        <v>0</v>
      </c>
      <c r="U18" s="3">
        <v>0</v>
      </c>
    </row>
    <row r="19" spans="1:21" ht="12.75" customHeight="1" x14ac:dyDescent="0.2">
      <c r="A19" s="390"/>
      <c r="B19" s="8" t="s">
        <v>22</v>
      </c>
      <c r="C19" s="3">
        <v>621</v>
      </c>
      <c r="D19" s="3">
        <v>0</v>
      </c>
      <c r="E19" s="3">
        <v>0</v>
      </c>
      <c r="F19" s="3">
        <v>12</v>
      </c>
      <c r="G19" s="3">
        <v>73</v>
      </c>
      <c r="H19" s="3">
        <v>107</v>
      </c>
      <c r="I19" s="3">
        <v>90</v>
      </c>
      <c r="J19" s="3">
        <v>72</v>
      </c>
      <c r="K19" s="3">
        <v>57</v>
      </c>
      <c r="L19" s="3">
        <v>44</v>
      </c>
      <c r="M19" s="3">
        <v>63</v>
      </c>
      <c r="N19" s="3">
        <v>46</v>
      </c>
      <c r="O19" s="3">
        <v>28</v>
      </c>
      <c r="P19" s="3">
        <v>18</v>
      </c>
      <c r="Q19" s="3">
        <v>4</v>
      </c>
      <c r="R19" s="3">
        <v>4</v>
      </c>
      <c r="S19" s="3">
        <v>3</v>
      </c>
      <c r="T19" s="3">
        <v>0</v>
      </c>
      <c r="U19" s="3">
        <v>0</v>
      </c>
    </row>
    <row r="20" spans="1:21" ht="12.75" customHeight="1" x14ac:dyDescent="0.2">
      <c r="A20" s="416" t="s">
        <v>331</v>
      </c>
      <c r="B20" s="109" t="s">
        <v>1</v>
      </c>
      <c r="C20" s="110">
        <v>7431</v>
      </c>
      <c r="D20" s="110">
        <v>21</v>
      </c>
      <c r="E20" s="110">
        <v>168</v>
      </c>
      <c r="F20" s="110">
        <v>758</v>
      </c>
      <c r="G20" s="110">
        <v>778</v>
      </c>
      <c r="H20" s="110">
        <v>892</v>
      </c>
      <c r="I20" s="110">
        <v>1023</v>
      </c>
      <c r="J20" s="110">
        <v>887</v>
      </c>
      <c r="K20" s="110">
        <v>763</v>
      </c>
      <c r="L20" s="110">
        <v>632</v>
      </c>
      <c r="M20" s="110">
        <v>599</v>
      </c>
      <c r="N20" s="110">
        <v>412</v>
      </c>
      <c r="O20" s="110">
        <v>248</v>
      </c>
      <c r="P20" s="110">
        <v>132</v>
      </c>
      <c r="Q20" s="110">
        <v>54</v>
      </c>
      <c r="R20" s="110">
        <v>26</v>
      </c>
      <c r="S20" s="110">
        <v>16</v>
      </c>
      <c r="T20" s="110">
        <v>13</v>
      </c>
      <c r="U20" s="110">
        <v>9</v>
      </c>
    </row>
    <row r="21" spans="1:21" ht="12.75" customHeight="1" x14ac:dyDescent="0.2">
      <c r="A21" s="389"/>
      <c r="B21" s="109" t="s">
        <v>21</v>
      </c>
      <c r="C21" s="110">
        <v>4538</v>
      </c>
      <c r="D21" s="110">
        <v>13</v>
      </c>
      <c r="E21" s="110">
        <v>117</v>
      </c>
      <c r="F21" s="110">
        <v>435</v>
      </c>
      <c r="G21" s="110">
        <v>473</v>
      </c>
      <c r="H21" s="110">
        <v>569</v>
      </c>
      <c r="I21" s="110">
        <v>636</v>
      </c>
      <c r="J21" s="110">
        <v>567</v>
      </c>
      <c r="K21" s="110">
        <v>474</v>
      </c>
      <c r="L21" s="110">
        <v>398</v>
      </c>
      <c r="M21" s="110">
        <v>366</v>
      </c>
      <c r="N21" s="110">
        <v>246</v>
      </c>
      <c r="O21" s="110">
        <v>137</v>
      </c>
      <c r="P21" s="110">
        <v>64</v>
      </c>
      <c r="Q21" s="110">
        <v>21</v>
      </c>
      <c r="R21" s="110">
        <v>9</v>
      </c>
      <c r="S21" s="110">
        <v>6</v>
      </c>
      <c r="T21" s="110">
        <v>6</v>
      </c>
      <c r="U21" s="110">
        <v>1</v>
      </c>
    </row>
    <row r="22" spans="1:21" ht="12.75" customHeight="1" x14ac:dyDescent="0.2">
      <c r="A22" s="389"/>
      <c r="B22" s="109" t="s">
        <v>22</v>
      </c>
      <c r="C22" s="110">
        <v>2893</v>
      </c>
      <c r="D22" s="110">
        <v>8</v>
      </c>
      <c r="E22" s="110">
        <v>51</v>
      </c>
      <c r="F22" s="110">
        <v>323</v>
      </c>
      <c r="G22" s="110">
        <v>305</v>
      </c>
      <c r="H22" s="110">
        <v>323</v>
      </c>
      <c r="I22" s="110">
        <v>387</v>
      </c>
      <c r="J22" s="110">
        <v>320</v>
      </c>
      <c r="K22" s="110">
        <v>289</v>
      </c>
      <c r="L22" s="110">
        <v>234</v>
      </c>
      <c r="M22" s="110">
        <v>233</v>
      </c>
      <c r="N22" s="110">
        <v>166</v>
      </c>
      <c r="O22" s="110">
        <v>111</v>
      </c>
      <c r="P22" s="110">
        <v>68</v>
      </c>
      <c r="Q22" s="110">
        <v>33</v>
      </c>
      <c r="R22" s="110">
        <v>17</v>
      </c>
      <c r="S22" s="110">
        <v>10</v>
      </c>
      <c r="T22" s="110">
        <v>7</v>
      </c>
      <c r="U22" s="110">
        <v>8</v>
      </c>
    </row>
    <row r="23" spans="1:21" ht="12.75" customHeight="1" x14ac:dyDescent="0.2">
      <c r="A23" s="415" t="s">
        <v>332</v>
      </c>
      <c r="B23" s="8" t="s">
        <v>1</v>
      </c>
      <c r="C23" s="3">
        <v>28212</v>
      </c>
      <c r="D23" s="3">
        <v>304</v>
      </c>
      <c r="E23" s="3">
        <v>1573</v>
      </c>
      <c r="F23" s="3">
        <v>3268</v>
      </c>
      <c r="G23" s="3">
        <v>4166</v>
      </c>
      <c r="H23" s="3">
        <v>3401</v>
      </c>
      <c r="I23" s="3">
        <v>3358</v>
      </c>
      <c r="J23" s="3">
        <v>2678</v>
      </c>
      <c r="K23" s="3">
        <v>2234</v>
      </c>
      <c r="L23" s="3">
        <v>1981</v>
      </c>
      <c r="M23" s="3">
        <v>1799</v>
      </c>
      <c r="N23" s="3">
        <v>1380</v>
      </c>
      <c r="O23" s="3">
        <v>915</v>
      </c>
      <c r="P23" s="3">
        <v>488</v>
      </c>
      <c r="Q23" s="3">
        <v>247</v>
      </c>
      <c r="R23" s="3">
        <v>159</v>
      </c>
      <c r="S23" s="3">
        <v>138</v>
      </c>
      <c r="T23" s="3">
        <v>76</v>
      </c>
      <c r="U23" s="3">
        <v>47</v>
      </c>
    </row>
    <row r="24" spans="1:21" ht="12.75" customHeight="1" x14ac:dyDescent="0.2">
      <c r="A24" s="390"/>
      <c r="B24" s="8" t="s">
        <v>21</v>
      </c>
      <c r="C24" s="3">
        <v>15468</v>
      </c>
      <c r="D24" s="3">
        <v>193</v>
      </c>
      <c r="E24" s="3">
        <v>1180</v>
      </c>
      <c r="F24" s="3">
        <v>1684</v>
      </c>
      <c r="G24" s="3">
        <v>2114</v>
      </c>
      <c r="H24" s="3">
        <v>1856</v>
      </c>
      <c r="I24" s="3">
        <v>1845</v>
      </c>
      <c r="J24" s="3">
        <v>1457</v>
      </c>
      <c r="K24" s="3">
        <v>1257</v>
      </c>
      <c r="L24" s="3">
        <v>1156</v>
      </c>
      <c r="M24" s="3">
        <v>988</v>
      </c>
      <c r="N24" s="3">
        <v>721</v>
      </c>
      <c r="O24" s="3">
        <v>484</v>
      </c>
      <c r="P24" s="3">
        <v>235</v>
      </c>
      <c r="Q24" s="3">
        <v>116</v>
      </c>
      <c r="R24" s="3">
        <v>72</v>
      </c>
      <c r="S24" s="3">
        <v>64</v>
      </c>
      <c r="T24" s="3">
        <v>31</v>
      </c>
      <c r="U24" s="3">
        <v>15</v>
      </c>
    </row>
    <row r="25" spans="1:21" ht="12.75" customHeight="1" x14ac:dyDescent="0.2">
      <c r="A25" s="390"/>
      <c r="B25" s="8" t="s">
        <v>22</v>
      </c>
      <c r="C25" s="3">
        <v>12744</v>
      </c>
      <c r="D25" s="3">
        <v>111</v>
      </c>
      <c r="E25" s="3">
        <v>393</v>
      </c>
      <c r="F25" s="3">
        <v>1584</v>
      </c>
      <c r="G25" s="3">
        <v>2052</v>
      </c>
      <c r="H25" s="3">
        <v>1545</v>
      </c>
      <c r="I25" s="3">
        <v>1513</v>
      </c>
      <c r="J25" s="3">
        <v>1221</v>
      </c>
      <c r="K25" s="3">
        <v>977</v>
      </c>
      <c r="L25" s="3">
        <v>825</v>
      </c>
      <c r="M25" s="3">
        <v>811</v>
      </c>
      <c r="N25" s="3">
        <v>659</v>
      </c>
      <c r="O25" s="3">
        <v>431</v>
      </c>
      <c r="P25" s="3">
        <v>253</v>
      </c>
      <c r="Q25" s="3">
        <v>131</v>
      </c>
      <c r="R25" s="3">
        <v>87</v>
      </c>
      <c r="S25" s="3">
        <v>74</v>
      </c>
      <c r="T25" s="3">
        <v>45</v>
      </c>
      <c r="U25" s="3">
        <v>32</v>
      </c>
    </row>
    <row r="26" spans="1:21" ht="12.75" customHeight="1" x14ac:dyDescent="0.2">
      <c r="A26" s="416" t="s">
        <v>333</v>
      </c>
      <c r="B26" s="109" t="s">
        <v>1</v>
      </c>
      <c r="C26" s="110">
        <v>1897</v>
      </c>
      <c r="D26" s="110">
        <v>8</v>
      </c>
      <c r="E26" s="110">
        <v>53</v>
      </c>
      <c r="F26" s="110">
        <v>228</v>
      </c>
      <c r="G26" s="110">
        <v>211</v>
      </c>
      <c r="H26" s="110">
        <v>210</v>
      </c>
      <c r="I26" s="110">
        <v>245</v>
      </c>
      <c r="J26" s="110">
        <v>207</v>
      </c>
      <c r="K26" s="110">
        <v>175</v>
      </c>
      <c r="L26" s="110">
        <v>143</v>
      </c>
      <c r="M26" s="110">
        <v>130</v>
      </c>
      <c r="N26" s="110">
        <v>131</v>
      </c>
      <c r="O26" s="110">
        <v>79</v>
      </c>
      <c r="P26" s="110">
        <v>51</v>
      </c>
      <c r="Q26" s="110">
        <v>13</v>
      </c>
      <c r="R26" s="110">
        <v>4</v>
      </c>
      <c r="S26" s="110">
        <v>4</v>
      </c>
      <c r="T26" s="110">
        <v>1</v>
      </c>
      <c r="U26" s="110">
        <v>4</v>
      </c>
    </row>
    <row r="27" spans="1:21" ht="12.75" customHeight="1" x14ac:dyDescent="0.2">
      <c r="A27" s="389"/>
      <c r="B27" s="109" t="s">
        <v>21</v>
      </c>
      <c r="C27" s="110">
        <v>1090</v>
      </c>
      <c r="D27" s="110">
        <v>6</v>
      </c>
      <c r="E27" s="110">
        <v>42</v>
      </c>
      <c r="F27" s="110">
        <v>125</v>
      </c>
      <c r="G27" s="110">
        <v>128</v>
      </c>
      <c r="H27" s="110">
        <v>143</v>
      </c>
      <c r="I27" s="110">
        <v>135</v>
      </c>
      <c r="J27" s="110">
        <v>111</v>
      </c>
      <c r="K27" s="110">
        <v>102</v>
      </c>
      <c r="L27" s="110">
        <v>91</v>
      </c>
      <c r="M27" s="110">
        <v>73</v>
      </c>
      <c r="N27" s="110">
        <v>58</v>
      </c>
      <c r="O27" s="110">
        <v>38</v>
      </c>
      <c r="P27" s="110">
        <v>27</v>
      </c>
      <c r="Q27" s="110">
        <v>5</v>
      </c>
      <c r="R27" s="110">
        <v>2</v>
      </c>
      <c r="S27" s="110">
        <v>3</v>
      </c>
      <c r="T27" s="110">
        <v>0</v>
      </c>
      <c r="U27" s="110">
        <v>1</v>
      </c>
    </row>
    <row r="28" spans="1:21" ht="12.75" customHeight="1" x14ac:dyDescent="0.2">
      <c r="A28" s="389"/>
      <c r="B28" s="109" t="s">
        <v>22</v>
      </c>
      <c r="C28" s="110">
        <v>807</v>
      </c>
      <c r="D28" s="110">
        <v>2</v>
      </c>
      <c r="E28" s="110">
        <v>11</v>
      </c>
      <c r="F28" s="110">
        <v>103</v>
      </c>
      <c r="G28" s="110">
        <v>83</v>
      </c>
      <c r="H28" s="110">
        <v>67</v>
      </c>
      <c r="I28" s="110">
        <v>110</v>
      </c>
      <c r="J28" s="110">
        <v>96</v>
      </c>
      <c r="K28" s="110">
        <v>73</v>
      </c>
      <c r="L28" s="110">
        <v>52</v>
      </c>
      <c r="M28" s="110">
        <v>57</v>
      </c>
      <c r="N28" s="110">
        <v>73</v>
      </c>
      <c r="O28" s="110">
        <v>41</v>
      </c>
      <c r="P28" s="110">
        <v>24</v>
      </c>
      <c r="Q28" s="110">
        <v>8</v>
      </c>
      <c r="R28" s="110">
        <v>2</v>
      </c>
      <c r="S28" s="110">
        <v>1</v>
      </c>
      <c r="T28" s="110">
        <v>1</v>
      </c>
      <c r="U28" s="110">
        <v>3</v>
      </c>
    </row>
    <row r="29" spans="1:21" ht="12.75" customHeight="1" x14ac:dyDescent="0.2">
      <c r="A29" s="415" t="s">
        <v>334</v>
      </c>
      <c r="B29" s="8" t="s">
        <v>1</v>
      </c>
      <c r="C29" s="3">
        <v>17</v>
      </c>
      <c r="D29" s="3">
        <v>0</v>
      </c>
      <c r="E29" s="3">
        <v>0</v>
      </c>
      <c r="F29" s="3">
        <v>0</v>
      </c>
      <c r="G29" s="3">
        <v>0</v>
      </c>
      <c r="H29" s="3">
        <v>0</v>
      </c>
      <c r="I29" s="3">
        <v>4</v>
      </c>
      <c r="J29" s="3">
        <v>4</v>
      </c>
      <c r="K29" s="3">
        <v>1</v>
      </c>
      <c r="L29" s="3">
        <v>2</v>
      </c>
      <c r="M29" s="3">
        <v>3</v>
      </c>
      <c r="N29" s="3">
        <v>2</v>
      </c>
      <c r="O29" s="3">
        <v>1</v>
      </c>
      <c r="P29" s="3">
        <v>0</v>
      </c>
      <c r="Q29" s="3">
        <v>0</v>
      </c>
      <c r="R29" s="3">
        <v>0</v>
      </c>
      <c r="S29" s="3">
        <v>0</v>
      </c>
      <c r="T29" s="3">
        <v>0</v>
      </c>
      <c r="U29" s="3">
        <v>0</v>
      </c>
    </row>
    <row r="30" spans="1:21" ht="12.75" customHeight="1" x14ac:dyDescent="0.2">
      <c r="A30" s="390"/>
      <c r="B30" s="8" t="s">
        <v>21</v>
      </c>
      <c r="C30" s="3">
        <v>11</v>
      </c>
      <c r="D30" s="3">
        <v>0</v>
      </c>
      <c r="E30" s="3">
        <v>0</v>
      </c>
      <c r="F30" s="3">
        <v>0</v>
      </c>
      <c r="G30" s="3">
        <v>0</v>
      </c>
      <c r="H30" s="3">
        <v>0</v>
      </c>
      <c r="I30" s="3">
        <v>1</v>
      </c>
      <c r="J30" s="3">
        <v>3</v>
      </c>
      <c r="K30" s="3">
        <v>1</v>
      </c>
      <c r="L30" s="3">
        <v>2</v>
      </c>
      <c r="M30" s="3">
        <v>1</v>
      </c>
      <c r="N30" s="3">
        <v>2</v>
      </c>
      <c r="O30" s="3">
        <v>1</v>
      </c>
      <c r="P30" s="3">
        <v>0</v>
      </c>
      <c r="Q30" s="3">
        <v>0</v>
      </c>
      <c r="R30" s="3">
        <v>0</v>
      </c>
      <c r="S30" s="3">
        <v>0</v>
      </c>
      <c r="T30" s="3">
        <v>0</v>
      </c>
      <c r="U30" s="3">
        <v>0</v>
      </c>
    </row>
    <row r="31" spans="1:21" ht="12.75" customHeight="1" x14ac:dyDescent="0.2">
      <c r="A31" s="390"/>
      <c r="B31" s="8" t="s">
        <v>22</v>
      </c>
      <c r="C31" s="3">
        <v>6</v>
      </c>
      <c r="D31" s="3">
        <v>0</v>
      </c>
      <c r="E31" s="3">
        <v>0</v>
      </c>
      <c r="F31" s="3">
        <v>0</v>
      </c>
      <c r="G31" s="3">
        <v>0</v>
      </c>
      <c r="H31" s="3">
        <v>0</v>
      </c>
      <c r="I31" s="3">
        <v>3</v>
      </c>
      <c r="J31" s="3">
        <v>1</v>
      </c>
      <c r="K31" s="3">
        <v>0</v>
      </c>
      <c r="L31" s="3">
        <v>0</v>
      </c>
      <c r="M31" s="3">
        <v>2</v>
      </c>
      <c r="N31" s="3">
        <v>0</v>
      </c>
      <c r="O31" s="3">
        <v>0</v>
      </c>
      <c r="P31" s="3">
        <v>0</v>
      </c>
      <c r="Q31" s="3">
        <v>0</v>
      </c>
      <c r="R31" s="3">
        <v>0</v>
      </c>
      <c r="S31" s="3">
        <v>0</v>
      </c>
      <c r="T31" s="3">
        <v>0</v>
      </c>
      <c r="U31" s="3">
        <v>0</v>
      </c>
    </row>
    <row r="32" spans="1:21" ht="12.75" customHeight="1" x14ac:dyDescent="0.2">
      <c r="A32" s="416" t="s">
        <v>335</v>
      </c>
      <c r="B32" s="109" t="s">
        <v>1</v>
      </c>
      <c r="C32" s="110">
        <v>235</v>
      </c>
      <c r="D32" s="110">
        <v>0</v>
      </c>
      <c r="E32" s="110">
        <v>0</v>
      </c>
      <c r="F32" s="110">
        <v>6</v>
      </c>
      <c r="G32" s="110">
        <v>30</v>
      </c>
      <c r="H32" s="110">
        <v>27</v>
      </c>
      <c r="I32" s="110">
        <v>38</v>
      </c>
      <c r="J32" s="110">
        <v>37</v>
      </c>
      <c r="K32" s="110">
        <v>26</v>
      </c>
      <c r="L32" s="110">
        <v>25</v>
      </c>
      <c r="M32" s="110">
        <v>24</v>
      </c>
      <c r="N32" s="110">
        <v>10</v>
      </c>
      <c r="O32" s="110">
        <v>4</v>
      </c>
      <c r="P32" s="110">
        <v>7</v>
      </c>
      <c r="Q32" s="110">
        <v>1</v>
      </c>
      <c r="R32" s="110">
        <v>0</v>
      </c>
      <c r="S32" s="110">
        <v>0</v>
      </c>
      <c r="T32" s="110">
        <v>0</v>
      </c>
      <c r="U32" s="110">
        <v>0</v>
      </c>
    </row>
    <row r="33" spans="1:21" ht="12.75" customHeight="1" x14ac:dyDescent="0.2">
      <c r="A33" s="389"/>
      <c r="B33" s="109" t="s">
        <v>21</v>
      </c>
      <c r="C33" s="110">
        <v>196</v>
      </c>
      <c r="D33" s="110">
        <v>0</v>
      </c>
      <c r="E33" s="110">
        <v>0</v>
      </c>
      <c r="F33" s="110">
        <v>5</v>
      </c>
      <c r="G33" s="110">
        <v>27</v>
      </c>
      <c r="H33" s="110">
        <v>20</v>
      </c>
      <c r="I33" s="110">
        <v>32</v>
      </c>
      <c r="J33" s="110">
        <v>30</v>
      </c>
      <c r="K33" s="110">
        <v>21</v>
      </c>
      <c r="L33" s="110">
        <v>22</v>
      </c>
      <c r="M33" s="110">
        <v>21</v>
      </c>
      <c r="N33" s="110">
        <v>8</v>
      </c>
      <c r="O33" s="110">
        <v>4</v>
      </c>
      <c r="P33" s="110">
        <v>5</v>
      </c>
      <c r="Q33" s="110">
        <v>1</v>
      </c>
      <c r="R33" s="110">
        <v>0</v>
      </c>
      <c r="S33" s="110">
        <v>0</v>
      </c>
      <c r="T33" s="110">
        <v>0</v>
      </c>
      <c r="U33" s="110">
        <v>0</v>
      </c>
    </row>
    <row r="34" spans="1:21" ht="12.75" customHeight="1" x14ac:dyDescent="0.2">
      <c r="A34" s="389"/>
      <c r="B34" s="109" t="s">
        <v>22</v>
      </c>
      <c r="C34" s="110">
        <v>39</v>
      </c>
      <c r="D34" s="110">
        <v>0</v>
      </c>
      <c r="E34" s="110">
        <v>0</v>
      </c>
      <c r="F34" s="110">
        <v>1</v>
      </c>
      <c r="G34" s="110">
        <v>3</v>
      </c>
      <c r="H34" s="110">
        <v>7</v>
      </c>
      <c r="I34" s="110">
        <v>6</v>
      </c>
      <c r="J34" s="110">
        <v>7</v>
      </c>
      <c r="K34" s="110">
        <v>5</v>
      </c>
      <c r="L34" s="110">
        <v>3</v>
      </c>
      <c r="M34" s="110">
        <v>3</v>
      </c>
      <c r="N34" s="110">
        <v>2</v>
      </c>
      <c r="O34" s="110">
        <v>0</v>
      </c>
      <c r="P34" s="110">
        <v>2</v>
      </c>
      <c r="Q34" s="110">
        <v>0</v>
      </c>
      <c r="R34" s="110">
        <v>0</v>
      </c>
      <c r="S34" s="110">
        <v>0</v>
      </c>
      <c r="T34" s="110">
        <v>0</v>
      </c>
      <c r="U34" s="110">
        <v>0</v>
      </c>
    </row>
    <row r="35" spans="1:21" ht="12.75" customHeight="1" x14ac:dyDescent="0.2">
      <c r="A35" s="415" t="s">
        <v>336</v>
      </c>
      <c r="B35" s="8" t="s">
        <v>1</v>
      </c>
      <c r="C35" s="3">
        <v>49</v>
      </c>
      <c r="D35" s="3">
        <v>0</v>
      </c>
      <c r="E35" s="3">
        <v>0</v>
      </c>
      <c r="F35" s="3">
        <v>0</v>
      </c>
      <c r="G35" s="3">
        <v>3</v>
      </c>
      <c r="H35" s="3">
        <v>11</v>
      </c>
      <c r="I35" s="3">
        <v>5</v>
      </c>
      <c r="J35" s="3">
        <v>7</v>
      </c>
      <c r="K35" s="3">
        <v>6</v>
      </c>
      <c r="L35" s="3">
        <v>7</v>
      </c>
      <c r="M35" s="3">
        <v>3</v>
      </c>
      <c r="N35" s="3">
        <v>2</v>
      </c>
      <c r="O35" s="3">
        <v>2</v>
      </c>
      <c r="P35" s="3">
        <v>2</v>
      </c>
      <c r="Q35" s="3">
        <v>1</v>
      </c>
      <c r="R35" s="3">
        <v>0</v>
      </c>
      <c r="S35" s="3">
        <v>0</v>
      </c>
      <c r="T35" s="3">
        <v>0</v>
      </c>
      <c r="U35" s="3">
        <v>0</v>
      </c>
    </row>
    <row r="36" spans="1:21" ht="12.75" customHeight="1" x14ac:dyDescent="0.2">
      <c r="A36" s="390"/>
      <c r="B36" s="8" t="s">
        <v>21</v>
      </c>
      <c r="C36" s="3">
        <v>47</v>
      </c>
      <c r="D36" s="3">
        <v>0</v>
      </c>
      <c r="E36" s="3">
        <v>0</v>
      </c>
      <c r="F36" s="3">
        <v>0</v>
      </c>
      <c r="G36" s="3">
        <v>2</v>
      </c>
      <c r="H36" s="3">
        <v>10</v>
      </c>
      <c r="I36" s="3">
        <v>5</v>
      </c>
      <c r="J36" s="3">
        <v>7</v>
      </c>
      <c r="K36" s="3">
        <v>6</v>
      </c>
      <c r="L36" s="3">
        <v>7</v>
      </c>
      <c r="M36" s="3">
        <v>3</v>
      </c>
      <c r="N36" s="3">
        <v>2</v>
      </c>
      <c r="O36" s="3">
        <v>2</v>
      </c>
      <c r="P36" s="3">
        <v>2</v>
      </c>
      <c r="Q36" s="3">
        <v>1</v>
      </c>
      <c r="R36" s="3">
        <v>0</v>
      </c>
      <c r="S36" s="3">
        <v>0</v>
      </c>
      <c r="T36" s="3">
        <v>0</v>
      </c>
      <c r="U36" s="3">
        <v>0</v>
      </c>
    </row>
    <row r="37" spans="1:21" ht="12.75" customHeight="1" x14ac:dyDescent="0.2">
      <c r="A37" s="390"/>
      <c r="B37" s="8" t="s">
        <v>22</v>
      </c>
      <c r="C37" s="3">
        <v>2</v>
      </c>
      <c r="D37" s="3">
        <v>0</v>
      </c>
      <c r="E37" s="3">
        <v>0</v>
      </c>
      <c r="F37" s="3">
        <v>0</v>
      </c>
      <c r="G37" s="3">
        <v>1</v>
      </c>
      <c r="H37" s="3">
        <v>1</v>
      </c>
      <c r="I37" s="3">
        <v>0</v>
      </c>
      <c r="J37" s="3">
        <v>0</v>
      </c>
      <c r="K37" s="3">
        <v>0</v>
      </c>
      <c r="L37" s="3">
        <v>0</v>
      </c>
      <c r="M37" s="3">
        <v>0</v>
      </c>
      <c r="N37" s="3">
        <v>0</v>
      </c>
      <c r="O37" s="3">
        <v>0</v>
      </c>
      <c r="P37" s="3">
        <v>0</v>
      </c>
      <c r="Q37" s="3">
        <v>0</v>
      </c>
      <c r="R37" s="3">
        <v>0</v>
      </c>
      <c r="S37" s="3">
        <v>0</v>
      </c>
      <c r="T37" s="3">
        <v>0</v>
      </c>
      <c r="U37" s="3">
        <v>0</v>
      </c>
    </row>
    <row r="38" spans="1:21" ht="12.75" customHeight="1" x14ac:dyDescent="0.2">
      <c r="A38" s="416" t="s">
        <v>337</v>
      </c>
      <c r="B38" s="109" t="s">
        <v>1</v>
      </c>
      <c r="C38" s="110">
        <v>37</v>
      </c>
      <c r="D38" s="110">
        <v>0</v>
      </c>
      <c r="E38" s="110">
        <v>0</v>
      </c>
      <c r="F38" s="110">
        <v>0</v>
      </c>
      <c r="G38" s="110">
        <v>0</v>
      </c>
      <c r="H38" s="110">
        <v>2</v>
      </c>
      <c r="I38" s="110">
        <v>3</v>
      </c>
      <c r="J38" s="110">
        <v>6</v>
      </c>
      <c r="K38" s="110">
        <v>9</v>
      </c>
      <c r="L38" s="110">
        <v>8</v>
      </c>
      <c r="M38" s="110">
        <v>7</v>
      </c>
      <c r="N38" s="110">
        <v>1</v>
      </c>
      <c r="O38" s="110">
        <v>1</v>
      </c>
      <c r="P38" s="110">
        <v>0</v>
      </c>
      <c r="Q38" s="110">
        <v>0</v>
      </c>
      <c r="R38" s="110">
        <v>0</v>
      </c>
      <c r="S38" s="110">
        <v>0</v>
      </c>
      <c r="T38" s="110">
        <v>0</v>
      </c>
      <c r="U38" s="110">
        <v>0</v>
      </c>
    </row>
    <row r="39" spans="1:21" ht="12.75" customHeight="1" x14ac:dyDescent="0.2">
      <c r="A39" s="389"/>
      <c r="B39" s="109" t="s">
        <v>21</v>
      </c>
      <c r="C39" s="110">
        <v>30</v>
      </c>
      <c r="D39" s="110">
        <v>0</v>
      </c>
      <c r="E39" s="110">
        <v>0</v>
      </c>
      <c r="F39" s="110">
        <v>0</v>
      </c>
      <c r="G39" s="110">
        <v>0</v>
      </c>
      <c r="H39" s="110">
        <v>2</v>
      </c>
      <c r="I39" s="110">
        <v>3</v>
      </c>
      <c r="J39" s="110">
        <v>3</v>
      </c>
      <c r="K39" s="110">
        <v>8</v>
      </c>
      <c r="L39" s="110">
        <v>7</v>
      </c>
      <c r="M39" s="110">
        <v>5</v>
      </c>
      <c r="N39" s="110">
        <v>1</v>
      </c>
      <c r="O39" s="110">
        <v>1</v>
      </c>
      <c r="P39" s="110">
        <v>0</v>
      </c>
      <c r="Q39" s="110">
        <v>0</v>
      </c>
      <c r="R39" s="110">
        <v>0</v>
      </c>
      <c r="S39" s="110">
        <v>0</v>
      </c>
      <c r="T39" s="110">
        <v>0</v>
      </c>
      <c r="U39" s="110">
        <v>0</v>
      </c>
    </row>
    <row r="40" spans="1:21" ht="12.75" customHeight="1" x14ac:dyDescent="0.2">
      <c r="A40" s="389"/>
      <c r="B40" s="109" t="s">
        <v>22</v>
      </c>
      <c r="C40" s="110">
        <v>7</v>
      </c>
      <c r="D40" s="110">
        <v>0</v>
      </c>
      <c r="E40" s="110">
        <v>0</v>
      </c>
      <c r="F40" s="110">
        <v>0</v>
      </c>
      <c r="G40" s="110">
        <v>0</v>
      </c>
      <c r="H40" s="110">
        <v>0</v>
      </c>
      <c r="I40" s="110">
        <v>0</v>
      </c>
      <c r="J40" s="110">
        <v>3</v>
      </c>
      <c r="K40" s="110">
        <v>1</v>
      </c>
      <c r="L40" s="110">
        <v>1</v>
      </c>
      <c r="M40" s="110">
        <v>2</v>
      </c>
      <c r="N40" s="110">
        <v>0</v>
      </c>
      <c r="O40" s="110">
        <v>0</v>
      </c>
      <c r="P40" s="110">
        <v>0</v>
      </c>
      <c r="Q40" s="110">
        <v>0</v>
      </c>
      <c r="R40" s="110">
        <v>0</v>
      </c>
      <c r="S40" s="110">
        <v>0</v>
      </c>
      <c r="T40" s="110">
        <v>0</v>
      </c>
      <c r="U40" s="110">
        <v>0</v>
      </c>
    </row>
    <row r="41" spans="1:21" ht="12.75" customHeight="1" x14ac:dyDescent="0.2">
      <c r="A41" s="415" t="s">
        <v>338</v>
      </c>
      <c r="B41" s="8" t="s">
        <v>1</v>
      </c>
      <c r="C41" s="3">
        <v>1946</v>
      </c>
      <c r="D41" s="3">
        <v>0</v>
      </c>
      <c r="E41" s="3">
        <v>2</v>
      </c>
      <c r="F41" s="3">
        <v>108</v>
      </c>
      <c r="G41" s="3">
        <v>331</v>
      </c>
      <c r="H41" s="3">
        <v>312</v>
      </c>
      <c r="I41" s="3">
        <v>303</v>
      </c>
      <c r="J41" s="3">
        <v>244</v>
      </c>
      <c r="K41" s="3">
        <v>195</v>
      </c>
      <c r="L41" s="3">
        <v>156</v>
      </c>
      <c r="M41" s="3">
        <v>107</v>
      </c>
      <c r="N41" s="3">
        <v>83</v>
      </c>
      <c r="O41" s="3">
        <v>54</v>
      </c>
      <c r="P41" s="3">
        <v>23</v>
      </c>
      <c r="Q41" s="3">
        <v>14</v>
      </c>
      <c r="R41" s="3">
        <v>4</v>
      </c>
      <c r="S41" s="3">
        <v>7</v>
      </c>
      <c r="T41" s="3">
        <v>2</v>
      </c>
      <c r="U41" s="3">
        <v>1</v>
      </c>
    </row>
    <row r="42" spans="1:21" ht="12.75" customHeight="1" x14ac:dyDescent="0.2">
      <c r="A42" s="390"/>
      <c r="B42" s="8" t="s">
        <v>21</v>
      </c>
      <c r="C42" s="3">
        <v>1452</v>
      </c>
      <c r="D42" s="3">
        <v>0</v>
      </c>
      <c r="E42" s="3">
        <v>1</v>
      </c>
      <c r="F42" s="3">
        <v>84</v>
      </c>
      <c r="G42" s="3">
        <v>262</v>
      </c>
      <c r="H42" s="3">
        <v>238</v>
      </c>
      <c r="I42" s="3">
        <v>226</v>
      </c>
      <c r="J42" s="3">
        <v>180</v>
      </c>
      <c r="K42" s="3">
        <v>131</v>
      </c>
      <c r="L42" s="3">
        <v>116</v>
      </c>
      <c r="M42" s="3">
        <v>85</v>
      </c>
      <c r="N42" s="3">
        <v>51</v>
      </c>
      <c r="O42" s="3">
        <v>45</v>
      </c>
      <c r="P42" s="3">
        <v>14</v>
      </c>
      <c r="Q42" s="3">
        <v>8</v>
      </c>
      <c r="R42" s="3">
        <v>4</v>
      </c>
      <c r="S42" s="3">
        <v>4</v>
      </c>
      <c r="T42" s="3">
        <v>2</v>
      </c>
      <c r="U42" s="3">
        <v>1</v>
      </c>
    </row>
    <row r="43" spans="1:21" ht="12.75" customHeight="1" x14ac:dyDescent="0.2">
      <c r="A43" s="390"/>
      <c r="B43" s="8" t="s">
        <v>22</v>
      </c>
      <c r="C43" s="3">
        <v>494</v>
      </c>
      <c r="D43" s="3">
        <v>0</v>
      </c>
      <c r="E43" s="3">
        <v>1</v>
      </c>
      <c r="F43" s="3">
        <v>24</v>
      </c>
      <c r="G43" s="3">
        <v>69</v>
      </c>
      <c r="H43" s="3">
        <v>74</v>
      </c>
      <c r="I43" s="3">
        <v>77</v>
      </c>
      <c r="J43" s="3">
        <v>64</v>
      </c>
      <c r="K43" s="3">
        <v>64</v>
      </c>
      <c r="L43" s="3">
        <v>40</v>
      </c>
      <c r="M43" s="3">
        <v>22</v>
      </c>
      <c r="N43" s="3">
        <v>32</v>
      </c>
      <c r="O43" s="3">
        <v>9</v>
      </c>
      <c r="P43" s="3">
        <v>9</v>
      </c>
      <c r="Q43" s="3">
        <v>6</v>
      </c>
      <c r="R43" s="3">
        <v>0</v>
      </c>
      <c r="S43" s="3">
        <v>3</v>
      </c>
      <c r="T43" s="3">
        <v>0</v>
      </c>
      <c r="U43" s="3">
        <v>0</v>
      </c>
    </row>
    <row r="44" spans="1:21" ht="12.75" customHeight="1" x14ac:dyDescent="0.2">
      <c r="A44" s="416" t="s">
        <v>400</v>
      </c>
      <c r="B44" s="109" t="s">
        <v>1</v>
      </c>
      <c r="C44" s="110">
        <v>376</v>
      </c>
      <c r="D44" s="110">
        <v>0</v>
      </c>
      <c r="E44" s="110">
        <v>0</v>
      </c>
      <c r="F44" s="110">
        <v>0</v>
      </c>
      <c r="G44" s="110">
        <v>8</v>
      </c>
      <c r="H44" s="110">
        <v>32</v>
      </c>
      <c r="I44" s="110">
        <v>74</v>
      </c>
      <c r="J44" s="110">
        <v>63</v>
      </c>
      <c r="K44" s="110">
        <v>54</v>
      </c>
      <c r="L44" s="110">
        <v>39</v>
      </c>
      <c r="M44" s="110">
        <v>43</v>
      </c>
      <c r="N44" s="110">
        <v>28</v>
      </c>
      <c r="O44" s="110">
        <v>21</v>
      </c>
      <c r="P44" s="110">
        <v>10</v>
      </c>
      <c r="Q44" s="110">
        <v>4</v>
      </c>
      <c r="R44" s="110">
        <v>0</v>
      </c>
      <c r="S44" s="110">
        <v>0</v>
      </c>
      <c r="T44" s="110">
        <v>0</v>
      </c>
      <c r="U44" s="110">
        <v>0</v>
      </c>
    </row>
    <row r="45" spans="1:21" ht="12.75" customHeight="1" x14ac:dyDescent="0.2">
      <c r="A45" s="389"/>
      <c r="B45" s="109" t="s">
        <v>21</v>
      </c>
      <c r="C45" s="110">
        <v>190</v>
      </c>
      <c r="D45" s="110">
        <v>0</v>
      </c>
      <c r="E45" s="110">
        <v>0</v>
      </c>
      <c r="F45" s="110">
        <v>0</v>
      </c>
      <c r="G45" s="110">
        <v>5</v>
      </c>
      <c r="H45" s="110">
        <v>16</v>
      </c>
      <c r="I45" s="110">
        <v>30</v>
      </c>
      <c r="J45" s="110">
        <v>26</v>
      </c>
      <c r="K45" s="110">
        <v>31</v>
      </c>
      <c r="L45" s="110">
        <v>25</v>
      </c>
      <c r="M45" s="110">
        <v>18</v>
      </c>
      <c r="N45" s="110">
        <v>19</v>
      </c>
      <c r="O45" s="110">
        <v>13</v>
      </c>
      <c r="P45" s="110">
        <v>5</v>
      </c>
      <c r="Q45" s="110">
        <v>2</v>
      </c>
      <c r="R45" s="110">
        <v>0</v>
      </c>
      <c r="S45" s="110">
        <v>0</v>
      </c>
      <c r="T45" s="110">
        <v>0</v>
      </c>
      <c r="U45" s="110">
        <v>0</v>
      </c>
    </row>
    <row r="46" spans="1:21" ht="12.75" customHeight="1" x14ac:dyDescent="0.2">
      <c r="A46" s="389"/>
      <c r="B46" s="109" t="s">
        <v>22</v>
      </c>
      <c r="C46" s="110">
        <v>186</v>
      </c>
      <c r="D46" s="110">
        <v>0</v>
      </c>
      <c r="E46" s="110">
        <v>0</v>
      </c>
      <c r="F46" s="110">
        <v>0</v>
      </c>
      <c r="G46" s="110">
        <v>3</v>
      </c>
      <c r="H46" s="110">
        <v>16</v>
      </c>
      <c r="I46" s="110">
        <v>44</v>
      </c>
      <c r="J46" s="110">
        <v>37</v>
      </c>
      <c r="K46" s="110">
        <v>23</v>
      </c>
      <c r="L46" s="110">
        <v>14</v>
      </c>
      <c r="M46" s="110">
        <v>25</v>
      </c>
      <c r="N46" s="110">
        <v>9</v>
      </c>
      <c r="O46" s="110">
        <v>8</v>
      </c>
      <c r="P46" s="110">
        <v>5</v>
      </c>
      <c r="Q46" s="110">
        <v>2</v>
      </c>
      <c r="R46" s="110">
        <v>0</v>
      </c>
      <c r="S46" s="110">
        <v>0</v>
      </c>
      <c r="T46" s="110">
        <v>0</v>
      </c>
      <c r="U46" s="110">
        <v>0</v>
      </c>
    </row>
    <row r="47" spans="1:21" ht="12.75" customHeight="1" x14ac:dyDescent="0.2">
      <c r="A47" s="415" t="s">
        <v>401</v>
      </c>
      <c r="B47" s="8" t="s">
        <v>1</v>
      </c>
      <c r="C47" s="3">
        <v>213</v>
      </c>
      <c r="D47" s="3">
        <v>0</v>
      </c>
      <c r="E47" s="3">
        <v>1</v>
      </c>
      <c r="F47" s="3">
        <v>8</v>
      </c>
      <c r="G47" s="3">
        <v>9</v>
      </c>
      <c r="H47" s="3">
        <v>30</v>
      </c>
      <c r="I47" s="3">
        <v>39</v>
      </c>
      <c r="J47" s="3">
        <v>30</v>
      </c>
      <c r="K47" s="3">
        <v>32</v>
      </c>
      <c r="L47" s="3">
        <v>16</v>
      </c>
      <c r="M47" s="3">
        <v>22</v>
      </c>
      <c r="N47" s="3">
        <v>16</v>
      </c>
      <c r="O47" s="3">
        <v>7</v>
      </c>
      <c r="P47" s="3">
        <v>1</v>
      </c>
      <c r="Q47" s="3">
        <v>2</v>
      </c>
      <c r="R47" s="3">
        <v>0</v>
      </c>
      <c r="S47" s="3">
        <v>0</v>
      </c>
      <c r="T47" s="3">
        <v>0</v>
      </c>
      <c r="U47" s="3">
        <v>0</v>
      </c>
    </row>
    <row r="48" spans="1:21" ht="12.75" customHeight="1" x14ac:dyDescent="0.2">
      <c r="A48" s="390"/>
      <c r="B48" s="8" t="s">
        <v>21</v>
      </c>
      <c r="C48" s="3">
        <v>146</v>
      </c>
      <c r="D48" s="3">
        <v>0</v>
      </c>
      <c r="E48" s="3">
        <v>0</v>
      </c>
      <c r="F48" s="3">
        <v>8</v>
      </c>
      <c r="G48" s="3">
        <v>4</v>
      </c>
      <c r="H48" s="3">
        <v>24</v>
      </c>
      <c r="I48" s="3">
        <v>31</v>
      </c>
      <c r="J48" s="3">
        <v>15</v>
      </c>
      <c r="K48" s="3">
        <v>20</v>
      </c>
      <c r="L48" s="3">
        <v>9</v>
      </c>
      <c r="M48" s="3">
        <v>13</v>
      </c>
      <c r="N48" s="3">
        <v>13</v>
      </c>
      <c r="O48" s="3">
        <v>6</v>
      </c>
      <c r="P48" s="3">
        <v>1</v>
      </c>
      <c r="Q48" s="3">
        <v>2</v>
      </c>
      <c r="R48" s="3">
        <v>0</v>
      </c>
      <c r="S48" s="3">
        <v>0</v>
      </c>
      <c r="T48" s="3">
        <v>0</v>
      </c>
      <c r="U48" s="3">
        <v>0</v>
      </c>
    </row>
    <row r="49" spans="1:21" ht="12.75" customHeight="1" x14ac:dyDescent="0.2">
      <c r="A49" s="390"/>
      <c r="B49" s="8" t="s">
        <v>22</v>
      </c>
      <c r="C49" s="3">
        <v>67</v>
      </c>
      <c r="D49" s="3">
        <v>0</v>
      </c>
      <c r="E49" s="3">
        <v>1</v>
      </c>
      <c r="F49" s="3">
        <v>0</v>
      </c>
      <c r="G49" s="3">
        <v>5</v>
      </c>
      <c r="H49" s="3">
        <v>6</v>
      </c>
      <c r="I49" s="3">
        <v>8</v>
      </c>
      <c r="J49" s="3">
        <v>15</v>
      </c>
      <c r="K49" s="3">
        <v>12</v>
      </c>
      <c r="L49" s="3">
        <v>7</v>
      </c>
      <c r="M49" s="3">
        <v>9</v>
      </c>
      <c r="N49" s="3">
        <v>3</v>
      </c>
      <c r="O49" s="3">
        <v>1</v>
      </c>
      <c r="P49" s="3">
        <v>0</v>
      </c>
      <c r="Q49" s="3">
        <v>0</v>
      </c>
      <c r="R49" s="3">
        <v>0</v>
      </c>
      <c r="S49" s="3">
        <v>0</v>
      </c>
      <c r="T49" s="3">
        <v>0</v>
      </c>
      <c r="U49" s="3">
        <v>0</v>
      </c>
    </row>
    <row r="50" spans="1:21" ht="12.75" customHeight="1" x14ac:dyDescent="0.2">
      <c r="A50" s="416" t="s">
        <v>382</v>
      </c>
      <c r="B50" s="109" t="s">
        <v>1</v>
      </c>
      <c r="C50" s="110">
        <v>829</v>
      </c>
      <c r="D50" s="110">
        <v>0</v>
      </c>
      <c r="E50" s="110">
        <v>0</v>
      </c>
      <c r="F50" s="110">
        <v>0</v>
      </c>
      <c r="G50" s="110">
        <v>5</v>
      </c>
      <c r="H50" s="110">
        <v>22</v>
      </c>
      <c r="I50" s="110">
        <v>45</v>
      </c>
      <c r="J50" s="110">
        <v>79</v>
      </c>
      <c r="K50" s="110">
        <v>118</v>
      </c>
      <c r="L50" s="110">
        <v>168</v>
      </c>
      <c r="M50" s="110">
        <v>146</v>
      </c>
      <c r="N50" s="110">
        <v>117</v>
      </c>
      <c r="O50" s="110">
        <v>88</v>
      </c>
      <c r="P50" s="110">
        <v>32</v>
      </c>
      <c r="Q50" s="110">
        <v>8</v>
      </c>
      <c r="R50" s="110">
        <v>0</v>
      </c>
      <c r="S50" s="110">
        <v>1</v>
      </c>
      <c r="T50" s="110">
        <v>0</v>
      </c>
      <c r="U50" s="110">
        <v>0</v>
      </c>
    </row>
    <row r="51" spans="1:21" ht="12.75" customHeight="1" x14ac:dyDescent="0.2">
      <c r="A51" s="389"/>
      <c r="B51" s="109" t="s">
        <v>21</v>
      </c>
      <c r="C51" s="110">
        <v>398</v>
      </c>
      <c r="D51" s="110">
        <v>0</v>
      </c>
      <c r="E51" s="110">
        <v>0</v>
      </c>
      <c r="F51" s="110">
        <v>0</v>
      </c>
      <c r="G51" s="110">
        <v>1</v>
      </c>
      <c r="H51" s="110">
        <v>12</v>
      </c>
      <c r="I51" s="110">
        <v>22</v>
      </c>
      <c r="J51" s="110">
        <v>27</v>
      </c>
      <c r="K51" s="110">
        <v>41</v>
      </c>
      <c r="L51" s="110">
        <v>80</v>
      </c>
      <c r="M51" s="110">
        <v>66</v>
      </c>
      <c r="N51" s="110">
        <v>70</v>
      </c>
      <c r="O51" s="110">
        <v>54</v>
      </c>
      <c r="P51" s="110">
        <v>19</v>
      </c>
      <c r="Q51" s="110">
        <v>5</v>
      </c>
      <c r="R51" s="110">
        <v>0</v>
      </c>
      <c r="S51" s="110">
        <v>1</v>
      </c>
      <c r="T51" s="110">
        <v>0</v>
      </c>
      <c r="U51" s="110">
        <v>0</v>
      </c>
    </row>
    <row r="52" spans="1:21" ht="12.75" customHeight="1" x14ac:dyDescent="0.2">
      <c r="A52" s="389"/>
      <c r="B52" s="109" t="s">
        <v>22</v>
      </c>
      <c r="C52" s="110">
        <v>431</v>
      </c>
      <c r="D52" s="110">
        <v>0</v>
      </c>
      <c r="E52" s="110">
        <v>0</v>
      </c>
      <c r="F52" s="110">
        <v>0</v>
      </c>
      <c r="G52" s="110">
        <v>4</v>
      </c>
      <c r="H52" s="110">
        <v>10</v>
      </c>
      <c r="I52" s="110">
        <v>23</v>
      </c>
      <c r="J52" s="110">
        <v>52</v>
      </c>
      <c r="K52" s="110">
        <v>77</v>
      </c>
      <c r="L52" s="110">
        <v>88</v>
      </c>
      <c r="M52" s="110">
        <v>80</v>
      </c>
      <c r="N52" s="110">
        <v>47</v>
      </c>
      <c r="O52" s="110">
        <v>34</v>
      </c>
      <c r="P52" s="110">
        <v>13</v>
      </c>
      <c r="Q52" s="110">
        <v>3</v>
      </c>
      <c r="R52" s="110">
        <v>0</v>
      </c>
      <c r="S52" s="110">
        <v>0</v>
      </c>
      <c r="T52" s="110">
        <v>0</v>
      </c>
      <c r="U52" s="110">
        <v>0</v>
      </c>
    </row>
    <row r="53" spans="1:21" ht="12.75" customHeight="1" x14ac:dyDescent="0.2">
      <c r="A53" s="415" t="s">
        <v>402</v>
      </c>
      <c r="B53" s="8" t="s">
        <v>1</v>
      </c>
      <c r="C53" s="3">
        <v>164</v>
      </c>
      <c r="D53" s="3">
        <v>0</v>
      </c>
      <c r="E53" s="3">
        <v>0</v>
      </c>
      <c r="F53" s="3">
        <v>2</v>
      </c>
      <c r="G53" s="3">
        <v>0</v>
      </c>
      <c r="H53" s="3">
        <v>4</v>
      </c>
      <c r="I53" s="3">
        <v>1</v>
      </c>
      <c r="J53" s="3">
        <v>12</v>
      </c>
      <c r="K53" s="3">
        <v>15</v>
      </c>
      <c r="L53" s="3">
        <v>33</v>
      </c>
      <c r="M53" s="3">
        <v>24</v>
      </c>
      <c r="N53" s="3">
        <v>30</v>
      </c>
      <c r="O53" s="3">
        <v>36</v>
      </c>
      <c r="P53" s="3">
        <v>7</v>
      </c>
      <c r="Q53" s="3">
        <v>0</v>
      </c>
      <c r="R53" s="3">
        <v>0</v>
      </c>
      <c r="S53" s="3">
        <v>0</v>
      </c>
      <c r="T53" s="3">
        <v>0</v>
      </c>
      <c r="U53" s="3">
        <v>0</v>
      </c>
    </row>
    <row r="54" spans="1:21" ht="12.75" customHeight="1" x14ac:dyDescent="0.2">
      <c r="A54" s="390"/>
      <c r="B54" s="8" t="s">
        <v>21</v>
      </c>
      <c r="C54" s="3">
        <v>79</v>
      </c>
      <c r="D54" s="3">
        <v>0</v>
      </c>
      <c r="E54" s="3">
        <v>0</v>
      </c>
      <c r="F54" s="3">
        <v>1</v>
      </c>
      <c r="G54" s="3">
        <v>0</v>
      </c>
      <c r="H54" s="3">
        <v>0</v>
      </c>
      <c r="I54" s="3">
        <v>0</v>
      </c>
      <c r="J54" s="3">
        <v>6</v>
      </c>
      <c r="K54" s="3">
        <v>3</v>
      </c>
      <c r="L54" s="3">
        <v>18</v>
      </c>
      <c r="M54" s="3">
        <v>12</v>
      </c>
      <c r="N54" s="3">
        <v>16</v>
      </c>
      <c r="O54" s="3">
        <v>17</v>
      </c>
      <c r="P54" s="3">
        <v>6</v>
      </c>
      <c r="Q54" s="3">
        <v>0</v>
      </c>
      <c r="R54" s="3">
        <v>0</v>
      </c>
      <c r="S54" s="3">
        <v>0</v>
      </c>
      <c r="T54" s="3">
        <v>0</v>
      </c>
      <c r="U54" s="3">
        <v>0</v>
      </c>
    </row>
    <row r="55" spans="1:21" ht="12.75" customHeight="1" x14ac:dyDescent="0.2">
      <c r="A55" s="390"/>
      <c r="B55" s="8" t="s">
        <v>22</v>
      </c>
      <c r="C55" s="3">
        <v>85</v>
      </c>
      <c r="D55" s="3">
        <v>0</v>
      </c>
      <c r="E55" s="3">
        <v>0</v>
      </c>
      <c r="F55" s="3">
        <v>1</v>
      </c>
      <c r="G55" s="3">
        <v>0</v>
      </c>
      <c r="H55" s="3">
        <v>4</v>
      </c>
      <c r="I55" s="3">
        <v>1</v>
      </c>
      <c r="J55" s="3">
        <v>6</v>
      </c>
      <c r="K55" s="3">
        <v>12</v>
      </c>
      <c r="L55" s="3">
        <v>15</v>
      </c>
      <c r="M55" s="3">
        <v>12</v>
      </c>
      <c r="N55" s="3">
        <v>14</v>
      </c>
      <c r="O55" s="3">
        <v>19</v>
      </c>
      <c r="P55" s="3">
        <v>1</v>
      </c>
      <c r="Q55" s="3">
        <v>0</v>
      </c>
      <c r="R55" s="3">
        <v>0</v>
      </c>
      <c r="S55" s="3">
        <v>0</v>
      </c>
      <c r="T55" s="3">
        <v>0</v>
      </c>
      <c r="U55" s="3">
        <v>0</v>
      </c>
    </row>
    <row r="56" spans="1:21" ht="12.75" customHeight="1" x14ac:dyDescent="0.2">
      <c r="A56" s="416" t="s">
        <v>403</v>
      </c>
      <c r="B56" s="109" t="s">
        <v>1</v>
      </c>
      <c r="C56" s="110">
        <v>746</v>
      </c>
      <c r="D56" s="110">
        <v>14</v>
      </c>
      <c r="E56" s="110">
        <v>2</v>
      </c>
      <c r="F56" s="110">
        <v>1</v>
      </c>
      <c r="G56" s="110">
        <v>33</v>
      </c>
      <c r="H56" s="110">
        <v>86</v>
      </c>
      <c r="I56" s="110">
        <v>140</v>
      </c>
      <c r="J56" s="110">
        <v>142</v>
      </c>
      <c r="K56" s="110">
        <v>104</v>
      </c>
      <c r="L56" s="110">
        <v>93</v>
      </c>
      <c r="M56" s="110">
        <v>65</v>
      </c>
      <c r="N56" s="110">
        <v>38</v>
      </c>
      <c r="O56" s="110">
        <v>17</v>
      </c>
      <c r="P56" s="110">
        <v>10</v>
      </c>
      <c r="Q56" s="110">
        <v>1</v>
      </c>
      <c r="R56" s="110">
        <v>0</v>
      </c>
      <c r="S56" s="110">
        <v>0</v>
      </c>
      <c r="T56" s="110">
        <v>0</v>
      </c>
      <c r="U56" s="110">
        <v>0</v>
      </c>
    </row>
    <row r="57" spans="1:21" ht="12.75" customHeight="1" x14ac:dyDescent="0.2">
      <c r="A57" s="389"/>
      <c r="B57" s="109" t="s">
        <v>21</v>
      </c>
      <c r="C57" s="110">
        <v>428</v>
      </c>
      <c r="D57" s="110">
        <v>5</v>
      </c>
      <c r="E57" s="110">
        <v>0</v>
      </c>
      <c r="F57" s="110">
        <v>0</v>
      </c>
      <c r="G57" s="110">
        <v>26</v>
      </c>
      <c r="H57" s="110">
        <v>47</v>
      </c>
      <c r="I57" s="110">
        <v>64</v>
      </c>
      <c r="J57" s="110">
        <v>81</v>
      </c>
      <c r="K57" s="110">
        <v>64</v>
      </c>
      <c r="L57" s="110">
        <v>58</v>
      </c>
      <c r="M57" s="110">
        <v>41</v>
      </c>
      <c r="N57" s="110">
        <v>26</v>
      </c>
      <c r="O57" s="110">
        <v>10</v>
      </c>
      <c r="P57" s="110">
        <v>6</v>
      </c>
      <c r="Q57" s="110">
        <v>0</v>
      </c>
      <c r="R57" s="110">
        <v>0</v>
      </c>
      <c r="S57" s="110">
        <v>0</v>
      </c>
      <c r="T57" s="110">
        <v>0</v>
      </c>
      <c r="U57" s="110">
        <v>0</v>
      </c>
    </row>
    <row r="58" spans="1:21" ht="12.75" customHeight="1" x14ac:dyDescent="0.2">
      <c r="A58" s="389"/>
      <c r="B58" s="109" t="s">
        <v>22</v>
      </c>
      <c r="C58" s="110">
        <v>318</v>
      </c>
      <c r="D58" s="110">
        <v>9</v>
      </c>
      <c r="E58" s="110">
        <v>2</v>
      </c>
      <c r="F58" s="110">
        <v>1</v>
      </c>
      <c r="G58" s="110">
        <v>7</v>
      </c>
      <c r="H58" s="110">
        <v>39</v>
      </c>
      <c r="I58" s="110">
        <v>76</v>
      </c>
      <c r="J58" s="110">
        <v>61</v>
      </c>
      <c r="K58" s="110">
        <v>40</v>
      </c>
      <c r="L58" s="110">
        <v>35</v>
      </c>
      <c r="M58" s="110">
        <v>24</v>
      </c>
      <c r="N58" s="110">
        <v>12</v>
      </c>
      <c r="O58" s="110">
        <v>7</v>
      </c>
      <c r="P58" s="110">
        <v>4</v>
      </c>
      <c r="Q58" s="110">
        <v>1</v>
      </c>
      <c r="R58" s="110">
        <v>0</v>
      </c>
      <c r="S58" s="110">
        <v>0</v>
      </c>
      <c r="T58" s="110">
        <v>0</v>
      </c>
      <c r="U58" s="110">
        <v>0</v>
      </c>
    </row>
    <row r="59" spans="1:21" ht="12.75" customHeight="1" x14ac:dyDescent="0.2">
      <c r="A59" s="415" t="s">
        <v>404</v>
      </c>
      <c r="B59" s="8" t="s">
        <v>1</v>
      </c>
      <c r="C59" s="3">
        <v>111</v>
      </c>
      <c r="D59" s="3">
        <v>0</v>
      </c>
      <c r="E59" s="3">
        <v>0</v>
      </c>
      <c r="F59" s="3">
        <v>0</v>
      </c>
      <c r="G59" s="3">
        <v>6</v>
      </c>
      <c r="H59" s="3">
        <v>20</v>
      </c>
      <c r="I59" s="3">
        <v>21</v>
      </c>
      <c r="J59" s="3">
        <v>16</v>
      </c>
      <c r="K59" s="3">
        <v>12</v>
      </c>
      <c r="L59" s="3">
        <v>12</v>
      </c>
      <c r="M59" s="3">
        <v>11</v>
      </c>
      <c r="N59" s="3">
        <v>5</v>
      </c>
      <c r="O59" s="3">
        <v>5</v>
      </c>
      <c r="P59" s="3">
        <v>1</v>
      </c>
      <c r="Q59" s="3">
        <v>1</v>
      </c>
      <c r="R59" s="3">
        <v>1</v>
      </c>
      <c r="S59" s="3">
        <v>0</v>
      </c>
      <c r="T59" s="3">
        <v>0</v>
      </c>
      <c r="U59" s="3">
        <v>0</v>
      </c>
    </row>
    <row r="60" spans="1:21" ht="12.75" customHeight="1" x14ac:dyDescent="0.2">
      <c r="A60" s="390"/>
      <c r="B60" s="8" t="s">
        <v>21</v>
      </c>
      <c r="C60" s="3">
        <v>83</v>
      </c>
      <c r="D60" s="3">
        <v>0</v>
      </c>
      <c r="E60" s="3">
        <v>0</v>
      </c>
      <c r="F60" s="3">
        <v>0</v>
      </c>
      <c r="G60" s="3">
        <v>4</v>
      </c>
      <c r="H60" s="3">
        <v>15</v>
      </c>
      <c r="I60" s="3">
        <v>18</v>
      </c>
      <c r="J60" s="3">
        <v>10</v>
      </c>
      <c r="K60" s="3">
        <v>10</v>
      </c>
      <c r="L60" s="3">
        <v>9</v>
      </c>
      <c r="M60" s="3">
        <v>9</v>
      </c>
      <c r="N60" s="3">
        <v>3</v>
      </c>
      <c r="O60" s="3">
        <v>4</v>
      </c>
      <c r="P60" s="3">
        <v>1</v>
      </c>
      <c r="Q60" s="3">
        <v>0</v>
      </c>
      <c r="R60" s="3">
        <v>0</v>
      </c>
      <c r="S60" s="3">
        <v>0</v>
      </c>
      <c r="T60" s="3">
        <v>0</v>
      </c>
      <c r="U60" s="3">
        <v>0</v>
      </c>
    </row>
    <row r="61" spans="1:21" ht="12.75" customHeight="1" x14ac:dyDescent="0.2">
      <c r="A61" s="390"/>
      <c r="B61" s="8" t="s">
        <v>22</v>
      </c>
      <c r="C61" s="3">
        <v>28</v>
      </c>
      <c r="D61" s="3">
        <v>0</v>
      </c>
      <c r="E61" s="3">
        <v>0</v>
      </c>
      <c r="F61" s="3">
        <v>0</v>
      </c>
      <c r="G61" s="3">
        <v>2</v>
      </c>
      <c r="H61" s="3">
        <v>5</v>
      </c>
      <c r="I61" s="3">
        <v>3</v>
      </c>
      <c r="J61" s="3">
        <v>6</v>
      </c>
      <c r="K61" s="3">
        <v>2</v>
      </c>
      <c r="L61" s="3">
        <v>3</v>
      </c>
      <c r="M61" s="3">
        <v>2</v>
      </c>
      <c r="N61" s="3">
        <v>2</v>
      </c>
      <c r="O61" s="3">
        <v>1</v>
      </c>
      <c r="P61" s="3">
        <v>0</v>
      </c>
      <c r="Q61" s="3">
        <v>1</v>
      </c>
      <c r="R61" s="3">
        <v>1</v>
      </c>
      <c r="S61" s="3">
        <v>0</v>
      </c>
      <c r="T61" s="3">
        <v>0</v>
      </c>
      <c r="U61" s="3">
        <v>0</v>
      </c>
    </row>
    <row r="62" spans="1:21" ht="12.75" customHeight="1" x14ac:dyDescent="0.2">
      <c r="A62" s="416" t="s">
        <v>345</v>
      </c>
      <c r="B62" s="109" t="s">
        <v>1</v>
      </c>
      <c r="C62" s="110">
        <v>818</v>
      </c>
      <c r="D62" s="110">
        <v>1</v>
      </c>
      <c r="E62" s="110">
        <v>1</v>
      </c>
      <c r="F62" s="110">
        <v>36</v>
      </c>
      <c r="G62" s="110">
        <v>92</v>
      </c>
      <c r="H62" s="110">
        <v>80</v>
      </c>
      <c r="I62" s="110">
        <v>131</v>
      </c>
      <c r="J62" s="110">
        <v>117</v>
      </c>
      <c r="K62" s="110">
        <v>94</v>
      </c>
      <c r="L62" s="110">
        <v>88</v>
      </c>
      <c r="M62" s="110">
        <v>78</v>
      </c>
      <c r="N62" s="110">
        <v>47</v>
      </c>
      <c r="O62" s="110">
        <v>32</v>
      </c>
      <c r="P62" s="110">
        <v>17</v>
      </c>
      <c r="Q62" s="110">
        <v>4</v>
      </c>
      <c r="R62" s="110">
        <v>0</v>
      </c>
      <c r="S62" s="110">
        <v>0</v>
      </c>
      <c r="T62" s="110">
        <v>0</v>
      </c>
      <c r="U62" s="110">
        <v>0</v>
      </c>
    </row>
    <row r="63" spans="1:21" ht="12.75" customHeight="1" x14ac:dyDescent="0.2">
      <c r="A63" s="389"/>
      <c r="B63" s="109" t="s">
        <v>21</v>
      </c>
      <c r="C63" s="110">
        <v>475</v>
      </c>
      <c r="D63" s="110">
        <v>0</v>
      </c>
      <c r="E63" s="110">
        <v>1</v>
      </c>
      <c r="F63" s="110">
        <v>22</v>
      </c>
      <c r="G63" s="110">
        <v>49</v>
      </c>
      <c r="H63" s="110">
        <v>50</v>
      </c>
      <c r="I63" s="110">
        <v>70</v>
      </c>
      <c r="J63" s="110">
        <v>73</v>
      </c>
      <c r="K63" s="110">
        <v>52</v>
      </c>
      <c r="L63" s="110">
        <v>52</v>
      </c>
      <c r="M63" s="110">
        <v>51</v>
      </c>
      <c r="N63" s="110">
        <v>25</v>
      </c>
      <c r="O63" s="110">
        <v>18</v>
      </c>
      <c r="P63" s="110">
        <v>10</v>
      </c>
      <c r="Q63" s="110">
        <v>2</v>
      </c>
      <c r="R63" s="110">
        <v>0</v>
      </c>
      <c r="S63" s="110">
        <v>0</v>
      </c>
      <c r="T63" s="110">
        <v>0</v>
      </c>
      <c r="U63" s="110">
        <v>0</v>
      </c>
    </row>
    <row r="64" spans="1:21" ht="12.75" customHeight="1" x14ac:dyDescent="0.2">
      <c r="A64" s="389"/>
      <c r="B64" s="109" t="s">
        <v>22</v>
      </c>
      <c r="C64" s="110">
        <v>343</v>
      </c>
      <c r="D64" s="110">
        <v>1</v>
      </c>
      <c r="E64" s="110">
        <v>0</v>
      </c>
      <c r="F64" s="110">
        <v>14</v>
      </c>
      <c r="G64" s="110">
        <v>43</v>
      </c>
      <c r="H64" s="110">
        <v>30</v>
      </c>
      <c r="I64" s="110">
        <v>61</v>
      </c>
      <c r="J64" s="110">
        <v>44</v>
      </c>
      <c r="K64" s="110">
        <v>42</v>
      </c>
      <c r="L64" s="110">
        <v>36</v>
      </c>
      <c r="M64" s="110">
        <v>27</v>
      </c>
      <c r="N64" s="110">
        <v>22</v>
      </c>
      <c r="O64" s="110">
        <v>14</v>
      </c>
      <c r="P64" s="110">
        <v>7</v>
      </c>
      <c r="Q64" s="110">
        <v>2</v>
      </c>
      <c r="R64" s="110">
        <v>0</v>
      </c>
      <c r="S64" s="110">
        <v>0</v>
      </c>
      <c r="T64" s="110">
        <v>0</v>
      </c>
      <c r="U64" s="110">
        <v>0</v>
      </c>
    </row>
    <row r="65" spans="1:21" ht="12.75" customHeight="1" x14ac:dyDescent="0.2">
      <c r="A65" s="415" t="s">
        <v>346</v>
      </c>
      <c r="B65" s="8" t="s">
        <v>1</v>
      </c>
      <c r="C65" s="3">
        <v>2186</v>
      </c>
      <c r="D65" s="3">
        <v>1</v>
      </c>
      <c r="E65" s="3">
        <v>29</v>
      </c>
      <c r="F65" s="3">
        <v>119</v>
      </c>
      <c r="G65" s="3">
        <v>159</v>
      </c>
      <c r="H65" s="3">
        <v>195</v>
      </c>
      <c r="I65" s="3">
        <v>204</v>
      </c>
      <c r="J65" s="3">
        <v>218</v>
      </c>
      <c r="K65" s="3">
        <v>225</v>
      </c>
      <c r="L65" s="3">
        <v>222</v>
      </c>
      <c r="M65" s="3">
        <v>278</v>
      </c>
      <c r="N65" s="3">
        <v>217</v>
      </c>
      <c r="O65" s="3">
        <v>165</v>
      </c>
      <c r="P65" s="3">
        <v>91</v>
      </c>
      <c r="Q65" s="3">
        <v>35</v>
      </c>
      <c r="R65" s="3">
        <v>15</v>
      </c>
      <c r="S65" s="3">
        <v>9</v>
      </c>
      <c r="T65" s="3">
        <v>3</v>
      </c>
      <c r="U65" s="3">
        <v>1</v>
      </c>
    </row>
    <row r="66" spans="1:21" ht="12.75" customHeight="1" x14ac:dyDescent="0.2">
      <c r="A66" s="390"/>
      <c r="B66" s="8" t="s">
        <v>21</v>
      </c>
      <c r="C66" s="3">
        <v>1186</v>
      </c>
      <c r="D66" s="3">
        <v>1</v>
      </c>
      <c r="E66" s="3">
        <v>19</v>
      </c>
      <c r="F66" s="3">
        <v>78</v>
      </c>
      <c r="G66" s="3">
        <v>92</v>
      </c>
      <c r="H66" s="3">
        <v>113</v>
      </c>
      <c r="I66" s="3">
        <v>105</v>
      </c>
      <c r="J66" s="3">
        <v>120</v>
      </c>
      <c r="K66" s="3">
        <v>131</v>
      </c>
      <c r="L66" s="3">
        <v>131</v>
      </c>
      <c r="M66" s="3">
        <v>151</v>
      </c>
      <c r="N66" s="3">
        <v>107</v>
      </c>
      <c r="O66" s="3">
        <v>74</v>
      </c>
      <c r="P66" s="3">
        <v>42</v>
      </c>
      <c r="Q66" s="3">
        <v>12</v>
      </c>
      <c r="R66" s="3">
        <v>7</v>
      </c>
      <c r="S66" s="3">
        <v>2</v>
      </c>
      <c r="T66" s="3">
        <v>1</v>
      </c>
      <c r="U66" s="3">
        <v>0</v>
      </c>
    </row>
    <row r="67" spans="1:21" ht="12.75" customHeight="1" x14ac:dyDescent="0.2">
      <c r="A67" s="390"/>
      <c r="B67" s="8" t="s">
        <v>22</v>
      </c>
      <c r="C67" s="3">
        <v>1000</v>
      </c>
      <c r="D67" s="3">
        <v>0</v>
      </c>
      <c r="E67" s="3">
        <v>10</v>
      </c>
      <c r="F67" s="3">
        <v>41</v>
      </c>
      <c r="G67" s="3">
        <v>67</v>
      </c>
      <c r="H67" s="3">
        <v>82</v>
      </c>
      <c r="I67" s="3">
        <v>99</v>
      </c>
      <c r="J67" s="3">
        <v>98</v>
      </c>
      <c r="K67" s="3">
        <v>94</v>
      </c>
      <c r="L67" s="3">
        <v>91</v>
      </c>
      <c r="M67" s="3">
        <v>127</v>
      </c>
      <c r="N67" s="3">
        <v>110</v>
      </c>
      <c r="O67" s="3">
        <v>91</v>
      </c>
      <c r="P67" s="3">
        <v>49</v>
      </c>
      <c r="Q67" s="3">
        <v>23</v>
      </c>
      <c r="R67" s="3">
        <v>8</v>
      </c>
      <c r="S67" s="3">
        <v>7</v>
      </c>
      <c r="T67" s="3">
        <v>2</v>
      </c>
      <c r="U67" s="3">
        <v>1</v>
      </c>
    </row>
    <row r="68" spans="1:21" ht="12.75" customHeight="1" x14ac:dyDescent="0.2">
      <c r="A68" s="416" t="s">
        <v>347</v>
      </c>
      <c r="B68" s="109" t="s">
        <v>1</v>
      </c>
      <c r="C68" s="110">
        <v>1102</v>
      </c>
      <c r="D68" s="110">
        <v>0</v>
      </c>
      <c r="E68" s="110">
        <v>3</v>
      </c>
      <c r="F68" s="110">
        <v>20</v>
      </c>
      <c r="G68" s="110">
        <v>118</v>
      </c>
      <c r="H68" s="110">
        <v>171</v>
      </c>
      <c r="I68" s="110">
        <v>144</v>
      </c>
      <c r="J68" s="110">
        <v>135</v>
      </c>
      <c r="K68" s="110">
        <v>123</v>
      </c>
      <c r="L68" s="110">
        <v>124</v>
      </c>
      <c r="M68" s="110">
        <v>115</v>
      </c>
      <c r="N68" s="110">
        <v>78</v>
      </c>
      <c r="O68" s="110">
        <v>53</v>
      </c>
      <c r="P68" s="110">
        <v>15</v>
      </c>
      <c r="Q68" s="110">
        <v>3</v>
      </c>
      <c r="R68" s="110">
        <v>0</v>
      </c>
      <c r="S68" s="110">
        <v>0</v>
      </c>
      <c r="T68" s="110">
        <v>0</v>
      </c>
      <c r="U68" s="110">
        <v>0</v>
      </c>
    </row>
    <row r="69" spans="1:21" ht="12.75" customHeight="1" x14ac:dyDescent="0.2">
      <c r="A69" s="389"/>
      <c r="B69" s="109" t="s">
        <v>21</v>
      </c>
      <c r="C69" s="110">
        <v>655</v>
      </c>
      <c r="D69" s="110">
        <v>0</v>
      </c>
      <c r="E69" s="110">
        <v>3</v>
      </c>
      <c r="F69" s="110">
        <v>16</v>
      </c>
      <c r="G69" s="110">
        <v>71</v>
      </c>
      <c r="H69" s="110">
        <v>108</v>
      </c>
      <c r="I69" s="110">
        <v>88</v>
      </c>
      <c r="J69" s="110">
        <v>79</v>
      </c>
      <c r="K69" s="110">
        <v>81</v>
      </c>
      <c r="L69" s="110">
        <v>80</v>
      </c>
      <c r="M69" s="110">
        <v>59</v>
      </c>
      <c r="N69" s="110">
        <v>34</v>
      </c>
      <c r="O69" s="110">
        <v>27</v>
      </c>
      <c r="P69" s="110">
        <v>8</v>
      </c>
      <c r="Q69" s="110">
        <v>1</v>
      </c>
      <c r="R69" s="110">
        <v>0</v>
      </c>
      <c r="S69" s="110">
        <v>0</v>
      </c>
      <c r="T69" s="110">
        <v>0</v>
      </c>
      <c r="U69" s="110">
        <v>0</v>
      </c>
    </row>
    <row r="70" spans="1:21" ht="12.75" customHeight="1" x14ac:dyDescent="0.2">
      <c r="A70" s="389"/>
      <c r="B70" s="109" t="s">
        <v>22</v>
      </c>
      <c r="C70" s="110">
        <v>447</v>
      </c>
      <c r="D70" s="110">
        <v>0</v>
      </c>
      <c r="E70" s="110">
        <v>0</v>
      </c>
      <c r="F70" s="110">
        <v>4</v>
      </c>
      <c r="G70" s="110">
        <v>47</v>
      </c>
      <c r="H70" s="110">
        <v>63</v>
      </c>
      <c r="I70" s="110">
        <v>56</v>
      </c>
      <c r="J70" s="110">
        <v>56</v>
      </c>
      <c r="K70" s="110">
        <v>42</v>
      </c>
      <c r="L70" s="110">
        <v>44</v>
      </c>
      <c r="M70" s="110">
        <v>56</v>
      </c>
      <c r="N70" s="110">
        <v>44</v>
      </c>
      <c r="O70" s="110">
        <v>26</v>
      </c>
      <c r="P70" s="110">
        <v>7</v>
      </c>
      <c r="Q70" s="110">
        <v>2</v>
      </c>
      <c r="R70" s="110">
        <v>0</v>
      </c>
      <c r="S70" s="110">
        <v>0</v>
      </c>
      <c r="T70" s="110">
        <v>0</v>
      </c>
      <c r="U70" s="110">
        <v>0</v>
      </c>
    </row>
    <row r="71" spans="1:21" ht="12.75" customHeight="1" x14ac:dyDescent="0.2">
      <c r="A71" s="415" t="s">
        <v>405</v>
      </c>
      <c r="B71" s="8" t="s">
        <v>1</v>
      </c>
      <c r="C71" s="3">
        <v>417</v>
      </c>
      <c r="D71" s="3">
        <v>0</v>
      </c>
      <c r="E71" s="3">
        <v>0</v>
      </c>
      <c r="F71" s="3">
        <v>32</v>
      </c>
      <c r="G71" s="3">
        <v>90</v>
      </c>
      <c r="H71" s="3">
        <v>43</v>
      </c>
      <c r="I71" s="3">
        <v>43</v>
      </c>
      <c r="J71" s="3">
        <v>40</v>
      </c>
      <c r="K71" s="3">
        <v>29</v>
      </c>
      <c r="L71" s="3">
        <v>34</v>
      </c>
      <c r="M71" s="3">
        <v>39</v>
      </c>
      <c r="N71" s="3">
        <v>23</v>
      </c>
      <c r="O71" s="3">
        <v>22</v>
      </c>
      <c r="P71" s="3">
        <v>16</v>
      </c>
      <c r="Q71" s="3">
        <v>5</v>
      </c>
      <c r="R71" s="3">
        <v>1</v>
      </c>
      <c r="S71" s="3">
        <v>0</v>
      </c>
      <c r="T71" s="3">
        <v>0</v>
      </c>
      <c r="U71" s="3">
        <v>0</v>
      </c>
    </row>
    <row r="72" spans="1:21" ht="12.75" customHeight="1" x14ac:dyDescent="0.2">
      <c r="A72" s="390"/>
      <c r="B72" s="8" t="s">
        <v>21</v>
      </c>
      <c r="C72" s="3">
        <v>261</v>
      </c>
      <c r="D72" s="3">
        <v>0</v>
      </c>
      <c r="E72" s="3">
        <v>0</v>
      </c>
      <c r="F72" s="3">
        <v>11</v>
      </c>
      <c r="G72" s="3">
        <v>43</v>
      </c>
      <c r="H72" s="3">
        <v>28</v>
      </c>
      <c r="I72" s="3">
        <v>28</v>
      </c>
      <c r="J72" s="3">
        <v>30</v>
      </c>
      <c r="K72" s="3">
        <v>26</v>
      </c>
      <c r="L72" s="3">
        <v>22</v>
      </c>
      <c r="M72" s="3">
        <v>27</v>
      </c>
      <c r="N72" s="3">
        <v>14</v>
      </c>
      <c r="O72" s="3">
        <v>14</v>
      </c>
      <c r="P72" s="3">
        <v>14</v>
      </c>
      <c r="Q72" s="3">
        <v>3</v>
      </c>
      <c r="R72" s="3">
        <v>1</v>
      </c>
      <c r="S72" s="3">
        <v>0</v>
      </c>
      <c r="T72" s="3">
        <v>0</v>
      </c>
      <c r="U72" s="3">
        <v>0</v>
      </c>
    </row>
    <row r="73" spans="1:21" ht="12.75" customHeight="1" x14ac:dyDescent="0.2">
      <c r="A73" s="390"/>
      <c r="B73" s="8" t="s">
        <v>22</v>
      </c>
      <c r="C73" s="3">
        <v>156</v>
      </c>
      <c r="D73" s="3">
        <v>0</v>
      </c>
      <c r="E73" s="3">
        <v>0</v>
      </c>
      <c r="F73" s="3">
        <v>21</v>
      </c>
      <c r="G73" s="3">
        <v>47</v>
      </c>
      <c r="H73" s="3">
        <v>15</v>
      </c>
      <c r="I73" s="3">
        <v>15</v>
      </c>
      <c r="J73" s="3">
        <v>10</v>
      </c>
      <c r="K73" s="3">
        <v>3</v>
      </c>
      <c r="L73" s="3">
        <v>12</v>
      </c>
      <c r="M73" s="3">
        <v>12</v>
      </c>
      <c r="N73" s="3">
        <v>9</v>
      </c>
      <c r="O73" s="3">
        <v>8</v>
      </c>
      <c r="P73" s="3">
        <v>2</v>
      </c>
      <c r="Q73" s="3">
        <v>2</v>
      </c>
      <c r="R73" s="3">
        <v>0</v>
      </c>
      <c r="S73" s="3">
        <v>0</v>
      </c>
      <c r="T73" s="3">
        <v>0</v>
      </c>
      <c r="U73" s="3">
        <v>0</v>
      </c>
    </row>
    <row r="74" spans="1:21" ht="12.75" customHeight="1" x14ac:dyDescent="0.2">
      <c r="A74" s="416" t="s">
        <v>406</v>
      </c>
      <c r="B74" s="109" t="s">
        <v>1</v>
      </c>
      <c r="C74" s="110">
        <v>306</v>
      </c>
      <c r="D74" s="110">
        <v>0</v>
      </c>
      <c r="E74" s="110">
        <v>0</v>
      </c>
      <c r="F74" s="110">
        <v>5</v>
      </c>
      <c r="G74" s="110">
        <v>30</v>
      </c>
      <c r="H74" s="110">
        <v>30</v>
      </c>
      <c r="I74" s="110">
        <v>36</v>
      </c>
      <c r="J74" s="110">
        <v>26</v>
      </c>
      <c r="K74" s="110">
        <v>29</v>
      </c>
      <c r="L74" s="110">
        <v>26</v>
      </c>
      <c r="M74" s="110">
        <v>20</v>
      </c>
      <c r="N74" s="110">
        <v>35</v>
      </c>
      <c r="O74" s="110">
        <v>24</v>
      </c>
      <c r="P74" s="110">
        <v>27</v>
      </c>
      <c r="Q74" s="110">
        <v>14</v>
      </c>
      <c r="R74" s="110">
        <v>2</v>
      </c>
      <c r="S74" s="110">
        <v>2</v>
      </c>
      <c r="T74" s="110">
        <v>0</v>
      </c>
      <c r="U74" s="110">
        <v>0</v>
      </c>
    </row>
    <row r="75" spans="1:21" ht="12.75" customHeight="1" x14ac:dyDescent="0.2">
      <c r="A75" s="389"/>
      <c r="B75" s="109" t="s">
        <v>21</v>
      </c>
      <c r="C75" s="110">
        <v>185</v>
      </c>
      <c r="D75" s="110">
        <v>0</v>
      </c>
      <c r="E75" s="110">
        <v>0</v>
      </c>
      <c r="F75" s="110">
        <v>4</v>
      </c>
      <c r="G75" s="110">
        <v>20</v>
      </c>
      <c r="H75" s="110">
        <v>18</v>
      </c>
      <c r="I75" s="110">
        <v>18</v>
      </c>
      <c r="J75" s="110">
        <v>21</v>
      </c>
      <c r="K75" s="110">
        <v>22</v>
      </c>
      <c r="L75" s="110">
        <v>18</v>
      </c>
      <c r="M75" s="110">
        <v>12</v>
      </c>
      <c r="N75" s="110">
        <v>15</v>
      </c>
      <c r="O75" s="110">
        <v>10</v>
      </c>
      <c r="P75" s="110">
        <v>16</v>
      </c>
      <c r="Q75" s="110">
        <v>9</v>
      </c>
      <c r="R75" s="110">
        <v>1</v>
      </c>
      <c r="S75" s="110">
        <v>1</v>
      </c>
      <c r="T75" s="110">
        <v>0</v>
      </c>
      <c r="U75" s="110">
        <v>0</v>
      </c>
    </row>
    <row r="76" spans="1:21" ht="12.75" customHeight="1" x14ac:dyDescent="0.2">
      <c r="A76" s="389"/>
      <c r="B76" s="109" t="s">
        <v>22</v>
      </c>
      <c r="C76" s="110">
        <v>121</v>
      </c>
      <c r="D76" s="110">
        <v>0</v>
      </c>
      <c r="E76" s="110">
        <v>0</v>
      </c>
      <c r="F76" s="110">
        <v>1</v>
      </c>
      <c r="G76" s="110">
        <v>10</v>
      </c>
      <c r="H76" s="110">
        <v>12</v>
      </c>
      <c r="I76" s="110">
        <v>18</v>
      </c>
      <c r="J76" s="110">
        <v>5</v>
      </c>
      <c r="K76" s="110">
        <v>7</v>
      </c>
      <c r="L76" s="110">
        <v>8</v>
      </c>
      <c r="M76" s="110">
        <v>8</v>
      </c>
      <c r="N76" s="110">
        <v>20</v>
      </c>
      <c r="O76" s="110">
        <v>14</v>
      </c>
      <c r="P76" s="110">
        <v>11</v>
      </c>
      <c r="Q76" s="110">
        <v>5</v>
      </c>
      <c r="R76" s="110">
        <v>1</v>
      </c>
      <c r="S76" s="110">
        <v>1</v>
      </c>
      <c r="T76" s="110">
        <v>0</v>
      </c>
      <c r="U76" s="110">
        <v>0</v>
      </c>
    </row>
    <row r="77" spans="1:21" ht="12.75" customHeight="1" x14ac:dyDescent="0.2">
      <c r="A77" s="415" t="s">
        <v>349</v>
      </c>
      <c r="B77" s="8" t="s">
        <v>1</v>
      </c>
      <c r="C77" s="3">
        <v>25</v>
      </c>
      <c r="D77" s="3">
        <v>0</v>
      </c>
      <c r="E77" s="3">
        <v>0</v>
      </c>
      <c r="F77" s="3">
        <v>0</v>
      </c>
      <c r="G77" s="3">
        <v>3</v>
      </c>
      <c r="H77" s="3">
        <v>1</v>
      </c>
      <c r="I77" s="3">
        <v>1</v>
      </c>
      <c r="J77" s="3">
        <v>5</v>
      </c>
      <c r="K77" s="3">
        <v>2</v>
      </c>
      <c r="L77" s="3">
        <v>1</v>
      </c>
      <c r="M77" s="3">
        <v>4</v>
      </c>
      <c r="N77" s="3">
        <v>3</v>
      </c>
      <c r="O77" s="3">
        <v>3</v>
      </c>
      <c r="P77" s="3">
        <v>2</v>
      </c>
      <c r="Q77" s="3">
        <v>0</v>
      </c>
      <c r="R77" s="3">
        <v>0</v>
      </c>
      <c r="S77" s="3">
        <v>0</v>
      </c>
      <c r="T77" s="3">
        <v>0</v>
      </c>
      <c r="U77" s="3">
        <v>0</v>
      </c>
    </row>
    <row r="78" spans="1:21" ht="12.75" customHeight="1" x14ac:dyDescent="0.2">
      <c r="A78" s="390"/>
      <c r="B78" s="8" t="s">
        <v>21</v>
      </c>
      <c r="C78" s="3">
        <v>15</v>
      </c>
      <c r="D78" s="3">
        <v>0</v>
      </c>
      <c r="E78" s="3">
        <v>0</v>
      </c>
      <c r="F78" s="3">
        <v>0</v>
      </c>
      <c r="G78" s="3">
        <v>1</v>
      </c>
      <c r="H78" s="3">
        <v>1</v>
      </c>
      <c r="I78" s="3">
        <v>0</v>
      </c>
      <c r="J78" s="3">
        <v>4</v>
      </c>
      <c r="K78" s="3">
        <v>2</v>
      </c>
      <c r="L78" s="3">
        <v>1</v>
      </c>
      <c r="M78" s="3">
        <v>4</v>
      </c>
      <c r="N78" s="3">
        <v>0</v>
      </c>
      <c r="O78" s="3">
        <v>1</v>
      </c>
      <c r="P78" s="3">
        <v>1</v>
      </c>
      <c r="Q78" s="3">
        <v>0</v>
      </c>
      <c r="R78" s="3">
        <v>0</v>
      </c>
      <c r="S78" s="3">
        <v>0</v>
      </c>
      <c r="T78" s="3">
        <v>0</v>
      </c>
      <c r="U78" s="3">
        <v>0</v>
      </c>
    </row>
    <row r="79" spans="1:21" ht="12.75" customHeight="1" x14ac:dyDescent="0.2">
      <c r="A79" s="390"/>
      <c r="B79" s="8" t="s">
        <v>22</v>
      </c>
      <c r="C79" s="3">
        <v>10</v>
      </c>
      <c r="D79" s="3">
        <v>0</v>
      </c>
      <c r="E79" s="3">
        <v>0</v>
      </c>
      <c r="F79" s="3">
        <v>0</v>
      </c>
      <c r="G79" s="3">
        <v>2</v>
      </c>
      <c r="H79" s="3">
        <v>0</v>
      </c>
      <c r="I79" s="3">
        <v>1</v>
      </c>
      <c r="J79" s="3">
        <v>1</v>
      </c>
      <c r="K79" s="3">
        <v>0</v>
      </c>
      <c r="L79" s="3">
        <v>0</v>
      </c>
      <c r="M79" s="3">
        <v>0</v>
      </c>
      <c r="N79" s="3">
        <v>3</v>
      </c>
      <c r="O79" s="3">
        <v>2</v>
      </c>
      <c r="P79" s="3">
        <v>1</v>
      </c>
      <c r="Q79" s="3">
        <v>0</v>
      </c>
      <c r="R79" s="3">
        <v>0</v>
      </c>
      <c r="S79" s="3">
        <v>0</v>
      </c>
      <c r="T79" s="3">
        <v>0</v>
      </c>
      <c r="U79" s="3">
        <v>0</v>
      </c>
    </row>
    <row r="80" spans="1:21" ht="12.75" customHeight="1" x14ac:dyDescent="0.2">
      <c r="A80" s="416" t="s">
        <v>350</v>
      </c>
      <c r="B80" s="109" t="s">
        <v>1</v>
      </c>
      <c r="C80" s="110">
        <v>625</v>
      </c>
      <c r="D80" s="110">
        <v>0</v>
      </c>
      <c r="E80" s="110">
        <v>6</v>
      </c>
      <c r="F80" s="110">
        <v>33</v>
      </c>
      <c r="G80" s="110">
        <v>96</v>
      </c>
      <c r="H80" s="110">
        <v>72</v>
      </c>
      <c r="I80" s="110">
        <v>51</v>
      </c>
      <c r="J80" s="110">
        <v>58</v>
      </c>
      <c r="K80" s="110">
        <v>54</v>
      </c>
      <c r="L80" s="110">
        <v>64</v>
      </c>
      <c r="M80" s="110">
        <v>69</v>
      </c>
      <c r="N80" s="110">
        <v>64</v>
      </c>
      <c r="O80" s="110">
        <v>36</v>
      </c>
      <c r="P80" s="110">
        <v>18</v>
      </c>
      <c r="Q80" s="110">
        <v>3</v>
      </c>
      <c r="R80" s="110">
        <v>1</v>
      </c>
      <c r="S80" s="110">
        <v>0</v>
      </c>
      <c r="T80" s="110">
        <v>0</v>
      </c>
      <c r="U80" s="110">
        <v>0</v>
      </c>
    </row>
    <row r="81" spans="1:21" ht="12.75" customHeight="1" x14ac:dyDescent="0.2">
      <c r="A81" s="389"/>
      <c r="B81" s="109" t="s">
        <v>21</v>
      </c>
      <c r="C81" s="110">
        <v>284</v>
      </c>
      <c r="D81" s="110">
        <v>0</v>
      </c>
      <c r="E81" s="110">
        <v>5</v>
      </c>
      <c r="F81" s="110">
        <v>13</v>
      </c>
      <c r="G81" s="110">
        <v>42</v>
      </c>
      <c r="H81" s="110">
        <v>37</v>
      </c>
      <c r="I81" s="110">
        <v>25</v>
      </c>
      <c r="J81" s="110">
        <v>24</v>
      </c>
      <c r="K81" s="110">
        <v>32</v>
      </c>
      <c r="L81" s="110">
        <v>32</v>
      </c>
      <c r="M81" s="110">
        <v>30</v>
      </c>
      <c r="N81" s="110">
        <v>29</v>
      </c>
      <c r="O81" s="110">
        <v>6</v>
      </c>
      <c r="P81" s="110">
        <v>7</v>
      </c>
      <c r="Q81" s="110">
        <v>2</v>
      </c>
      <c r="R81" s="110">
        <v>0</v>
      </c>
      <c r="S81" s="110">
        <v>0</v>
      </c>
      <c r="T81" s="110">
        <v>0</v>
      </c>
      <c r="U81" s="110">
        <v>0</v>
      </c>
    </row>
    <row r="82" spans="1:21" ht="12.75" customHeight="1" x14ac:dyDescent="0.2">
      <c r="A82" s="389"/>
      <c r="B82" s="109" t="s">
        <v>22</v>
      </c>
      <c r="C82" s="110">
        <v>341</v>
      </c>
      <c r="D82" s="110">
        <v>0</v>
      </c>
      <c r="E82" s="110">
        <v>1</v>
      </c>
      <c r="F82" s="110">
        <v>20</v>
      </c>
      <c r="G82" s="110">
        <v>54</v>
      </c>
      <c r="H82" s="110">
        <v>35</v>
      </c>
      <c r="I82" s="110">
        <v>26</v>
      </c>
      <c r="J82" s="110">
        <v>34</v>
      </c>
      <c r="K82" s="110">
        <v>22</v>
      </c>
      <c r="L82" s="110">
        <v>32</v>
      </c>
      <c r="M82" s="110">
        <v>39</v>
      </c>
      <c r="N82" s="110">
        <v>35</v>
      </c>
      <c r="O82" s="110">
        <v>30</v>
      </c>
      <c r="P82" s="110">
        <v>11</v>
      </c>
      <c r="Q82" s="110">
        <v>1</v>
      </c>
      <c r="R82" s="110">
        <v>1</v>
      </c>
      <c r="S82" s="110">
        <v>0</v>
      </c>
      <c r="T82" s="110">
        <v>0</v>
      </c>
      <c r="U82" s="110">
        <v>0</v>
      </c>
    </row>
    <row r="83" spans="1:21" ht="12.75" customHeight="1" x14ac:dyDescent="0.2">
      <c r="A83" s="415" t="s">
        <v>990</v>
      </c>
      <c r="B83" s="8" t="s">
        <v>1</v>
      </c>
      <c r="C83" s="3">
        <v>12929</v>
      </c>
      <c r="D83" s="3">
        <v>237</v>
      </c>
      <c r="E83" s="3">
        <v>1398</v>
      </c>
      <c r="F83" s="3">
        <v>2693</v>
      </c>
      <c r="G83" s="3">
        <v>2464</v>
      </c>
      <c r="H83" s="3">
        <v>1318</v>
      </c>
      <c r="I83" s="3">
        <v>1040</v>
      </c>
      <c r="J83" s="3">
        <v>802</v>
      </c>
      <c r="K83" s="3">
        <v>683</v>
      </c>
      <c r="L83" s="3">
        <v>559</v>
      </c>
      <c r="M83" s="3">
        <v>498</v>
      </c>
      <c r="N83" s="3">
        <v>396</v>
      </c>
      <c r="O83" s="3">
        <v>294</v>
      </c>
      <c r="P83" s="3">
        <v>194</v>
      </c>
      <c r="Q83" s="3">
        <v>119</v>
      </c>
      <c r="R83" s="3">
        <v>79</v>
      </c>
      <c r="S83" s="3">
        <v>83</v>
      </c>
      <c r="T83" s="3">
        <v>47</v>
      </c>
      <c r="U83" s="3">
        <v>25</v>
      </c>
    </row>
    <row r="84" spans="1:21" ht="12.75" customHeight="1" x14ac:dyDescent="0.2">
      <c r="A84" s="390"/>
      <c r="B84" s="8" t="s">
        <v>21</v>
      </c>
      <c r="C84" s="3">
        <v>7225</v>
      </c>
      <c r="D84" s="3">
        <v>158</v>
      </c>
      <c r="E84" s="3">
        <v>1051</v>
      </c>
      <c r="F84" s="3">
        <v>1382</v>
      </c>
      <c r="G84" s="3">
        <v>1206</v>
      </c>
      <c r="H84" s="3">
        <v>802</v>
      </c>
      <c r="I84" s="3">
        <v>600</v>
      </c>
      <c r="J84" s="3">
        <v>465</v>
      </c>
      <c r="K84" s="3">
        <v>409</v>
      </c>
      <c r="L84" s="3">
        <v>339</v>
      </c>
      <c r="M84" s="3">
        <v>262</v>
      </c>
      <c r="N84" s="3">
        <v>180</v>
      </c>
      <c r="O84" s="3">
        <v>135</v>
      </c>
      <c r="P84" s="3">
        <v>86</v>
      </c>
      <c r="Q84" s="3">
        <v>50</v>
      </c>
      <c r="R84" s="3">
        <v>36</v>
      </c>
      <c r="S84" s="3">
        <v>39</v>
      </c>
      <c r="T84" s="3">
        <v>16</v>
      </c>
      <c r="U84" s="3">
        <v>9</v>
      </c>
    </row>
    <row r="85" spans="1:21" ht="12.75" customHeight="1" x14ac:dyDescent="0.2">
      <c r="A85" s="390"/>
      <c r="B85" s="8" t="s">
        <v>22</v>
      </c>
      <c r="C85" s="3">
        <v>5704</v>
      </c>
      <c r="D85" s="3">
        <v>79</v>
      </c>
      <c r="E85" s="3">
        <v>347</v>
      </c>
      <c r="F85" s="3">
        <v>1311</v>
      </c>
      <c r="G85" s="3">
        <v>1258</v>
      </c>
      <c r="H85" s="3">
        <v>516</v>
      </c>
      <c r="I85" s="3">
        <v>440</v>
      </c>
      <c r="J85" s="3">
        <v>337</v>
      </c>
      <c r="K85" s="3">
        <v>274</v>
      </c>
      <c r="L85" s="3">
        <v>220</v>
      </c>
      <c r="M85" s="3">
        <v>236</v>
      </c>
      <c r="N85" s="3">
        <v>216</v>
      </c>
      <c r="O85" s="3">
        <v>159</v>
      </c>
      <c r="P85" s="3">
        <v>108</v>
      </c>
      <c r="Q85" s="3">
        <v>69</v>
      </c>
      <c r="R85" s="3">
        <v>43</v>
      </c>
      <c r="S85" s="3">
        <v>44</v>
      </c>
      <c r="T85" s="3">
        <v>31</v>
      </c>
      <c r="U85" s="3">
        <v>16</v>
      </c>
    </row>
    <row r="86" spans="1:21" ht="12.75" customHeight="1" x14ac:dyDescent="0.2">
      <c r="A86" s="416" t="s">
        <v>352</v>
      </c>
      <c r="B86" s="109" t="s">
        <v>1</v>
      </c>
      <c r="C86" s="110">
        <v>424</v>
      </c>
      <c r="D86" s="110">
        <v>0</v>
      </c>
      <c r="E86" s="110">
        <v>0</v>
      </c>
      <c r="F86" s="110">
        <v>0</v>
      </c>
      <c r="G86" s="110">
        <v>54</v>
      </c>
      <c r="H86" s="110">
        <v>85</v>
      </c>
      <c r="I86" s="110">
        <v>71</v>
      </c>
      <c r="J86" s="110">
        <v>43</v>
      </c>
      <c r="K86" s="110">
        <v>53</v>
      </c>
      <c r="L86" s="110">
        <v>34</v>
      </c>
      <c r="M86" s="110">
        <v>31</v>
      </c>
      <c r="N86" s="110">
        <v>27</v>
      </c>
      <c r="O86" s="110">
        <v>14</v>
      </c>
      <c r="P86" s="110">
        <v>6</v>
      </c>
      <c r="Q86" s="110">
        <v>3</v>
      </c>
      <c r="R86" s="110">
        <v>2</v>
      </c>
      <c r="S86" s="110">
        <v>0</v>
      </c>
      <c r="T86" s="110">
        <v>1</v>
      </c>
      <c r="U86" s="110">
        <v>0</v>
      </c>
    </row>
    <row r="87" spans="1:21" ht="12.75" customHeight="1" x14ac:dyDescent="0.2">
      <c r="A87" s="389"/>
      <c r="B87" s="109" t="s">
        <v>21</v>
      </c>
      <c r="C87" s="110">
        <v>286</v>
      </c>
      <c r="D87" s="110">
        <v>0</v>
      </c>
      <c r="E87" s="110">
        <v>0</v>
      </c>
      <c r="F87" s="110">
        <v>0</v>
      </c>
      <c r="G87" s="110">
        <v>38</v>
      </c>
      <c r="H87" s="110">
        <v>60</v>
      </c>
      <c r="I87" s="110">
        <v>54</v>
      </c>
      <c r="J87" s="110">
        <v>30</v>
      </c>
      <c r="K87" s="110">
        <v>31</v>
      </c>
      <c r="L87" s="110">
        <v>26</v>
      </c>
      <c r="M87" s="110">
        <v>20</v>
      </c>
      <c r="N87" s="110">
        <v>11</v>
      </c>
      <c r="O87" s="110">
        <v>8</v>
      </c>
      <c r="P87" s="110">
        <v>4</v>
      </c>
      <c r="Q87" s="110">
        <v>1</v>
      </c>
      <c r="R87" s="110">
        <v>2</v>
      </c>
      <c r="S87" s="110">
        <v>0</v>
      </c>
      <c r="T87" s="110">
        <v>1</v>
      </c>
      <c r="U87" s="110">
        <v>0</v>
      </c>
    </row>
    <row r="88" spans="1:21" ht="12.75" customHeight="1" x14ac:dyDescent="0.2">
      <c r="A88" s="389"/>
      <c r="B88" s="109" t="s">
        <v>22</v>
      </c>
      <c r="C88" s="110">
        <v>138</v>
      </c>
      <c r="D88" s="110">
        <v>0</v>
      </c>
      <c r="E88" s="110">
        <v>0</v>
      </c>
      <c r="F88" s="110">
        <v>0</v>
      </c>
      <c r="G88" s="110">
        <v>16</v>
      </c>
      <c r="H88" s="110">
        <v>25</v>
      </c>
      <c r="I88" s="110">
        <v>17</v>
      </c>
      <c r="J88" s="110">
        <v>13</v>
      </c>
      <c r="K88" s="110">
        <v>22</v>
      </c>
      <c r="L88" s="110">
        <v>8</v>
      </c>
      <c r="M88" s="110">
        <v>11</v>
      </c>
      <c r="N88" s="110">
        <v>16</v>
      </c>
      <c r="O88" s="110">
        <v>6</v>
      </c>
      <c r="P88" s="110">
        <v>2</v>
      </c>
      <c r="Q88" s="110">
        <v>2</v>
      </c>
      <c r="R88" s="110">
        <v>0</v>
      </c>
      <c r="S88" s="110">
        <v>0</v>
      </c>
      <c r="T88" s="110">
        <v>0</v>
      </c>
      <c r="U88" s="110">
        <v>0</v>
      </c>
    </row>
    <row r="89" spans="1:21" ht="12.75" customHeight="1" x14ac:dyDescent="0.2">
      <c r="A89" s="415" t="s">
        <v>353</v>
      </c>
      <c r="B89" s="8" t="s">
        <v>1</v>
      </c>
      <c r="C89" s="3">
        <v>26</v>
      </c>
      <c r="D89" s="3">
        <v>0</v>
      </c>
      <c r="E89" s="3">
        <v>0</v>
      </c>
      <c r="F89" s="3">
        <v>0</v>
      </c>
      <c r="G89" s="3">
        <v>3</v>
      </c>
      <c r="H89" s="3">
        <v>2</v>
      </c>
      <c r="I89" s="3">
        <v>0</v>
      </c>
      <c r="J89" s="3">
        <v>5</v>
      </c>
      <c r="K89" s="3">
        <v>2</v>
      </c>
      <c r="L89" s="3">
        <v>1</v>
      </c>
      <c r="M89" s="3">
        <v>2</v>
      </c>
      <c r="N89" s="3">
        <v>2</v>
      </c>
      <c r="O89" s="3">
        <v>3</v>
      </c>
      <c r="P89" s="3">
        <v>5</v>
      </c>
      <c r="Q89" s="3">
        <v>0</v>
      </c>
      <c r="R89" s="3">
        <v>1</v>
      </c>
      <c r="S89" s="3">
        <v>0</v>
      </c>
      <c r="T89" s="3">
        <v>0</v>
      </c>
      <c r="U89" s="3">
        <v>0</v>
      </c>
    </row>
    <row r="90" spans="1:21" ht="12.75" customHeight="1" x14ac:dyDescent="0.2">
      <c r="A90" s="390"/>
      <c r="B90" s="8" t="s">
        <v>21</v>
      </c>
      <c r="C90" s="3">
        <v>10</v>
      </c>
      <c r="D90" s="3">
        <v>0</v>
      </c>
      <c r="E90" s="3">
        <v>0</v>
      </c>
      <c r="F90" s="3">
        <v>0</v>
      </c>
      <c r="G90" s="3">
        <v>0</v>
      </c>
      <c r="H90" s="3">
        <v>1</v>
      </c>
      <c r="I90" s="3">
        <v>0</v>
      </c>
      <c r="J90" s="3">
        <v>2</v>
      </c>
      <c r="K90" s="3">
        <v>0</v>
      </c>
      <c r="L90" s="3">
        <v>1</v>
      </c>
      <c r="M90" s="3">
        <v>0</v>
      </c>
      <c r="N90" s="3">
        <v>0</v>
      </c>
      <c r="O90" s="3">
        <v>2</v>
      </c>
      <c r="P90" s="3">
        <v>4</v>
      </c>
      <c r="Q90" s="3">
        <v>0</v>
      </c>
      <c r="R90" s="3">
        <v>0</v>
      </c>
      <c r="S90" s="3">
        <v>0</v>
      </c>
      <c r="T90" s="3">
        <v>0</v>
      </c>
      <c r="U90" s="3">
        <v>0</v>
      </c>
    </row>
    <row r="91" spans="1:21" ht="12.75" customHeight="1" x14ac:dyDescent="0.2">
      <c r="A91" s="390"/>
      <c r="B91" s="8" t="s">
        <v>22</v>
      </c>
      <c r="C91" s="3">
        <v>16</v>
      </c>
      <c r="D91" s="3">
        <v>0</v>
      </c>
      <c r="E91" s="3">
        <v>0</v>
      </c>
      <c r="F91" s="3">
        <v>0</v>
      </c>
      <c r="G91" s="3">
        <v>3</v>
      </c>
      <c r="H91" s="3">
        <v>1</v>
      </c>
      <c r="I91" s="3">
        <v>0</v>
      </c>
      <c r="J91" s="3">
        <v>3</v>
      </c>
      <c r="K91" s="3">
        <v>2</v>
      </c>
      <c r="L91" s="3">
        <v>0</v>
      </c>
      <c r="M91" s="3">
        <v>2</v>
      </c>
      <c r="N91" s="3">
        <v>2</v>
      </c>
      <c r="O91" s="3">
        <v>1</v>
      </c>
      <c r="P91" s="3">
        <v>1</v>
      </c>
      <c r="Q91" s="3">
        <v>0</v>
      </c>
      <c r="R91" s="3">
        <v>1</v>
      </c>
      <c r="S91" s="3">
        <v>0</v>
      </c>
      <c r="T91" s="3">
        <v>0</v>
      </c>
      <c r="U91" s="3">
        <v>0</v>
      </c>
    </row>
    <row r="92" spans="1:21" ht="12.75" customHeight="1" x14ac:dyDescent="0.2">
      <c r="A92" s="416" t="s">
        <v>354</v>
      </c>
      <c r="B92" s="109" t="s">
        <v>1</v>
      </c>
      <c r="C92" s="110">
        <v>22930</v>
      </c>
      <c r="D92" s="110">
        <v>123</v>
      </c>
      <c r="E92" s="110">
        <v>722</v>
      </c>
      <c r="F92" s="110">
        <v>2395</v>
      </c>
      <c r="G92" s="110">
        <v>3262</v>
      </c>
      <c r="H92" s="110">
        <v>2986</v>
      </c>
      <c r="I92" s="110">
        <v>3039</v>
      </c>
      <c r="J92" s="110">
        <v>2563</v>
      </c>
      <c r="K92" s="110">
        <v>2087</v>
      </c>
      <c r="L92" s="110">
        <v>1745</v>
      </c>
      <c r="M92" s="110">
        <v>1554</v>
      </c>
      <c r="N92" s="110">
        <v>1148</v>
      </c>
      <c r="O92" s="110">
        <v>703</v>
      </c>
      <c r="P92" s="110">
        <v>350</v>
      </c>
      <c r="Q92" s="110">
        <v>135</v>
      </c>
      <c r="R92" s="110">
        <v>54</v>
      </c>
      <c r="S92" s="110">
        <v>40</v>
      </c>
      <c r="T92" s="110">
        <v>16</v>
      </c>
      <c r="U92" s="110">
        <v>8</v>
      </c>
    </row>
    <row r="93" spans="1:21" ht="12.75" customHeight="1" x14ac:dyDescent="0.2">
      <c r="A93" s="389"/>
      <c r="B93" s="109" t="s">
        <v>21</v>
      </c>
      <c r="C93" s="110">
        <v>12438</v>
      </c>
      <c r="D93" s="110">
        <v>85</v>
      </c>
      <c r="E93" s="110">
        <v>547</v>
      </c>
      <c r="F93" s="110">
        <v>1262</v>
      </c>
      <c r="G93" s="110">
        <v>1613</v>
      </c>
      <c r="H93" s="110">
        <v>1675</v>
      </c>
      <c r="I93" s="110">
        <v>1669</v>
      </c>
      <c r="J93" s="110">
        <v>1379</v>
      </c>
      <c r="K93" s="110">
        <v>1142</v>
      </c>
      <c r="L93" s="110">
        <v>1000</v>
      </c>
      <c r="M93" s="110">
        <v>848</v>
      </c>
      <c r="N93" s="110">
        <v>588</v>
      </c>
      <c r="O93" s="110">
        <v>340</v>
      </c>
      <c r="P93" s="110">
        <v>172</v>
      </c>
      <c r="Q93" s="110">
        <v>66</v>
      </c>
      <c r="R93" s="110">
        <v>27</v>
      </c>
      <c r="S93" s="110">
        <v>16</v>
      </c>
      <c r="T93" s="110">
        <v>4</v>
      </c>
      <c r="U93" s="110">
        <v>5</v>
      </c>
    </row>
    <row r="94" spans="1:21" ht="12.75" customHeight="1" x14ac:dyDescent="0.2">
      <c r="A94" s="389"/>
      <c r="B94" s="109" t="s">
        <v>22</v>
      </c>
      <c r="C94" s="110">
        <v>10492</v>
      </c>
      <c r="D94" s="110">
        <v>38</v>
      </c>
      <c r="E94" s="110">
        <v>175</v>
      </c>
      <c r="F94" s="110">
        <v>1133</v>
      </c>
      <c r="G94" s="110">
        <v>1649</v>
      </c>
      <c r="H94" s="110">
        <v>1311</v>
      </c>
      <c r="I94" s="110">
        <v>1370</v>
      </c>
      <c r="J94" s="110">
        <v>1184</v>
      </c>
      <c r="K94" s="110">
        <v>945</v>
      </c>
      <c r="L94" s="110">
        <v>745</v>
      </c>
      <c r="M94" s="110">
        <v>706</v>
      </c>
      <c r="N94" s="110">
        <v>560</v>
      </c>
      <c r="O94" s="110">
        <v>363</v>
      </c>
      <c r="P94" s="110">
        <v>178</v>
      </c>
      <c r="Q94" s="110">
        <v>69</v>
      </c>
      <c r="R94" s="110">
        <v>27</v>
      </c>
      <c r="S94" s="110">
        <v>24</v>
      </c>
      <c r="T94" s="110">
        <v>12</v>
      </c>
      <c r="U94" s="110">
        <v>3</v>
      </c>
    </row>
    <row r="95" spans="1:21" ht="12.75" customHeight="1" x14ac:dyDescent="0.2">
      <c r="A95" s="415" t="s">
        <v>985</v>
      </c>
      <c r="B95" s="8" t="s">
        <v>1</v>
      </c>
      <c r="C95" s="3">
        <v>15482</v>
      </c>
      <c r="D95" s="3">
        <v>295</v>
      </c>
      <c r="E95" s="3">
        <v>1582</v>
      </c>
      <c r="F95" s="3">
        <v>2936</v>
      </c>
      <c r="G95" s="3">
        <v>2725</v>
      </c>
      <c r="H95" s="3">
        <v>1623</v>
      </c>
      <c r="I95" s="3">
        <v>1299</v>
      </c>
      <c r="J95" s="3">
        <v>1074</v>
      </c>
      <c r="K95" s="3">
        <v>927</v>
      </c>
      <c r="L95" s="3">
        <v>739</v>
      </c>
      <c r="M95" s="3">
        <v>685</v>
      </c>
      <c r="N95" s="3">
        <v>558</v>
      </c>
      <c r="O95" s="3">
        <v>385</v>
      </c>
      <c r="P95" s="3">
        <v>243</v>
      </c>
      <c r="Q95" s="3">
        <v>137</v>
      </c>
      <c r="R95" s="3">
        <v>86</v>
      </c>
      <c r="S95" s="3">
        <v>94</v>
      </c>
      <c r="T95" s="3">
        <v>61</v>
      </c>
      <c r="U95" s="3">
        <v>33</v>
      </c>
    </row>
    <row r="96" spans="1:21" ht="12.75" customHeight="1" x14ac:dyDescent="0.2">
      <c r="A96" s="390"/>
      <c r="B96" s="8" t="s">
        <v>21</v>
      </c>
      <c r="C96" s="3">
        <v>8300</v>
      </c>
      <c r="D96" s="3">
        <v>195</v>
      </c>
      <c r="E96" s="3">
        <v>1190</v>
      </c>
      <c r="F96" s="3">
        <v>1547</v>
      </c>
      <c r="G96" s="3">
        <v>1303</v>
      </c>
      <c r="H96" s="3">
        <v>874</v>
      </c>
      <c r="I96" s="3">
        <v>686</v>
      </c>
      <c r="J96" s="3">
        <v>541</v>
      </c>
      <c r="K96" s="3">
        <v>490</v>
      </c>
      <c r="L96" s="3">
        <v>404</v>
      </c>
      <c r="M96" s="3">
        <v>343</v>
      </c>
      <c r="N96" s="3">
        <v>257</v>
      </c>
      <c r="O96" s="3">
        <v>179</v>
      </c>
      <c r="P96" s="3">
        <v>107</v>
      </c>
      <c r="Q96" s="3">
        <v>68</v>
      </c>
      <c r="R96" s="3">
        <v>41</v>
      </c>
      <c r="S96" s="3">
        <v>41</v>
      </c>
      <c r="T96" s="3">
        <v>22</v>
      </c>
      <c r="U96" s="3">
        <v>12</v>
      </c>
    </row>
    <row r="97" spans="1:21" ht="12.75" customHeight="1" x14ac:dyDescent="0.2">
      <c r="A97" s="390"/>
      <c r="B97" s="8" t="s">
        <v>22</v>
      </c>
      <c r="C97" s="3">
        <v>7182</v>
      </c>
      <c r="D97" s="3">
        <v>100</v>
      </c>
      <c r="E97" s="3">
        <v>392</v>
      </c>
      <c r="F97" s="3">
        <v>1389</v>
      </c>
      <c r="G97" s="3">
        <v>1422</v>
      </c>
      <c r="H97" s="3">
        <v>749</v>
      </c>
      <c r="I97" s="3">
        <v>613</v>
      </c>
      <c r="J97" s="3">
        <v>533</v>
      </c>
      <c r="K97" s="3">
        <v>437</v>
      </c>
      <c r="L97" s="3">
        <v>335</v>
      </c>
      <c r="M97" s="3">
        <v>342</v>
      </c>
      <c r="N97" s="3">
        <v>301</v>
      </c>
      <c r="O97" s="3">
        <v>206</v>
      </c>
      <c r="P97" s="3">
        <v>136</v>
      </c>
      <c r="Q97" s="3">
        <v>69</v>
      </c>
      <c r="R97" s="3">
        <v>45</v>
      </c>
      <c r="S97" s="3">
        <v>53</v>
      </c>
      <c r="T97" s="3">
        <v>39</v>
      </c>
      <c r="U97" s="3">
        <v>21</v>
      </c>
    </row>
    <row r="98" spans="1:21" ht="12.75" customHeight="1" x14ac:dyDescent="0.2">
      <c r="A98" s="416" t="s">
        <v>356</v>
      </c>
      <c r="B98" s="109" t="s">
        <v>1</v>
      </c>
      <c r="C98" s="110">
        <v>1649</v>
      </c>
      <c r="D98" s="110">
        <v>10</v>
      </c>
      <c r="E98" s="110">
        <v>3</v>
      </c>
      <c r="F98" s="110">
        <v>34</v>
      </c>
      <c r="G98" s="110">
        <v>213</v>
      </c>
      <c r="H98" s="110">
        <v>296</v>
      </c>
      <c r="I98" s="110">
        <v>261</v>
      </c>
      <c r="J98" s="110">
        <v>198</v>
      </c>
      <c r="K98" s="110">
        <v>148</v>
      </c>
      <c r="L98" s="110">
        <v>130</v>
      </c>
      <c r="M98" s="110">
        <v>118</v>
      </c>
      <c r="N98" s="110">
        <v>97</v>
      </c>
      <c r="O98" s="110">
        <v>80</v>
      </c>
      <c r="P98" s="110">
        <v>42</v>
      </c>
      <c r="Q98" s="110">
        <v>11</v>
      </c>
      <c r="R98" s="110">
        <v>7</v>
      </c>
      <c r="S98" s="110">
        <v>0</v>
      </c>
      <c r="T98" s="110">
        <v>1</v>
      </c>
      <c r="U98" s="110">
        <v>0</v>
      </c>
    </row>
    <row r="99" spans="1:21" ht="12.75" customHeight="1" x14ac:dyDescent="0.2">
      <c r="A99" s="389"/>
      <c r="B99" s="109" t="s">
        <v>21</v>
      </c>
      <c r="C99" s="110">
        <v>915</v>
      </c>
      <c r="D99" s="110">
        <v>5</v>
      </c>
      <c r="E99" s="110">
        <v>0</v>
      </c>
      <c r="F99" s="110">
        <v>12</v>
      </c>
      <c r="G99" s="110">
        <v>114</v>
      </c>
      <c r="H99" s="110">
        <v>183</v>
      </c>
      <c r="I99" s="110">
        <v>149</v>
      </c>
      <c r="J99" s="110">
        <v>109</v>
      </c>
      <c r="K99" s="110">
        <v>92</v>
      </c>
      <c r="L99" s="110">
        <v>76</v>
      </c>
      <c r="M99" s="110">
        <v>63</v>
      </c>
      <c r="N99" s="110">
        <v>41</v>
      </c>
      <c r="O99" s="110">
        <v>41</v>
      </c>
      <c r="P99" s="110">
        <v>20</v>
      </c>
      <c r="Q99" s="110">
        <v>6</v>
      </c>
      <c r="R99" s="110">
        <v>3</v>
      </c>
      <c r="S99" s="110">
        <v>0</v>
      </c>
      <c r="T99" s="110">
        <v>1</v>
      </c>
      <c r="U99" s="110">
        <v>0</v>
      </c>
    </row>
    <row r="100" spans="1:21" ht="12.75" customHeight="1" x14ac:dyDescent="0.2">
      <c r="A100" s="389"/>
      <c r="B100" s="109" t="s">
        <v>22</v>
      </c>
      <c r="C100" s="110">
        <v>734</v>
      </c>
      <c r="D100" s="110">
        <v>5</v>
      </c>
      <c r="E100" s="110">
        <v>3</v>
      </c>
      <c r="F100" s="110">
        <v>22</v>
      </c>
      <c r="G100" s="110">
        <v>99</v>
      </c>
      <c r="H100" s="110">
        <v>113</v>
      </c>
      <c r="I100" s="110">
        <v>112</v>
      </c>
      <c r="J100" s="110">
        <v>89</v>
      </c>
      <c r="K100" s="110">
        <v>56</v>
      </c>
      <c r="L100" s="110">
        <v>54</v>
      </c>
      <c r="M100" s="110">
        <v>55</v>
      </c>
      <c r="N100" s="110">
        <v>56</v>
      </c>
      <c r="O100" s="110">
        <v>39</v>
      </c>
      <c r="P100" s="110">
        <v>22</v>
      </c>
      <c r="Q100" s="110">
        <v>5</v>
      </c>
      <c r="R100" s="110">
        <v>4</v>
      </c>
      <c r="S100" s="110">
        <v>0</v>
      </c>
      <c r="T100" s="110">
        <v>0</v>
      </c>
      <c r="U100" s="110">
        <v>0</v>
      </c>
    </row>
    <row r="101" spans="1:21" ht="12.75" customHeight="1" x14ac:dyDescent="0.2">
      <c r="A101" s="415" t="s">
        <v>357</v>
      </c>
      <c r="B101" s="8" t="s">
        <v>1</v>
      </c>
      <c r="C101" s="3">
        <v>2762</v>
      </c>
      <c r="D101" s="3">
        <v>9</v>
      </c>
      <c r="E101" s="3">
        <v>67</v>
      </c>
      <c r="F101" s="3">
        <v>327</v>
      </c>
      <c r="G101" s="3">
        <v>374</v>
      </c>
      <c r="H101" s="3">
        <v>299</v>
      </c>
      <c r="I101" s="3">
        <v>337</v>
      </c>
      <c r="J101" s="3">
        <v>307</v>
      </c>
      <c r="K101" s="3">
        <v>235</v>
      </c>
      <c r="L101" s="3">
        <v>214</v>
      </c>
      <c r="M101" s="3">
        <v>183</v>
      </c>
      <c r="N101" s="3">
        <v>152</v>
      </c>
      <c r="O101" s="3">
        <v>97</v>
      </c>
      <c r="P101" s="3">
        <v>73</v>
      </c>
      <c r="Q101" s="3">
        <v>38</v>
      </c>
      <c r="R101" s="3">
        <v>21</v>
      </c>
      <c r="S101" s="3">
        <v>12</v>
      </c>
      <c r="T101" s="3">
        <v>10</v>
      </c>
      <c r="U101" s="3">
        <v>7</v>
      </c>
    </row>
    <row r="102" spans="1:21" ht="12.75" customHeight="1" x14ac:dyDescent="0.2">
      <c r="A102" s="390"/>
      <c r="B102" s="8" t="s">
        <v>21</v>
      </c>
      <c r="C102" s="3">
        <v>1549</v>
      </c>
      <c r="D102" s="3">
        <v>4</v>
      </c>
      <c r="E102" s="3">
        <v>51</v>
      </c>
      <c r="F102" s="3">
        <v>210</v>
      </c>
      <c r="G102" s="3">
        <v>223</v>
      </c>
      <c r="H102" s="3">
        <v>166</v>
      </c>
      <c r="I102" s="3">
        <v>197</v>
      </c>
      <c r="J102" s="3">
        <v>162</v>
      </c>
      <c r="K102" s="3">
        <v>121</v>
      </c>
      <c r="L102" s="3">
        <v>113</v>
      </c>
      <c r="M102" s="3">
        <v>106</v>
      </c>
      <c r="N102" s="3">
        <v>70</v>
      </c>
      <c r="O102" s="3">
        <v>48</v>
      </c>
      <c r="P102" s="3">
        <v>34</v>
      </c>
      <c r="Q102" s="3">
        <v>23</v>
      </c>
      <c r="R102" s="3">
        <v>8</v>
      </c>
      <c r="S102" s="3">
        <v>7</v>
      </c>
      <c r="T102" s="3">
        <v>5</v>
      </c>
      <c r="U102" s="3">
        <v>1</v>
      </c>
    </row>
    <row r="103" spans="1:21" ht="12.75" customHeight="1" x14ac:dyDescent="0.2">
      <c r="A103" s="390"/>
      <c r="B103" s="8" t="s">
        <v>22</v>
      </c>
      <c r="C103" s="3">
        <v>1213</v>
      </c>
      <c r="D103" s="3">
        <v>5</v>
      </c>
      <c r="E103" s="3">
        <v>16</v>
      </c>
      <c r="F103" s="3">
        <v>117</v>
      </c>
      <c r="G103" s="3">
        <v>151</v>
      </c>
      <c r="H103" s="3">
        <v>133</v>
      </c>
      <c r="I103" s="3">
        <v>140</v>
      </c>
      <c r="J103" s="3">
        <v>145</v>
      </c>
      <c r="K103" s="3">
        <v>114</v>
      </c>
      <c r="L103" s="3">
        <v>101</v>
      </c>
      <c r="M103" s="3">
        <v>77</v>
      </c>
      <c r="N103" s="3">
        <v>82</v>
      </c>
      <c r="O103" s="3">
        <v>49</v>
      </c>
      <c r="P103" s="3">
        <v>39</v>
      </c>
      <c r="Q103" s="3">
        <v>15</v>
      </c>
      <c r="R103" s="3">
        <v>13</v>
      </c>
      <c r="S103" s="3">
        <v>5</v>
      </c>
      <c r="T103" s="3">
        <v>5</v>
      </c>
      <c r="U103" s="3">
        <v>6</v>
      </c>
    </row>
    <row r="104" spans="1:21" ht="12.75" customHeight="1" x14ac:dyDescent="0.2">
      <c r="A104" s="416" t="s">
        <v>358</v>
      </c>
      <c r="B104" s="109" t="s">
        <v>1</v>
      </c>
      <c r="C104" s="110">
        <v>5200</v>
      </c>
      <c r="D104" s="110">
        <v>11</v>
      </c>
      <c r="E104" s="110">
        <v>136</v>
      </c>
      <c r="F104" s="110">
        <v>374</v>
      </c>
      <c r="G104" s="110">
        <v>625</v>
      </c>
      <c r="H104" s="110">
        <v>679</v>
      </c>
      <c r="I104" s="110">
        <v>686</v>
      </c>
      <c r="J104" s="110">
        <v>580</v>
      </c>
      <c r="K104" s="110">
        <v>523</v>
      </c>
      <c r="L104" s="110">
        <v>470</v>
      </c>
      <c r="M104" s="110">
        <v>404</v>
      </c>
      <c r="N104" s="110">
        <v>333</v>
      </c>
      <c r="O104" s="110">
        <v>207</v>
      </c>
      <c r="P104" s="110">
        <v>113</v>
      </c>
      <c r="Q104" s="110">
        <v>33</v>
      </c>
      <c r="R104" s="110">
        <v>14</v>
      </c>
      <c r="S104" s="110">
        <v>7</v>
      </c>
      <c r="T104" s="110">
        <v>1</v>
      </c>
      <c r="U104" s="110">
        <v>4</v>
      </c>
    </row>
    <row r="105" spans="1:21" ht="12.75" customHeight="1" x14ac:dyDescent="0.2">
      <c r="A105" s="389"/>
      <c r="B105" s="109" t="s">
        <v>21</v>
      </c>
      <c r="C105" s="110">
        <v>2858</v>
      </c>
      <c r="D105" s="110">
        <v>9</v>
      </c>
      <c r="E105" s="110">
        <v>102</v>
      </c>
      <c r="F105" s="110">
        <v>193</v>
      </c>
      <c r="G105" s="110">
        <v>318</v>
      </c>
      <c r="H105" s="110">
        <v>403</v>
      </c>
      <c r="I105" s="110">
        <v>395</v>
      </c>
      <c r="J105" s="110">
        <v>320</v>
      </c>
      <c r="K105" s="110">
        <v>293</v>
      </c>
      <c r="L105" s="110">
        <v>267</v>
      </c>
      <c r="M105" s="110">
        <v>220</v>
      </c>
      <c r="N105" s="110">
        <v>159</v>
      </c>
      <c r="O105" s="110">
        <v>97</v>
      </c>
      <c r="P105" s="110">
        <v>52</v>
      </c>
      <c r="Q105" s="110">
        <v>20</v>
      </c>
      <c r="R105" s="110">
        <v>6</v>
      </c>
      <c r="S105" s="110">
        <v>2</v>
      </c>
      <c r="T105" s="110">
        <v>1</v>
      </c>
      <c r="U105" s="110">
        <v>1</v>
      </c>
    </row>
    <row r="106" spans="1:21" ht="12.75" customHeight="1" x14ac:dyDescent="0.2">
      <c r="A106" s="389"/>
      <c r="B106" s="109" t="s">
        <v>22</v>
      </c>
      <c r="C106" s="110">
        <v>2342</v>
      </c>
      <c r="D106" s="110">
        <v>2</v>
      </c>
      <c r="E106" s="110">
        <v>34</v>
      </c>
      <c r="F106" s="110">
        <v>181</v>
      </c>
      <c r="G106" s="110">
        <v>307</v>
      </c>
      <c r="H106" s="110">
        <v>276</v>
      </c>
      <c r="I106" s="110">
        <v>291</v>
      </c>
      <c r="J106" s="110">
        <v>260</v>
      </c>
      <c r="K106" s="110">
        <v>230</v>
      </c>
      <c r="L106" s="110">
        <v>203</v>
      </c>
      <c r="M106" s="110">
        <v>184</v>
      </c>
      <c r="N106" s="110">
        <v>174</v>
      </c>
      <c r="O106" s="110">
        <v>110</v>
      </c>
      <c r="P106" s="110">
        <v>61</v>
      </c>
      <c r="Q106" s="110">
        <v>13</v>
      </c>
      <c r="R106" s="110">
        <v>8</v>
      </c>
      <c r="S106" s="110">
        <v>5</v>
      </c>
      <c r="T106" s="110">
        <v>0</v>
      </c>
      <c r="U106" s="110">
        <v>3</v>
      </c>
    </row>
    <row r="107" spans="1:21" ht="12.75" customHeight="1" x14ac:dyDescent="0.2">
      <c r="A107" s="415" t="s">
        <v>359</v>
      </c>
      <c r="B107" s="8" t="s">
        <v>1</v>
      </c>
      <c r="C107" s="3">
        <v>117</v>
      </c>
      <c r="D107" s="3">
        <v>5</v>
      </c>
      <c r="E107" s="3">
        <v>14</v>
      </c>
      <c r="F107" s="3">
        <v>22</v>
      </c>
      <c r="G107" s="3">
        <v>25</v>
      </c>
      <c r="H107" s="3">
        <v>4</v>
      </c>
      <c r="I107" s="3">
        <v>7</v>
      </c>
      <c r="J107" s="3">
        <v>7</v>
      </c>
      <c r="K107" s="3">
        <v>9</v>
      </c>
      <c r="L107" s="3">
        <v>8</v>
      </c>
      <c r="M107" s="3">
        <v>4</v>
      </c>
      <c r="N107" s="3">
        <v>6</v>
      </c>
      <c r="O107" s="3">
        <v>5</v>
      </c>
      <c r="P107" s="3">
        <v>0</v>
      </c>
      <c r="Q107" s="3">
        <v>0</v>
      </c>
      <c r="R107" s="3">
        <v>0</v>
      </c>
      <c r="S107" s="3">
        <v>0</v>
      </c>
      <c r="T107" s="3">
        <v>1</v>
      </c>
      <c r="U107" s="3">
        <v>0</v>
      </c>
    </row>
    <row r="108" spans="1:21" ht="12.75" customHeight="1" x14ac:dyDescent="0.2">
      <c r="A108" s="390"/>
      <c r="B108" s="8" t="s">
        <v>21</v>
      </c>
      <c r="C108" s="3">
        <v>64</v>
      </c>
      <c r="D108" s="3">
        <v>4</v>
      </c>
      <c r="E108" s="3">
        <v>11</v>
      </c>
      <c r="F108" s="3">
        <v>9</v>
      </c>
      <c r="G108" s="3">
        <v>11</v>
      </c>
      <c r="H108" s="3">
        <v>1</v>
      </c>
      <c r="I108" s="3">
        <v>3</v>
      </c>
      <c r="J108" s="3">
        <v>4</v>
      </c>
      <c r="K108" s="3">
        <v>6</v>
      </c>
      <c r="L108" s="3">
        <v>5</v>
      </c>
      <c r="M108" s="3">
        <v>2</v>
      </c>
      <c r="N108" s="3">
        <v>5</v>
      </c>
      <c r="O108" s="3">
        <v>3</v>
      </c>
      <c r="P108" s="3">
        <v>0</v>
      </c>
      <c r="Q108" s="3">
        <v>0</v>
      </c>
      <c r="R108" s="3">
        <v>0</v>
      </c>
      <c r="S108" s="3">
        <v>0</v>
      </c>
      <c r="T108" s="3">
        <v>0</v>
      </c>
      <c r="U108" s="3">
        <v>0</v>
      </c>
    </row>
    <row r="109" spans="1:21" ht="12.75" customHeight="1" x14ac:dyDescent="0.2">
      <c r="A109" s="390"/>
      <c r="B109" s="8" t="s">
        <v>22</v>
      </c>
      <c r="C109" s="3">
        <v>53</v>
      </c>
      <c r="D109" s="3">
        <v>1</v>
      </c>
      <c r="E109" s="3">
        <v>3</v>
      </c>
      <c r="F109" s="3">
        <v>13</v>
      </c>
      <c r="G109" s="3">
        <v>14</v>
      </c>
      <c r="H109" s="3">
        <v>3</v>
      </c>
      <c r="I109" s="3">
        <v>4</v>
      </c>
      <c r="J109" s="3">
        <v>3</v>
      </c>
      <c r="K109" s="3">
        <v>3</v>
      </c>
      <c r="L109" s="3">
        <v>3</v>
      </c>
      <c r="M109" s="3">
        <v>2</v>
      </c>
      <c r="N109" s="3">
        <v>1</v>
      </c>
      <c r="O109" s="3">
        <v>2</v>
      </c>
      <c r="P109" s="3">
        <v>0</v>
      </c>
      <c r="Q109" s="3">
        <v>0</v>
      </c>
      <c r="R109" s="3">
        <v>0</v>
      </c>
      <c r="S109" s="3">
        <v>0</v>
      </c>
      <c r="T109" s="3">
        <v>1</v>
      </c>
      <c r="U109" s="3">
        <v>0</v>
      </c>
    </row>
    <row r="110" spans="1:21" ht="12.75" customHeight="1" x14ac:dyDescent="0.2">
      <c r="A110" s="416" t="s">
        <v>360</v>
      </c>
      <c r="B110" s="109" t="s">
        <v>1</v>
      </c>
      <c r="C110" s="110">
        <v>460</v>
      </c>
      <c r="D110" s="110">
        <v>1</v>
      </c>
      <c r="E110" s="110">
        <v>7</v>
      </c>
      <c r="F110" s="110">
        <v>22</v>
      </c>
      <c r="G110" s="110">
        <v>45</v>
      </c>
      <c r="H110" s="110">
        <v>58</v>
      </c>
      <c r="I110" s="110">
        <v>49</v>
      </c>
      <c r="J110" s="110">
        <v>51</v>
      </c>
      <c r="K110" s="110">
        <v>56</v>
      </c>
      <c r="L110" s="110">
        <v>53</v>
      </c>
      <c r="M110" s="110">
        <v>56</v>
      </c>
      <c r="N110" s="110">
        <v>31</v>
      </c>
      <c r="O110" s="110">
        <v>19</v>
      </c>
      <c r="P110" s="110">
        <v>6</v>
      </c>
      <c r="Q110" s="110">
        <v>5</v>
      </c>
      <c r="R110" s="110">
        <v>1</v>
      </c>
      <c r="S110" s="110">
        <v>0</v>
      </c>
      <c r="T110" s="110">
        <v>0</v>
      </c>
      <c r="U110" s="110">
        <v>0</v>
      </c>
    </row>
    <row r="111" spans="1:21" ht="12.75" customHeight="1" x14ac:dyDescent="0.2">
      <c r="A111" s="389"/>
      <c r="B111" s="109" t="s">
        <v>21</v>
      </c>
      <c r="C111" s="110">
        <v>301</v>
      </c>
      <c r="D111" s="110">
        <v>1</v>
      </c>
      <c r="E111" s="110">
        <v>6</v>
      </c>
      <c r="F111" s="110">
        <v>14</v>
      </c>
      <c r="G111" s="110">
        <v>29</v>
      </c>
      <c r="H111" s="110">
        <v>38</v>
      </c>
      <c r="I111" s="110">
        <v>28</v>
      </c>
      <c r="J111" s="110">
        <v>32</v>
      </c>
      <c r="K111" s="110">
        <v>38</v>
      </c>
      <c r="L111" s="110">
        <v>39</v>
      </c>
      <c r="M111" s="110">
        <v>40</v>
      </c>
      <c r="N111" s="110">
        <v>20</v>
      </c>
      <c r="O111" s="110">
        <v>9</v>
      </c>
      <c r="P111" s="110">
        <v>3</v>
      </c>
      <c r="Q111" s="110">
        <v>3</v>
      </c>
      <c r="R111" s="110">
        <v>1</v>
      </c>
      <c r="S111" s="110">
        <v>0</v>
      </c>
      <c r="T111" s="110">
        <v>0</v>
      </c>
      <c r="U111" s="110">
        <v>0</v>
      </c>
    </row>
    <row r="112" spans="1:21" ht="12.75" customHeight="1" x14ac:dyDescent="0.2">
      <c r="A112" s="389"/>
      <c r="B112" s="109" t="s">
        <v>22</v>
      </c>
      <c r="C112" s="110">
        <v>159</v>
      </c>
      <c r="D112" s="110">
        <v>0</v>
      </c>
      <c r="E112" s="110">
        <v>1</v>
      </c>
      <c r="F112" s="110">
        <v>8</v>
      </c>
      <c r="G112" s="110">
        <v>16</v>
      </c>
      <c r="H112" s="110">
        <v>20</v>
      </c>
      <c r="I112" s="110">
        <v>21</v>
      </c>
      <c r="J112" s="110">
        <v>19</v>
      </c>
      <c r="K112" s="110">
        <v>18</v>
      </c>
      <c r="L112" s="110">
        <v>14</v>
      </c>
      <c r="M112" s="110">
        <v>16</v>
      </c>
      <c r="N112" s="110">
        <v>11</v>
      </c>
      <c r="O112" s="110">
        <v>10</v>
      </c>
      <c r="P112" s="110">
        <v>3</v>
      </c>
      <c r="Q112" s="110">
        <v>2</v>
      </c>
      <c r="R112" s="110">
        <v>0</v>
      </c>
      <c r="S112" s="110">
        <v>0</v>
      </c>
      <c r="T112" s="110">
        <v>0</v>
      </c>
      <c r="U112" s="110">
        <v>0</v>
      </c>
    </row>
    <row r="113" spans="1:21" ht="12.75" customHeight="1" x14ac:dyDescent="0.2">
      <c r="A113" s="415" t="s">
        <v>991</v>
      </c>
      <c r="B113" s="8" t="s">
        <v>1</v>
      </c>
      <c r="C113" s="3">
        <v>36091</v>
      </c>
      <c r="D113" s="3">
        <v>155</v>
      </c>
      <c r="E113" s="3">
        <v>1014</v>
      </c>
      <c r="F113" s="3">
        <v>3105</v>
      </c>
      <c r="G113" s="3">
        <v>5055</v>
      </c>
      <c r="H113" s="3">
        <v>4744</v>
      </c>
      <c r="I113" s="3">
        <v>4759</v>
      </c>
      <c r="J113" s="3">
        <v>3855</v>
      </c>
      <c r="K113" s="3">
        <v>3219</v>
      </c>
      <c r="L113" s="3">
        <v>2852</v>
      </c>
      <c r="M113" s="3">
        <v>2588</v>
      </c>
      <c r="N113" s="3">
        <v>1938</v>
      </c>
      <c r="O113" s="3">
        <v>1271</v>
      </c>
      <c r="P113" s="3">
        <v>680</v>
      </c>
      <c r="Q113" s="3">
        <v>363</v>
      </c>
      <c r="R113" s="3">
        <v>217</v>
      </c>
      <c r="S113" s="3">
        <v>143</v>
      </c>
      <c r="T113" s="3">
        <v>85</v>
      </c>
      <c r="U113" s="3">
        <v>48</v>
      </c>
    </row>
    <row r="114" spans="1:21" ht="12.75" customHeight="1" x14ac:dyDescent="0.2">
      <c r="A114" s="390"/>
      <c r="B114" s="8" t="s">
        <v>21</v>
      </c>
      <c r="C114" s="3">
        <v>19919</v>
      </c>
      <c r="D114" s="3">
        <v>93</v>
      </c>
      <c r="E114" s="3">
        <v>759</v>
      </c>
      <c r="F114" s="3">
        <v>1558</v>
      </c>
      <c r="G114" s="3">
        <v>2541</v>
      </c>
      <c r="H114" s="3">
        <v>2681</v>
      </c>
      <c r="I114" s="3">
        <v>2655</v>
      </c>
      <c r="J114" s="3">
        <v>2184</v>
      </c>
      <c r="K114" s="3">
        <v>1863</v>
      </c>
      <c r="L114" s="3">
        <v>1677</v>
      </c>
      <c r="M114" s="3">
        <v>1468</v>
      </c>
      <c r="N114" s="3">
        <v>1041</v>
      </c>
      <c r="O114" s="3">
        <v>677</v>
      </c>
      <c r="P114" s="3">
        <v>339</v>
      </c>
      <c r="Q114" s="3">
        <v>165</v>
      </c>
      <c r="R114" s="3">
        <v>107</v>
      </c>
      <c r="S114" s="3">
        <v>65</v>
      </c>
      <c r="T114" s="3">
        <v>33</v>
      </c>
      <c r="U114" s="3">
        <v>13</v>
      </c>
    </row>
    <row r="115" spans="1:21" ht="12.75" customHeight="1" x14ac:dyDescent="0.2">
      <c r="A115" s="390"/>
      <c r="B115" s="8" t="s">
        <v>22</v>
      </c>
      <c r="C115" s="3">
        <v>16172</v>
      </c>
      <c r="D115" s="3">
        <v>62</v>
      </c>
      <c r="E115" s="3">
        <v>255</v>
      </c>
      <c r="F115" s="3">
        <v>1547</v>
      </c>
      <c r="G115" s="3">
        <v>2514</v>
      </c>
      <c r="H115" s="3">
        <v>2063</v>
      </c>
      <c r="I115" s="3">
        <v>2104</v>
      </c>
      <c r="J115" s="3">
        <v>1671</v>
      </c>
      <c r="K115" s="3">
        <v>1356</v>
      </c>
      <c r="L115" s="3">
        <v>1175</v>
      </c>
      <c r="M115" s="3">
        <v>1120</v>
      </c>
      <c r="N115" s="3">
        <v>897</v>
      </c>
      <c r="O115" s="3">
        <v>594</v>
      </c>
      <c r="P115" s="3">
        <v>341</v>
      </c>
      <c r="Q115" s="3">
        <v>198</v>
      </c>
      <c r="R115" s="3">
        <v>110</v>
      </c>
      <c r="S115" s="3">
        <v>78</v>
      </c>
      <c r="T115" s="3">
        <v>52</v>
      </c>
      <c r="U115" s="3">
        <v>35</v>
      </c>
    </row>
    <row r="116" spans="1:21" ht="12.75" customHeight="1" x14ac:dyDescent="0.2">
      <c r="A116" s="416" t="s">
        <v>362</v>
      </c>
      <c r="B116" s="109" t="s">
        <v>1</v>
      </c>
      <c r="C116" s="110">
        <v>7054</v>
      </c>
      <c r="D116" s="110">
        <v>22</v>
      </c>
      <c r="E116" s="110">
        <v>189</v>
      </c>
      <c r="F116" s="110">
        <v>582</v>
      </c>
      <c r="G116" s="110">
        <v>786</v>
      </c>
      <c r="H116" s="110">
        <v>775</v>
      </c>
      <c r="I116" s="110">
        <v>798</v>
      </c>
      <c r="J116" s="110">
        <v>695</v>
      </c>
      <c r="K116" s="110">
        <v>691</v>
      </c>
      <c r="L116" s="110">
        <v>589</v>
      </c>
      <c r="M116" s="110">
        <v>636</v>
      </c>
      <c r="N116" s="110">
        <v>550</v>
      </c>
      <c r="O116" s="110">
        <v>352</v>
      </c>
      <c r="P116" s="110">
        <v>205</v>
      </c>
      <c r="Q116" s="110">
        <v>92</v>
      </c>
      <c r="R116" s="110">
        <v>43</v>
      </c>
      <c r="S116" s="110">
        <v>20</v>
      </c>
      <c r="T116" s="110">
        <v>20</v>
      </c>
      <c r="U116" s="110">
        <v>9</v>
      </c>
    </row>
    <row r="117" spans="1:21" ht="12.75" customHeight="1" x14ac:dyDescent="0.2">
      <c r="A117" s="389"/>
      <c r="B117" s="109" t="s">
        <v>21</v>
      </c>
      <c r="C117" s="110">
        <v>3628</v>
      </c>
      <c r="D117" s="110">
        <v>17</v>
      </c>
      <c r="E117" s="110">
        <v>136</v>
      </c>
      <c r="F117" s="110">
        <v>305</v>
      </c>
      <c r="G117" s="110">
        <v>347</v>
      </c>
      <c r="H117" s="110">
        <v>432</v>
      </c>
      <c r="I117" s="110">
        <v>395</v>
      </c>
      <c r="J117" s="110">
        <v>373</v>
      </c>
      <c r="K117" s="110">
        <v>356</v>
      </c>
      <c r="L117" s="110">
        <v>350</v>
      </c>
      <c r="M117" s="110">
        <v>319</v>
      </c>
      <c r="N117" s="110">
        <v>271</v>
      </c>
      <c r="O117" s="110">
        <v>160</v>
      </c>
      <c r="P117" s="110">
        <v>92</v>
      </c>
      <c r="Q117" s="110">
        <v>39</v>
      </c>
      <c r="R117" s="110">
        <v>18</v>
      </c>
      <c r="S117" s="110">
        <v>9</v>
      </c>
      <c r="T117" s="110">
        <v>6</v>
      </c>
      <c r="U117" s="110">
        <v>3</v>
      </c>
    </row>
    <row r="118" spans="1:21" ht="12.75" customHeight="1" x14ac:dyDescent="0.2">
      <c r="A118" s="389"/>
      <c r="B118" s="109" t="s">
        <v>22</v>
      </c>
      <c r="C118" s="110">
        <v>3426</v>
      </c>
      <c r="D118" s="110">
        <v>5</v>
      </c>
      <c r="E118" s="110">
        <v>53</v>
      </c>
      <c r="F118" s="110">
        <v>277</v>
      </c>
      <c r="G118" s="110">
        <v>439</v>
      </c>
      <c r="H118" s="110">
        <v>343</v>
      </c>
      <c r="I118" s="110">
        <v>403</v>
      </c>
      <c r="J118" s="110">
        <v>322</v>
      </c>
      <c r="K118" s="110">
        <v>335</v>
      </c>
      <c r="L118" s="110">
        <v>239</v>
      </c>
      <c r="M118" s="110">
        <v>317</v>
      </c>
      <c r="N118" s="110">
        <v>279</v>
      </c>
      <c r="O118" s="110">
        <v>192</v>
      </c>
      <c r="P118" s="110">
        <v>113</v>
      </c>
      <c r="Q118" s="110">
        <v>53</v>
      </c>
      <c r="R118" s="110">
        <v>25</v>
      </c>
      <c r="S118" s="110">
        <v>11</v>
      </c>
      <c r="T118" s="110">
        <v>14</v>
      </c>
      <c r="U118" s="110">
        <v>6</v>
      </c>
    </row>
    <row r="119" spans="1:21" ht="12.75" customHeight="1" x14ac:dyDescent="0.2">
      <c r="A119" s="415" t="s">
        <v>363</v>
      </c>
      <c r="B119" s="8" t="s">
        <v>1</v>
      </c>
      <c r="C119" s="3">
        <v>1413</v>
      </c>
      <c r="D119" s="3">
        <v>11</v>
      </c>
      <c r="E119" s="3">
        <v>39</v>
      </c>
      <c r="F119" s="3">
        <v>63</v>
      </c>
      <c r="G119" s="3">
        <v>109</v>
      </c>
      <c r="H119" s="3">
        <v>155</v>
      </c>
      <c r="I119" s="3">
        <v>121</v>
      </c>
      <c r="J119" s="3">
        <v>145</v>
      </c>
      <c r="K119" s="3">
        <v>136</v>
      </c>
      <c r="L119" s="3">
        <v>141</v>
      </c>
      <c r="M119" s="3">
        <v>151</v>
      </c>
      <c r="N119" s="3">
        <v>124</v>
      </c>
      <c r="O119" s="3">
        <v>91</v>
      </c>
      <c r="P119" s="3">
        <v>66</v>
      </c>
      <c r="Q119" s="3">
        <v>27</v>
      </c>
      <c r="R119" s="3">
        <v>13</v>
      </c>
      <c r="S119" s="3">
        <v>7</v>
      </c>
      <c r="T119" s="3">
        <v>9</v>
      </c>
      <c r="U119" s="3">
        <v>5</v>
      </c>
    </row>
    <row r="120" spans="1:21" ht="12.75" customHeight="1" x14ac:dyDescent="0.2">
      <c r="A120" s="390"/>
      <c r="B120" s="8" t="s">
        <v>21</v>
      </c>
      <c r="C120" s="3">
        <v>709</v>
      </c>
      <c r="D120" s="3">
        <v>8</v>
      </c>
      <c r="E120" s="3">
        <v>27</v>
      </c>
      <c r="F120" s="3">
        <v>41</v>
      </c>
      <c r="G120" s="3">
        <v>62</v>
      </c>
      <c r="H120" s="3">
        <v>77</v>
      </c>
      <c r="I120" s="3">
        <v>51</v>
      </c>
      <c r="J120" s="3">
        <v>78</v>
      </c>
      <c r="K120" s="3">
        <v>73</v>
      </c>
      <c r="L120" s="3">
        <v>70</v>
      </c>
      <c r="M120" s="3">
        <v>78</v>
      </c>
      <c r="N120" s="3">
        <v>52</v>
      </c>
      <c r="O120" s="3">
        <v>44</v>
      </c>
      <c r="P120" s="3">
        <v>24</v>
      </c>
      <c r="Q120" s="3">
        <v>12</v>
      </c>
      <c r="R120" s="3">
        <v>4</v>
      </c>
      <c r="S120" s="3">
        <v>4</v>
      </c>
      <c r="T120" s="3">
        <v>3</v>
      </c>
      <c r="U120" s="3">
        <v>1</v>
      </c>
    </row>
    <row r="121" spans="1:21" ht="12.75" customHeight="1" x14ac:dyDescent="0.2">
      <c r="A121" s="390"/>
      <c r="B121" s="8" t="s">
        <v>22</v>
      </c>
      <c r="C121" s="3">
        <v>704</v>
      </c>
      <c r="D121" s="3">
        <v>3</v>
      </c>
      <c r="E121" s="3">
        <v>12</v>
      </c>
      <c r="F121" s="3">
        <v>22</v>
      </c>
      <c r="G121" s="3">
        <v>47</v>
      </c>
      <c r="H121" s="3">
        <v>78</v>
      </c>
      <c r="I121" s="3">
        <v>70</v>
      </c>
      <c r="J121" s="3">
        <v>67</v>
      </c>
      <c r="K121" s="3">
        <v>63</v>
      </c>
      <c r="L121" s="3">
        <v>71</v>
      </c>
      <c r="M121" s="3">
        <v>73</v>
      </c>
      <c r="N121" s="3">
        <v>72</v>
      </c>
      <c r="O121" s="3">
        <v>47</v>
      </c>
      <c r="P121" s="3">
        <v>42</v>
      </c>
      <c r="Q121" s="3">
        <v>15</v>
      </c>
      <c r="R121" s="3">
        <v>9</v>
      </c>
      <c r="S121" s="3">
        <v>3</v>
      </c>
      <c r="T121" s="3">
        <v>6</v>
      </c>
      <c r="U121" s="3">
        <v>4</v>
      </c>
    </row>
    <row r="122" spans="1:21" ht="12.75" customHeight="1" x14ac:dyDescent="0.2">
      <c r="A122" s="416" t="s">
        <v>364</v>
      </c>
      <c r="B122" s="109" t="s">
        <v>1</v>
      </c>
      <c r="C122" s="110">
        <v>2398</v>
      </c>
      <c r="D122" s="110">
        <v>5</v>
      </c>
      <c r="E122" s="110">
        <v>45</v>
      </c>
      <c r="F122" s="110">
        <v>122</v>
      </c>
      <c r="G122" s="110">
        <v>171</v>
      </c>
      <c r="H122" s="110">
        <v>248</v>
      </c>
      <c r="I122" s="110">
        <v>298</v>
      </c>
      <c r="J122" s="110">
        <v>308</v>
      </c>
      <c r="K122" s="110">
        <v>290</v>
      </c>
      <c r="L122" s="110">
        <v>233</v>
      </c>
      <c r="M122" s="110">
        <v>265</v>
      </c>
      <c r="N122" s="110">
        <v>172</v>
      </c>
      <c r="O122" s="110">
        <v>137</v>
      </c>
      <c r="P122" s="110">
        <v>72</v>
      </c>
      <c r="Q122" s="110">
        <v>20</v>
      </c>
      <c r="R122" s="110">
        <v>6</v>
      </c>
      <c r="S122" s="110">
        <v>5</v>
      </c>
      <c r="T122" s="110">
        <v>1</v>
      </c>
      <c r="U122" s="110">
        <v>0</v>
      </c>
    </row>
    <row r="123" spans="1:21" ht="12.75" customHeight="1" x14ac:dyDescent="0.2">
      <c r="A123" s="389"/>
      <c r="B123" s="109" t="s">
        <v>21</v>
      </c>
      <c r="C123" s="110">
        <v>1297</v>
      </c>
      <c r="D123" s="110">
        <v>3</v>
      </c>
      <c r="E123" s="110">
        <v>31</v>
      </c>
      <c r="F123" s="110">
        <v>63</v>
      </c>
      <c r="G123" s="110">
        <v>102</v>
      </c>
      <c r="H123" s="110">
        <v>149</v>
      </c>
      <c r="I123" s="110">
        <v>147</v>
      </c>
      <c r="J123" s="110">
        <v>183</v>
      </c>
      <c r="K123" s="110">
        <v>161</v>
      </c>
      <c r="L123" s="110">
        <v>135</v>
      </c>
      <c r="M123" s="110">
        <v>140</v>
      </c>
      <c r="N123" s="110">
        <v>83</v>
      </c>
      <c r="O123" s="110">
        <v>62</v>
      </c>
      <c r="P123" s="110">
        <v>28</v>
      </c>
      <c r="Q123" s="110">
        <v>5</v>
      </c>
      <c r="R123" s="110">
        <v>3</v>
      </c>
      <c r="S123" s="110">
        <v>2</v>
      </c>
      <c r="T123" s="110">
        <v>0</v>
      </c>
      <c r="U123" s="110">
        <v>0</v>
      </c>
    </row>
    <row r="124" spans="1:21" ht="12.75" customHeight="1" x14ac:dyDescent="0.2">
      <c r="A124" s="389"/>
      <c r="B124" s="109" t="s">
        <v>22</v>
      </c>
      <c r="C124" s="110">
        <v>1101</v>
      </c>
      <c r="D124" s="110">
        <v>2</v>
      </c>
      <c r="E124" s="110">
        <v>14</v>
      </c>
      <c r="F124" s="110">
        <v>59</v>
      </c>
      <c r="G124" s="110">
        <v>69</v>
      </c>
      <c r="H124" s="110">
        <v>99</v>
      </c>
      <c r="I124" s="110">
        <v>151</v>
      </c>
      <c r="J124" s="110">
        <v>125</v>
      </c>
      <c r="K124" s="110">
        <v>129</v>
      </c>
      <c r="L124" s="110">
        <v>98</v>
      </c>
      <c r="M124" s="110">
        <v>125</v>
      </c>
      <c r="N124" s="110">
        <v>89</v>
      </c>
      <c r="O124" s="110">
        <v>75</v>
      </c>
      <c r="P124" s="110">
        <v>44</v>
      </c>
      <c r="Q124" s="110">
        <v>15</v>
      </c>
      <c r="R124" s="110">
        <v>3</v>
      </c>
      <c r="S124" s="110">
        <v>3</v>
      </c>
      <c r="T124" s="110">
        <v>1</v>
      </c>
      <c r="U124" s="110">
        <v>0</v>
      </c>
    </row>
    <row r="125" spans="1:21" ht="12.75" customHeight="1" x14ac:dyDescent="0.2">
      <c r="A125" s="415" t="s">
        <v>365</v>
      </c>
      <c r="B125" s="8" t="s">
        <v>1</v>
      </c>
      <c r="C125" s="3">
        <v>13300</v>
      </c>
      <c r="D125" s="3">
        <v>121</v>
      </c>
      <c r="E125" s="3">
        <v>672</v>
      </c>
      <c r="F125" s="3">
        <v>1353</v>
      </c>
      <c r="G125" s="3">
        <v>1946</v>
      </c>
      <c r="H125" s="3">
        <v>1908</v>
      </c>
      <c r="I125" s="3">
        <v>1830</v>
      </c>
      <c r="J125" s="3">
        <v>1367</v>
      </c>
      <c r="K125" s="3">
        <v>1101</v>
      </c>
      <c r="L125" s="3">
        <v>957</v>
      </c>
      <c r="M125" s="3">
        <v>770</v>
      </c>
      <c r="N125" s="3">
        <v>554</v>
      </c>
      <c r="O125" s="3">
        <v>348</v>
      </c>
      <c r="P125" s="3">
        <v>188</v>
      </c>
      <c r="Q125" s="3">
        <v>82</v>
      </c>
      <c r="R125" s="3">
        <v>39</v>
      </c>
      <c r="S125" s="3">
        <v>43</v>
      </c>
      <c r="T125" s="3">
        <v>12</v>
      </c>
      <c r="U125" s="3">
        <v>9</v>
      </c>
    </row>
    <row r="126" spans="1:21" ht="12.75" customHeight="1" x14ac:dyDescent="0.2">
      <c r="A126" s="390"/>
      <c r="B126" s="8" t="s">
        <v>21</v>
      </c>
      <c r="C126" s="3">
        <v>7067</v>
      </c>
      <c r="D126" s="3">
        <v>89</v>
      </c>
      <c r="E126" s="3">
        <v>498</v>
      </c>
      <c r="F126" s="3">
        <v>634</v>
      </c>
      <c r="G126" s="3">
        <v>920</v>
      </c>
      <c r="H126" s="3">
        <v>1044</v>
      </c>
      <c r="I126" s="3">
        <v>973</v>
      </c>
      <c r="J126" s="3">
        <v>724</v>
      </c>
      <c r="K126" s="3">
        <v>618</v>
      </c>
      <c r="L126" s="3">
        <v>543</v>
      </c>
      <c r="M126" s="3">
        <v>435</v>
      </c>
      <c r="N126" s="3">
        <v>259</v>
      </c>
      <c r="O126" s="3">
        <v>175</v>
      </c>
      <c r="P126" s="3">
        <v>85</v>
      </c>
      <c r="Q126" s="3">
        <v>28</v>
      </c>
      <c r="R126" s="3">
        <v>18</v>
      </c>
      <c r="S126" s="3">
        <v>19</v>
      </c>
      <c r="T126" s="3">
        <v>4</v>
      </c>
      <c r="U126" s="3">
        <v>1</v>
      </c>
    </row>
    <row r="127" spans="1:21" ht="12.75" customHeight="1" x14ac:dyDescent="0.2">
      <c r="A127" s="390"/>
      <c r="B127" s="8" t="s">
        <v>22</v>
      </c>
      <c r="C127" s="3">
        <v>6233</v>
      </c>
      <c r="D127" s="3">
        <v>32</v>
      </c>
      <c r="E127" s="3">
        <v>174</v>
      </c>
      <c r="F127" s="3">
        <v>719</v>
      </c>
      <c r="G127" s="3">
        <v>1026</v>
      </c>
      <c r="H127" s="3">
        <v>864</v>
      </c>
      <c r="I127" s="3">
        <v>857</v>
      </c>
      <c r="J127" s="3">
        <v>643</v>
      </c>
      <c r="K127" s="3">
        <v>483</v>
      </c>
      <c r="L127" s="3">
        <v>414</v>
      </c>
      <c r="M127" s="3">
        <v>335</v>
      </c>
      <c r="N127" s="3">
        <v>295</v>
      </c>
      <c r="O127" s="3">
        <v>173</v>
      </c>
      <c r="P127" s="3">
        <v>103</v>
      </c>
      <c r="Q127" s="3">
        <v>54</v>
      </c>
      <c r="R127" s="3">
        <v>21</v>
      </c>
      <c r="S127" s="3">
        <v>24</v>
      </c>
      <c r="T127" s="3">
        <v>8</v>
      </c>
      <c r="U127" s="3">
        <v>8</v>
      </c>
    </row>
    <row r="128" spans="1:21" ht="12.75" customHeight="1" x14ac:dyDescent="0.2">
      <c r="A128" s="416" t="s">
        <v>987</v>
      </c>
      <c r="B128" s="109" t="s">
        <v>1</v>
      </c>
      <c r="C128" s="110">
        <v>750</v>
      </c>
      <c r="D128" s="110">
        <v>9</v>
      </c>
      <c r="E128" s="110">
        <v>63</v>
      </c>
      <c r="F128" s="110">
        <v>130</v>
      </c>
      <c r="G128" s="110">
        <v>90</v>
      </c>
      <c r="H128" s="110">
        <v>64</v>
      </c>
      <c r="I128" s="110">
        <v>61</v>
      </c>
      <c r="J128" s="110">
        <v>75</v>
      </c>
      <c r="K128" s="110">
        <v>54</v>
      </c>
      <c r="L128" s="110">
        <v>38</v>
      </c>
      <c r="M128" s="110">
        <v>46</v>
      </c>
      <c r="N128" s="110">
        <v>49</v>
      </c>
      <c r="O128" s="110">
        <v>34</v>
      </c>
      <c r="P128" s="110">
        <v>14</v>
      </c>
      <c r="Q128" s="110">
        <v>7</v>
      </c>
      <c r="R128" s="110">
        <v>5</v>
      </c>
      <c r="S128" s="110">
        <v>4</v>
      </c>
      <c r="T128" s="110">
        <v>4</v>
      </c>
      <c r="U128" s="110">
        <v>3</v>
      </c>
    </row>
    <row r="129" spans="1:21" ht="12.75" customHeight="1" x14ac:dyDescent="0.2">
      <c r="A129" s="389"/>
      <c r="B129" s="109" t="s">
        <v>21</v>
      </c>
      <c r="C129" s="110">
        <v>329</v>
      </c>
      <c r="D129" s="110">
        <v>7</v>
      </c>
      <c r="E129" s="110">
        <v>40</v>
      </c>
      <c r="F129" s="110">
        <v>77</v>
      </c>
      <c r="G129" s="110">
        <v>45</v>
      </c>
      <c r="H129" s="110">
        <v>31</v>
      </c>
      <c r="I129" s="110">
        <v>22</v>
      </c>
      <c r="J129" s="110">
        <v>30</v>
      </c>
      <c r="K129" s="110">
        <v>19</v>
      </c>
      <c r="L129" s="110">
        <v>13</v>
      </c>
      <c r="M129" s="110">
        <v>13</v>
      </c>
      <c r="N129" s="110">
        <v>12</v>
      </c>
      <c r="O129" s="110">
        <v>10</v>
      </c>
      <c r="P129" s="110">
        <v>3</v>
      </c>
      <c r="Q129" s="110">
        <v>1</v>
      </c>
      <c r="R129" s="110">
        <v>4</v>
      </c>
      <c r="S129" s="110">
        <v>0</v>
      </c>
      <c r="T129" s="110">
        <v>1</v>
      </c>
      <c r="U129" s="110">
        <v>1</v>
      </c>
    </row>
    <row r="130" spans="1:21" ht="12.75" customHeight="1" x14ac:dyDescent="0.2">
      <c r="A130" s="389"/>
      <c r="B130" s="109" t="s">
        <v>22</v>
      </c>
      <c r="C130" s="110">
        <v>421</v>
      </c>
      <c r="D130" s="110">
        <v>2</v>
      </c>
      <c r="E130" s="110">
        <v>23</v>
      </c>
      <c r="F130" s="110">
        <v>53</v>
      </c>
      <c r="G130" s="110">
        <v>45</v>
      </c>
      <c r="H130" s="110">
        <v>33</v>
      </c>
      <c r="I130" s="110">
        <v>39</v>
      </c>
      <c r="J130" s="110">
        <v>45</v>
      </c>
      <c r="K130" s="110">
        <v>35</v>
      </c>
      <c r="L130" s="110">
        <v>25</v>
      </c>
      <c r="M130" s="110">
        <v>33</v>
      </c>
      <c r="N130" s="110">
        <v>37</v>
      </c>
      <c r="O130" s="110">
        <v>24</v>
      </c>
      <c r="P130" s="110">
        <v>11</v>
      </c>
      <c r="Q130" s="110">
        <v>6</v>
      </c>
      <c r="R130" s="110">
        <v>1</v>
      </c>
      <c r="S130" s="110">
        <v>4</v>
      </c>
      <c r="T130" s="110">
        <v>3</v>
      </c>
      <c r="U130" s="110">
        <v>2</v>
      </c>
    </row>
    <row r="131" spans="1:21" ht="12.75" customHeight="1" x14ac:dyDescent="0.2">
      <c r="A131" s="415" t="s">
        <v>407</v>
      </c>
      <c r="B131" s="8" t="s">
        <v>1</v>
      </c>
      <c r="C131" s="3">
        <v>28</v>
      </c>
      <c r="D131" s="3">
        <v>0</v>
      </c>
      <c r="E131" s="3">
        <v>0</v>
      </c>
      <c r="F131" s="3">
        <v>0</v>
      </c>
      <c r="G131" s="3">
        <v>2</v>
      </c>
      <c r="H131" s="3">
        <v>5</v>
      </c>
      <c r="I131" s="3">
        <v>2</v>
      </c>
      <c r="J131" s="3">
        <v>5</v>
      </c>
      <c r="K131" s="3">
        <v>6</v>
      </c>
      <c r="L131" s="3">
        <v>2</v>
      </c>
      <c r="M131" s="3">
        <v>5</v>
      </c>
      <c r="N131" s="3">
        <v>0</v>
      </c>
      <c r="O131" s="3">
        <v>1</v>
      </c>
      <c r="P131" s="3">
        <v>0</v>
      </c>
      <c r="Q131" s="3">
        <v>0</v>
      </c>
      <c r="R131" s="3">
        <v>0</v>
      </c>
      <c r="S131" s="3">
        <v>0</v>
      </c>
      <c r="T131" s="3">
        <v>0</v>
      </c>
      <c r="U131" s="3">
        <v>0</v>
      </c>
    </row>
    <row r="132" spans="1:21" ht="12.75" customHeight="1" x14ac:dyDescent="0.2">
      <c r="A132" s="390"/>
      <c r="B132" s="8" t="s">
        <v>21</v>
      </c>
      <c r="C132" s="3">
        <v>12</v>
      </c>
      <c r="D132" s="3">
        <v>0</v>
      </c>
      <c r="E132" s="3">
        <v>0</v>
      </c>
      <c r="F132" s="3">
        <v>0</v>
      </c>
      <c r="G132" s="3">
        <v>2</v>
      </c>
      <c r="H132" s="3">
        <v>3</v>
      </c>
      <c r="I132" s="3">
        <v>1</v>
      </c>
      <c r="J132" s="3">
        <v>3</v>
      </c>
      <c r="K132" s="3">
        <v>3</v>
      </c>
      <c r="L132" s="3">
        <v>0</v>
      </c>
      <c r="M132" s="3">
        <v>0</v>
      </c>
      <c r="N132" s="3">
        <v>0</v>
      </c>
      <c r="O132" s="3">
        <v>0</v>
      </c>
      <c r="P132" s="3">
        <v>0</v>
      </c>
      <c r="Q132" s="3">
        <v>0</v>
      </c>
      <c r="R132" s="3">
        <v>0</v>
      </c>
      <c r="S132" s="3">
        <v>0</v>
      </c>
      <c r="T132" s="3">
        <v>0</v>
      </c>
      <c r="U132" s="3">
        <v>0</v>
      </c>
    </row>
    <row r="133" spans="1:21" ht="12.75" customHeight="1" x14ac:dyDescent="0.2">
      <c r="A133" s="390"/>
      <c r="B133" s="8" t="s">
        <v>22</v>
      </c>
      <c r="C133" s="3">
        <v>16</v>
      </c>
      <c r="D133" s="3">
        <v>0</v>
      </c>
      <c r="E133" s="3">
        <v>0</v>
      </c>
      <c r="F133" s="3">
        <v>0</v>
      </c>
      <c r="G133" s="3">
        <v>0</v>
      </c>
      <c r="H133" s="3">
        <v>2</v>
      </c>
      <c r="I133" s="3">
        <v>1</v>
      </c>
      <c r="J133" s="3">
        <v>2</v>
      </c>
      <c r="K133" s="3">
        <v>3</v>
      </c>
      <c r="L133" s="3">
        <v>2</v>
      </c>
      <c r="M133" s="3">
        <v>5</v>
      </c>
      <c r="N133" s="3">
        <v>0</v>
      </c>
      <c r="O133" s="3">
        <v>1</v>
      </c>
      <c r="P133" s="3">
        <v>0</v>
      </c>
      <c r="Q133" s="3">
        <v>0</v>
      </c>
      <c r="R133" s="3">
        <v>0</v>
      </c>
      <c r="S133" s="3">
        <v>0</v>
      </c>
      <c r="T133" s="3">
        <v>0</v>
      </c>
      <c r="U133" s="3">
        <v>0</v>
      </c>
    </row>
    <row r="134" spans="1:21" ht="12.75" customHeight="1" x14ac:dyDescent="0.2">
      <c r="A134" s="416" t="s">
        <v>408</v>
      </c>
      <c r="B134" s="109" t="s">
        <v>1</v>
      </c>
      <c r="C134" s="110">
        <v>96</v>
      </c>
      <c r="D134" s="110">
        <v>0</v>
      </c>
      <c r="E134" s="110">
        <v>24</v>
      </c>
      <c r="F134" s="110">
        <v>41</v>
      </c>
      <c r="G134" s="110">
        <v>7</v>
      </c>
      <c r="H134" s="110">
        <v>4</v>
      </c>
      <c r="I134" s="110">
        <v>1</v>
      </c>
      <c r="J134" s="110">
        <v>4</v>
      </c>
      <c r="K134" s="110">
        <v>6</v>
      </c>
      <c r="L134" s="110">
        <v>2</v>
      </c>
      <c r="M134" s="110">
        <v>2</v>
      </c>
      <c r="N134" s="110">
        <v>5</v>
      </c>
      <c r="O134" s="110">
        <v>0</v>
      </c>
      <c r="P134" s="110">
        <v>0</v>
      </c>
      <c r="Q134" s="110">
        <v>0</v>
      </c>
      <c r="R134" s="110">
        <v>0</v>
      </c>
      <c r="S134" s="110">
        <v>0</v>
      </c>
      <c r="T134" s="110">
        <v>0</v>
      </c>
      <c r="U134" s="110">
        <v>0</v>
      </c>
    </row>
    <row r="135" spans="1:21" ht="12.75" customHeight="1" x14ac:dyDescent="0.2">
      <c r="A135" s="389"/>
      <c r="B135" s="109" t="s">
        <v>21</v>
      </c>
      <c r="C135" s="110">
        <v>40</v>
      </c>
      <c r="D135" s="110">
        <v>0</v>
      </c>
      <c r="E135" s="110">
        <v>14</v>
      </c>
      <c r="F135" s="110">
        <v>18</v>
      </c>
      <c r="G135" s="110">
        <v>0</v>
      </c>
      <c r="H135" s="110">
        <v>0</v>
      </c>
      <c r="I135" s="110">
        <v>0</v>
      </c>
      <c r="J135" s="110">
        <v>1</v>
      </c>
      <c r="K135" s="110">
        <v>3</v>
      </c>
      <c r="L135" s="110">
        <v>2</v>
      </c>
      <c r="M135" s="110">
        <v>2</v>
      </c>
      <c r="N135" s="110">
        <v>0</v>
      </c>
      <c r="O135" s="110">
        <v>0</v>
      </c>
      <c r="P135" s="110">
        <v>0</v>
      </c>
      <c r="Q135" s="110">
        <v>0</v>
      </c>
      <c r="R135" s="110">
        <v>0</v>
      </c>
      <c r="S135" s="110">
        <v>0</v>
      </c>
      <c r="T135" s="110">
        <v>0</v>
      </c>
      <c r="U135" s="110">
        <v>0</v>
      </c>
    </row>
    <row r="136" spans="1:21" ht="12.75" customHeight="1" x14ac:dyDescent="0.2">
      <c r="A136" s="389"/>
      <c r="B136" s="109" t="s">
        <v>22</v>
      </c>
      <c r="C136" s="110">
        <v>56</v>
      </c>
      <c r="D136" s="110">
        <v>0</v>
      </c>
      <c r="E136" s="110">
        <v>10</v>
      </c>
      <c r="F136" s="110">
        <v>23</v>
      </c>
      <c r="G136" s="110">
        <v>7</v>
      </c>
      <c r="H136" s="110">
        <v>4</v>
      </c>
      <c r="I136" s="110">
        <v>1</v>
      </c>
      <c r="J136" s="110">
        <v>3</v>
      </c>
      <c r="K136" s="110">
        <v>3</v>
      </c>
      <c r="L136" s="110">
        <v>0</v>
      </c>
      <c r="M136" s="110">
        <v>0</v>
      </c>
      <c r="N136" s="110">
        <v>5</v>
      </c>
      <c r="O136" s="110">
        <v>0</v>
      </c>
      <c r="P136" s="110">
        <v>0</v>
      </c>
      <c r="Q136" s="110">
        <v>0</v>
      </c>
      <c r="R136" s="110">
        <v>0</v>
      </c>
      <c r="S136" s="110">
        <v>0</v>
      </c>
      <c r="T136" s="110">
        <v>0</v>
      </c>
      <c r="U136" s="110">
        <v>0</v>
      </c>
    </row>
    <row r="137" spans="1:21" ht="12.75" customHeight="1" x14ac:dyDescent="0.2">
      <c r="A137" s="415" t="s">
        <v>409</v>
      </c>
      <c r="B137" s="8" t="s">
        <v>1</v>
      </c>
      <c r="C137" s="3">
        <v>141</v>
      </c>
      <c r="D137" s="3">
        <v>1</v>
      </c>
      <c r="E137" s="3">
        <v>7</v>
      </c>
      <c r="F137" s="3">
        <v>9</v>
      </c>
      <c r="G137" s="3">
        <v>7</v>
      </c>
      <c r="H137" s="3">
        <v>18</v>
      </c>
      <c r="I137" s="3">
        <v>21</v>
      </c>
      <c r="J137" s="3">
        <v>20</v>
      </c>
      <c r="K137" s="3">
        <v>16</v>
      </c>
      <c r="L137" s="3">
        <v>19</v>
      </c>
      <c r="M137" s="3">
        <v>9</v>
      </c>
      <c r="N137" s="3">
        <v>6</v>
      </c>
      <c r="O137" s="3">
        <v>4</v>
      </c>
      <c r="P137" s="3">
        <v>2</v>
      </c>
      <c r="Q137" s="3">
        <v>1</v>
      </c>
      <c r="R137" s="3">
        <v>1</v>
      </c>
      <c r="S137" s="3">
        <v>0</v>
      </c>
      <c r="T137" s="3">
        <v>0</v>
      </c>
      <c r="U137" s="3">
        <v>0</v>
      </c>
    </row>
    <row r="138" spans="1:21" ht="12.75" customHeight="1" x14ac:dyDescent="0.2">
      <c r="A138" s="390"/>
      <c r="B138" s="8" t="s">
        <v>21</v>
      </c>
      <c r="C138" s="3">
        <v>45</v>
      </c>
      <c r="D138" s="3">
        <v>1</v>
      </c>
      <c r="E138" s="3">
        <v>5</v>
      </c>
      <c r="F138" s="3">
        <v>2</v>
      </c>
      <c r="G138" s="3">
        <v>6</v>
      </c>
      <c r="H138" s="3">
        <v>8</v>
      </c>
      <c r="I138" s="3">
        <v>3</v>
      </c>
      <c r="J138" s="3">
        <v>3</v>
      </c>
      <c r="K138" s="3">
        <v>4</v>
      </c>
      <c r="L138" s="3">
        <v>9</v>
      </c>
      <c r="M138" s="3">
        <v>3</v>
      </c>
      <c r="N138" s="3">
        <v>0</v>
      </c>
      <c r="O138" s="3">
        <v>0</v>
      </c>
      <c r="P138" s="3">
        <v>1</v>
      </c>
      <c r="Q138" s="3">
        <v>0</v>
      </c>
      <c r="R138" s="3">
        <v>0</v>
      </c>
      <c r="S138" s="3">
        <v>0</v>
      </c>
      <c r="T138" s="3">
        <v>0</v>
      </c>
      <c r="U138" s="3">
        <v>0</v>
      </c>
    </row>
    <row r="139" spans="1:21" ht="12.75" customHeight="1" x14ac:dyDescent="0.2">
      <c r="A139" s="390"/>
      <c r="B139" s="8" t="s">
        <v>22</v>
      </c>
      <c r="C139" s="3">
        <v>96</v>
      </c>
      <c r="D139" s="3">
        <v>0</v>
      </c>
      <c r="E139" s="3">
        <v>2</v>
      </c>
      <c r="F139" s="3">
        <v>7</v>
      </c>
      <c r="G139" s="3">
        <v>1</v>
      </c>
      <c r="H139" s="3">
        <v>10</v>
      </c>
      <c r="I139" s="3">
        <v>18</v>
      </c>
      <c r="J139" s="3">
        <v>17</v>
      </c>
      <c r="K139" s="3">
        <v>12</v>
      </c>
      <c r="L139" s="3">
        <v>10</v>
      </c>
      <c r="M139" s="3">
        <v>6</v>
      </c>
      <c r="N139" s="3">
        <v>6</v>
      </c>
      <c r="O139" s="3">
        <v>4</v>
      </c>
      <c r="P139" s="3">
        <v>1</v>
      </c>
      <c r="Q139" s="3">
        <v>1</v>
      </c>
      <c r="R139" s="3">
        <v>1</v>
      </c>
      <c r="S139" s="3">
        <v>0</v>
      </c>
      <c r="T139" s="3">
        <v>0</v>
      </c>
      <c r="U139" s="3">
        <v>0</v>
      </c>
    </row>
    <row r="141" spans="1:21" ht="12.75" customHeight="1" x14ac:dyDescent="0.2">
      <c r="A141" s="68" t="s">
        <v>614</v>
      </c>
    </row>
    <row r="142" spans="1:21" ht="12.75" customHeight="1" x14ac:dyDescent="0.2">
      <c r="A142" s="68" t="s">
        <v>773</v>
      </c>
    </row>
    <row r="143" spans="1:21" ht="12.75" customHeight="1" x14ac:dyDescent="0.2">
      <c r="A143" s="175" t="s">
        <v>775</v>
      </c>
    </row>
    <row r="144" spans="1:21" s="137" customFormat="1" ht="12.75" customHeight="1" x14ac:dyDescent="0.2">
      <c r="A144" s="78"/>
    </row>
    <row r="145" spans="1:1" ht="12.75" customHeight="1" x14ac:dyDescent="0.2">
      <c r="A145" s="68" t="s">
        <v>618</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89:A91"/>
    <mergeCell ref="A92:A94"/>
    <mergeCell ref="A95:A97"/>
    <mergeCell ref="A98:A100"/>
    <mergeCell ref="A71:A73"/>
    <mergeCell ref="A74:A76"/>
    <mergeCell ref="A77:A79"/>
    <mergeCell ref="A80:A82"/>
    <mergeCell ref="A83:A85"/>
    <mergeCell ref="A86:A88"/>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s>
  <hyperlinks>
    <hyperlink ref="W1" location="Contents!A1" display="contents" xr:uid="{E9A2F83B-911E-42B1-8267-2BC6D65DF661}"/>
  </hyperlinks>
  <pageMargins left="0.5" right="0.5" top="0.5" bottom="0.5" header="0" footer="0"/>
  <pageSetup paperSize="9" scale="43" orientation="portrait" horizontalDpi="300" verticalDpi="300" r:id="rId1"/>
  <colBreaks count="1" manualBreakCount="1">
    <brk id="21"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5.7109375" customWidth="1"/>
    <col min="2" max="21" width="8.7109375" customWidth="1"/>
  </cols>
  <sheetData>
    <row r="1" spans="1:23" ht="12.75" customHeight="1" x14ac:dyDescent="0.2">
      <c r="A1" s="67" t="s">
        <v>410</v>
      </c>
      <c r="B1" s="67"/>
      <c r="C1" s="67"/>
      <c r="D1" s="67"/>
      <c r="E1" s="67"/>
      <c r="F1" s="67"/>
      <c r="G1" s="67"/>
      <c r="H1" s="67"/>
      <c r="I1" s="67"/>
      <c r="J1" s="67"/>
      <c r="K1" s="67"/>
      <c r="L1" s="67"/>
      <c r="M1" s="67"/>
      <c r="N1" s="67"/>
      <c r="O1" s="9"/>
      <c r="P1" s="9"/>
      <c r="Q1" s="9"/>
      <c r="R1" s="9"/>
      <c r="S1" s="9"/>
      <c r="W1" s="52" t="s">
        <v>591</v>
      </c>
    </row>
    <row r="3" spans="1:23" ht="12.75" customHeight="1" x14ac:dyDescent="0.2">
      <c r="A3" s="405" t="s">
        <v>580</v>
      </c>
      <c r="B3" s="405" t="s">
        <v>551</v>
      </c>
      <c r="C3" s="407"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418"/>
      <c r="B4" s="418"/>
      <c r="C4" s="407"/>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415" t="s">
        <v>326</v>
      </c>
      <c r="B5" s="8" t="s">
        <v>1</v>
      </c>
      <c r="C5" s="3">
        <v>2256</v>
      </c>
      <c r="D5" s="3">
        <v>0</v>
      </c>
      <c r="E5" s="3">
        <v>9</v>
      </c>
      <c r="F5" s="3">
        <v>108</v>
      </c>
      <c r="G5" s="3">
        <v>372</v>
      </c>
      <c r="H5" s="3">
        <v>368</v>
      </c>
      <c r="I5" s="3">
        <v>341</v>
      </c>
      <c r="J5" s="3">
        <v>254</v>
      </c>
      <c r="K5" s="3">
        <v>194</v>
      </c>
      <c r="L5" s="3">
        <v>170</v>
      </c>
      <c r="M5" s="3">
        <v>147</v>
      </c>
      <c r="N5" s="3">
        <v>110</v>
      </c>
      <c r="O5" s="3">
        <v>76</v>
      </c>
      <c r="P5" s="3">
        <v>45</v>
      </c>
      <c r="Q5" s="3">
        <v>25</v>
      </c>
      <c r="R5" s="3">
        <v>12</v>
      </c>
      <c r="S5" s="3">
        <v>13</v>
      </c>
      <c r="T5" s="3">
        <v>7</v>
      </c>
      <c r="U5" s="3">
        <v>5</v>
      </c>
    </row>
    <row r="6" spans="1:23" ht="12.75" customHeight="1" x14ac:dyDescent="0.2">
      <c r="A6" s="390"/>
      <c r="B6" s="8" t="s">
        <v>21</v>
      </c>
      <c r="C6" s="3">
        <v>1157</v>
      </c>
      <c r="D6" s="3">
        <v>0</v>
      </c>
      <c r="E6" s="3">
        <v>5</v>
      </c>
      <c r="F6" s="3">
        <v>33</v>
      </c>
      <c r="G6" s="3">
        <v>166</v>
      </c>
      <c r="H6" s="3">
        <v>179</v>
      </c>
      <c r="I6" s="3">
        <v>195</v>
      </c>
      <c r="J6" s="3">
        <v>145</v>
      </c>
      <c r="K6" s="3">
        <v>104</v>
      </c>
      <c r="L6" s="3">
        <v>108</v>
      </c>
      <c r="M6" s="3">
        <v>75</v>
      </c>
      <c r="N6" s="3">
        <v>62</v>
      </c>
      <c r="O6" s="3">
        <v>35</v>
      </c>
      <c r="P6" s="3">
        <v>19</v>
      </c>
      <c r="Q6" s="3">
        <v>12</v>
      </c>
      <c r="R6" s="3">
        <v>5</v>
      </c>
      <c r="S6" s="3">
        <v>7</v>
      </c>
      <c r="T6" s="3">
        <v>4</v>
      </c>
      <c r="U6" s="3">
        <v>3</v>
      </c>
    </row>
    <row r="7" spans="1:23" ht="12.75" customHeight="1" x14ac:dyDescent="0.2">
      <c r="A7" s="390"/>
      <c r="B7" s="8" t="s">
        <v>22</v>
      </c>
      <c r="C7" s="3">
        <v>1099</v>
      </c>
      <c r="D7" s="3">
        <v>0</v>
      </c>
      <c r="E7" s="3">
        <v>4</v>
      </c>
      <c r="F7" s="3">
        <v>75</v>
      </c>
      <c r="G7" s="3">
        <v>206</v>
      </c>
      <c r="H7" s="3">
        <v>189</v>
      </c>
      <c r="I7" s="3">
        <v>146</v>
      </c>
      <c r="J7" s="3">
        <v>109</v>
      </c>
      <c r="K7" s="3">
        <v>90</v>
      </c>
      <c r="L7" s="3">
        <v>62</v>
      </c>
      <c r="M7" s="3">
        <v>72</v>
      </c>
      <c r="N7" s="3">
        <v>48</v>
      </c>
      <c r="O7" s="3">
        <v>41</v>
      </c>
      <c r="P7" s="3">
        <v>26</v>
      </c>
      <c r="Q7" s="3">
        <v>13</v>
      </c>
      <c r="R7" s="3">
        <v>7</v>
      </c>
      <c r="S7" s="3">
        <v>6</v>
      </c>
      <c r="T7" s="3">
        <v>3</v>
      </c>
      <c r="U7" s="3">
        <v>2</v>
      </c>
    </row>
    <row r="8" spans="1:23" ht="12.75" customHeight="1" x14ac:dyDescent="0.2">
      <c r="A8" s="416" t="s">
        <v>411</v>
      </c>
      <c r="B8" s="109" t="s">
        <v>1</v>
      </c>
      <c r="C8" s="110">
        <v>341</v>
      </c>
      <c r="D8" s="110">
        <v>0</v>
      </c>
      <c r="E8" s="110">
        <v>0</v>
      </c>
      <c r="F8" s="110">
        <v>3</v>
      </c>
      <c r="G8" s="110">
        <v>34</v>
      </c>
      <c r="H8" s="110">
        <v>61</v>
      </c>
      <c r="I8" s="110">
        <v>56</v>
      </c>
      <c r="J8" s="110">
        <v>45</v>
      </c>
      <c r="K8" s="110">
        <v>36</v>
      </c>
      <c r="L8" s="110">
        <v>27</v>
      </c>
      <c r="M8" s="110">
        <v>36</v>
      </c>
      <c r="N8" s="110">
        <v>18</v>
      </c>
      <c r="O8" s="110">
        <v>14</v>
      </c>
      <c r="P8" s="110">
        <v>5</v>
      </c>
      <c r="Q8" s="110">
        <v>3</v>
      </c>
      <c r="R8" s="110">
        <v>1</v>
      </c>
      <c r="S8" s="110">
        <v>2</v>
      </c>
      <c r="T8" s="110">
        <v>0</v>
      </c>
      <c r="U8" s="110">
        <v>0</v>
      </c>
    </row>
    <row r="9" spans="1:23" ht="12.75" customHeight="1" x14ac:dyDescent="0.2">
      <c r="A9" s="389"/>
      <c r="B9" s="109" t="s">
        <v>21</v>
      </c>
      <c r="C9" s="110">
        <v>219</v>
      </c>
      <c r="D9" s="110">
        <v>0</v>
      </c>
      <c r="E9" s="110">
        <v>0</v>
      </c>
      <c r="F9" s="110">
        <v>1</v>
      </c>
      <c r="G9" s="110">
        <v>24</v>
      </c>
      <c r="H9" s="110">
        <v>43</v>
      </c>
      <c r="I9" s="110">
        <v>36</v>
      </c>
      <c r="J9" s="110">
        <v>33</v>
      </c>
      <c r="K9" s="110">
        <v>19</v>
      </c>
      <c r="L9" s="110">
        <v>20</v>
      </c>
      <c r="M9" s="110">
        <v>17</v>
      </c>
      <c r="N9" s="110">
        <v>11</v>
      </c>
      <c r="O9" s="110">
        <v>10</v>
      </c>
      <c r="P9" s="110">
        <v>2</v>
      </c>
      <c r="Q9" s="110">
        <v>1</v>
      </c>
      <c r="R9" s="110">
        <v>1</v>
      </c>
      <c r="S9" s="110">
        <v>1</v>
      </c>
      <c r="T9" s="110">
        <v>0</v>
      </c>
      <c r="U9" s="110">
        <v>0</v>
      </c>
    </row>
    <row r="10" spans="1:23" ht="12.75" customHeight="1" x14ac:dyDescent="0.2">
      <c r="A10" s="389"/>
      <c r="B10" s="109" t="s">
        <v>22</v>
      </c>
      <c r="C10" s="110">
        <v>122</v>
      </c>
      <c r="D10" s="110">
        <v>0</v>
      </c>
      <c r="E10" s="110">
        <v>0</v>
      </c>
      <c r="F10" s="110">
        <v>2</v>
      </c>
      <c r="G10" s="110">
        <v>10</v>
      </c>
      <c r="H10" s="110">
        <v>18</v>
      </c>
      <c r="I10" s="110">
        <v>20</v>
      </c>
      <c r="J10" s="110">
        <v>12</v>
      </c>
      <c r="K10" s="110">
        <v>17</v>
      </c>
      <c r="L10" s="110">
        <v>7</v>
      </c>
      <c r="M10" s="110">
        <v>19</v>
      </c>
      <c r="N10" s="110">
        <v>7</v>
      </c>
      <c r="O10" s="110">
        <v>4</v>
      </c>
      <c r="P10" s="110">
        <v>3</v>
      </c>
      <c r="Q10" s="110">
        <v>2</v>
      </c>
      <c r="R10" s="110">
        <v>0</v>
      </c>
      <c r="S10" s="110">
        <v>1</v>
      </c>
      <c r="T10" s="110">
        <v>0</v>
      </c>
      <c r="U10" s="110">
        <v>0</v>
      </c>
    </row>
    <row r="11" spans="1:23" ht="12.75" customHeight="1" x14ac:dyDescent="0.2">
      <c r="A11" s="415" t="s">
        <v>374</v>
      </c>
      <c r="B11" s="8" t="s">
        <v>1</v>
      </c>
      <c r="C11" s="3">
        <v>558</v>
      </c>
      <c r="D11" s="3">
        <v>0</v>
      </c>
      <c r="E11" s="3">
        <v>0</v>
      </c>
      <c r="F11" s="3">
        <v>6</v>
      </c>
      <c r="G11" s="3">
        <v>59</v>
      </c>
      <c r="H11" s="3">
        <v>82</v>
      </c>
      <c r="I11" s="3">
        <v>90</v>
      </c>
      <c r="J11" s="3">
        <v>69</v>
      </c>
      <c r="K11" s="3">
        <v>57</v>
      </c>
      <c r="L11" s="3">
        <v>41</v>
      </c>
      <c r="M11" s="3">
        <v>51</v>
      </c>
      <c r="N11" s="3">
        <v>27</v>
      </c>
      <c r="O11" s="3">
        <v>18</v>
      </c>
      <c r="P11" s="3">
        <v>15</v>
      </c>
      <c r="Q11" s="3">
        <v>19</v>
      </c>
      <c r="R11" s="3">
        <v>7</v>
      </c>
      <c r="S11" s="3">
        <v>8</v>
      </c>
      <c r="T11" s="3">
        <v>6</v>
      </c>
      <c r="U11" s="3">
        <v>3</v>
      </c>
    </row>
    <row r="12" spans="1:23" ht="12.75" customHeight="1" x14ac:dyDescent="0.2">
      <c r="A12" s="390"/>
      <c r="B12" s="8" t="s">
        <v>21</v>
      </c>
      <c r="C12" s="3">
        <v>308</v>
      </c>
      <c r="D12" s="3">
        <v>0</v>
      </c>
      <c r="E12" s="3">
        <v>0</v>
      </c>
      <c r="F12" s="3">
        <v>0</v>
      </c>
      <c r="G12" s="3">
        <v>30</v>
      </c>
      <c r="H12" s="3">
        <v>49</v>
      </c>
      <c r="I12" s="3">
        <v>53</v>
      </c>
      <c r="J12" s="3">
        <v>41</v>
      </c>
      <c r="K12" s="3">
        <v>31</v>
      </c>
      <c r="L12" s="3">
        <v>27</v>
      </c>
      <c r="M12" s="3">
        <v>26</v>
      </c>
      <c r="N12" s="3">
        <v>15</v>
      </c>
      <c r="O12" s="3">
        <v>12</v>
      </c>
      <c r="P12" s="3">
        <v>9</v>
      </c>
      <c r="Q12" s="3">
        <v>7</v>
      </c>
      <c r="R12" s="3">
        <v>3</v>
      </c>
      <c r="S12" s="3">
        <v>2</v>
      </c>
      <c r="T12" s="3">
        <v>1</v>
      </c>
      <c r="U12" s="3">
        <v>2</v>
      </c>
    </row>
    <row r="13" spans="1:23" ht="12.75" customHeight="1" x14ac:dyDescent="0.2">
      <c r="A13" s="390"/>
      <c r="B13" s="8" t="s">
        <v>22</v>
      </c>
      <c r="C13" s="3">
        <v>250</v>
      </c>
      <c r="D13" s="3">
        <v>0</v>
      </c>
      <c r="E13" s="3">
        <v>0</v>
      </c>
      <c r="F13" s="3">
        <v>6</v>
      </c>
      <c r="G13" s="3">
        <v>29</v>
      </c>
      <c r="H13" s="3">
        <v>33</v>
      </c>
      <c r="I13" s="3">
        <v>37</v>
      </c>
      <c r="J13" s="3">
        <v>28</v>
      </c>
      <c r="K13" s="3">
        <v>26</v>
      </c>
      <c r="L13" s="3">
        <v>14</v>
      </c>
      <c r="M13" s="3">
        <v>25</v>
      </c>
      <c r="N13" s="3">
        <v>12</v>
      </c>
      <c r="O13" s="3">
        <v>6</v>
      </c>
      <c r="P13" s="3">
        <v>6</v>
      </c>
      <c r="Q13" s="3">
        <v>12</v>
      </c>
      <c r="R13" s="3">
        <v>4</v>
      </c>
      <c r="S13" s="3">
        <v>6</v>
      </c>
      <c r="T13" s="3">
        <v>5</v>
      </c>
      <c r="U13" s="3">
        <v>1</v>
      </c>
    </row>
    <row r="14" spans="1:23" ht="12.75" customHeight="1" x14ac:dyDescent="0.2">
      <c r="A14" s="416" t="s">
        <v>375</v>
      </c>
      <c r="B14" s="109" t="s">
        <v>1</v>
      </c>
      <c r="C14" s="110">
        <v>15</v>
      </c>
      <c r="D14" s="110">
        <v>0</v>
      </c>
      <c r="E14" s="110">
        <v>0</v>
      </c>
      <c r="F14" s="110">
        <v>0</v>
      </c>
      <c r="G14" s="110">
        <v>1</v>
      </c>
      <c r="H14" s="110">
        <v>1</v>
      </c>
      <c r="I14" s="110">
        <v>5</v>
      </c>
      <c r="J14" s="110">
        <v>0</v>
      </c>
      <c r="K14" s="110">
        <v>2</v>
      </c>
      <c r="L14" s="110">
        <v>1</v>
      </c>
      <c r="M14" s="110">
        <v>0</v>
      </c>
      <c r="N14" s="110">
        <v>5</v>
      </c>
      <c r="O14" s="110">
        <v>0</v>
      </c>
      <c r="P14" s="110">
        <v>0</v>
      </c>
      <c r="Q14" s="110">
        <v>0</v>
      </c>
      <c r="R14" s="110">
        <v>0</v>
      </c>
      <c r="S14" s="110">
        <v>0</v>
      </c>
      <c r="T14" s="110">
        <v>0</v>
      </c>
      <c r="U14" s="110">
        <v>0</v>
      </c>
    </row>
    <row r="15" spans="1:23" ht="12.75" customHeight="1" x14ac:dyDescent="0.2">
      <c r="A15" s="389"/>
      <c r="B15" s="109" t="s">
        <v>21</v>
      </c>
      <c r="C15" s="110">
        <v>6</v>
      </c>
      <c r="D15" s="110">
        <v>0</v>
      </c>
      <c r="E15" s="110">
        <v>0</v>
      </c>
      <c r="F15" s="110">
        <v>0</v>
      </c>
      <c r="G15" s="110">
        <v>1</v>
      </c>
      <c r="H15" s="110">
        <v>0</v>
      </c>
      <c r="I15" s="110">
        <v>2</v>
      </c>
      <c r="J15" s="110">
        <v>0</v>
      </c>
      <c r="K15" s="110">
        <v>0</v>
      </c>
      <c r="L15" s="110">
        <v>1</v>
      </c>
      <c r="M15" s="110">
        <v>0</v>
      </c>
      <c r="N15" s="110">
        <v>2</v>
      </c>
      <c r="O15" s="110">
        <v>0</v>
      </c>
      <c r="P15" s="110">
        <v>0</v>
      </c>
      <c r="Q15" s="110">
        <v>0</v>
      </c>
      <c r="R15" s="110">
        <v>0</v>
      </c>
      <c r="S15" s="110">
        <v>0</v>
      </c>
      <c r="T15" s="110">
        <v>0</v>
      </c>
      <c r="U15" s="110">
        <v>0</v>
      </c>
    </row>
    <row r="16" spans="1:23" ht="12.75" customHeight="1" x14ac:dyDescent="0.2">
      <c r="A16" s="389"/>
      <c r="B16" s="109" t="s">
        <v>22</v>
      </c>
      <c r="C16" s="110">
        <v>9</v>
      </c>
      <c r="D16" s="110">
        <v>0</v>
      </c>
      <c r="E16" s="110">
        <v>0</v>
      </c>
      <c r="F16" s="110">
        <v>0</v>
      </c>
      <c r="G16" s="110">
        <v>0</v>
      </c>
      <c r="H16" s="110">
        <v>1</v>
      </c>
      <c r="I16" s="110">
        <v>3</v>
      </c>
      <c r="J16" s="110">
        <v>0</v>
      </c>
      <c r="K16" s="110">
        <v>2</v>
      </c>
      <c r="L16" s="110">
        <v>0</v>
      </c>
      <c r="M16" s="110">
        <v>0</v>
      </c>
      <c r="N16" s="110">
        <v>3</v>
      </c>
      <c r="O16" s="110">
        <v>0</v>
      </c>
      <c r="P16" s="110">
        <v>0</v>
      </c>
      <c r="Q16" s="110">
        <v>0</v>
      </c>
      <c r="R16" s="110">
        <v>0</v>
      </c>
      <c r="S16" s="110">
        <v>0</v>
      </c>
      <c r="T16" s="110">
        <v>0</v>
      </c>
      <c r="U16" s="110">
        <v>0</v>
      </c>
    </row>
    <row r="17" spans="1:21" ht="12.75" customHeight="1" x14ac:dyDescent="0.2">
      <c r="A17" s="415" t="s">
        <v>412</v>
      </c>
      <c r="B17" s="8" t="s">
        <v>1</v>
      </c>
      <c r="C17" s="3">
        <v>310</v>
      </c>
      <c r="D17" s="3">
        <v>0</v>
      </c>
      <c r="E17" s="3">
        <v>1</v>
      </c>
      <c r="F17" s="3">
        <v>2</v>
      </c>
      <c r="G17" s="3">
        <v>21</v>
      </c>
      <c r="H17" s="3">
        <v>53</v>
      </c>
      <c r="I17" s="3">
        <v>46</v>
      </c>
      <c r="J17" s="3">
        <v>43</v>
      </c>
      <c r="K17" s="3">
        <v>39</v>
      </c>
      <c r="L17" s="3">
        <v>28</v>
      </c>
      <c r="M17" s="3">
        <v>33</v>
      </c>
      <c r="N17" s="3">
        <v>17</v>
      </c>
      <c r="O17" s="3">
        <v>15</v>
      </c>
      <c r="P17" s="3">
        <v>6</v>
      </c>
      <c r="Q17" s="3">
        <v>3</v>
      </c>
      <c r="R17" s="3">
        <v>2</v>
      </c>
      <c r="S17" s="3">
        <v>1</v>
      </c>
      <c r="T17" s="3">
        <v>0</v>
      </c>
      <c r="U17" s="3">
        <v>0</v>
      </c>
    </row>
    <row r="18" spans="1:21" ht="12.75" customHeight="1" x14ac:dyDescent="0.2">
      <c r="A18" s="390"/>
      <c r="B18" s="8" t="s">
        <v>21</v>
      </c>
      <c r="C18" s="3">
        <v>175</v>
      </c>
      <c r="D18" s="3">
        <v>0</v>
      </c>
      <c r="E18" s="3">
        <v>1</v>
      </c>
      <c r="F18" s="3">
        <v>2</v>
      </c>
      <c r="G18" s="3">
        <v>10</v>
      </c>
      <c r="H18" s="3">
        <v>32</v>
      </c>
      <c r="I18" s="3">
        <v>27</v>
      </c>
      <c r="J18" s="3">
        <v>27</v>
      </c>
      <c r="K18" s="3">
        <v>20</v>
      </c>
      <c r="L18" s="3">
        <v>22</v>
      </c>
      <c r="M18" s="3">
        <v>14</v>
      </c>
      <c r="N18" s="3">
        <v>9</v>
      </c>
      <c r="O18" s="3">
        <v>7</v>
      </c>
      <c r="P18" s="3">
        <v>3</v>
      </c>
      <c r="Q18" s="3">
        <v>1</v>
      </c>
      <c r="R18" s="3">
        <v>0</v>
      </c>
      <c r="S18" s="3">
        <v>0</v>
      </c>
      <c r="T18" s="3">
        <v>0</v>
      </c>
      <c r="U18" s="3">
        <v>0</v>
      </c>
    </row>
    <row r="19" spans="1:21" ht="12.75" customHeight="1" x14ac:dyDescent="0.2">
      <c r="A19" s="390"/>
      <c r="B19" s="8" t="s">
        <v>22</v>
      </c>
      <c r="C19" s="3">
        <v>135</v>
      </c>
      <c r="D19" s="3">
        <v>0</v>
      </c>
      <c r="E19" s="3">
        <v>0</v>
      </c>
      <c r="F19" s="3">
        <v>0</v>
      </c>
      <c r="G19" s="3">
        <v>11</v>
      </c>
      <c r="H19" s="3">
        <v>21</v>
      </c>
      <c r="I19" s="3">
        <v>19</v>
      </c>
      <c r="J19" s="3">
        <v>16</v>
      </c>
      <c r="K19" s="3">
        <v>19</v>
      </c>
      <c r="L19" s="3">
        <v>6</v>
      </c>
      <c r="M19" s="3">
        <v>19</v>
      </c>
      <c r="N19" s="3">
        <v>8</v>
      </c>
      <c r="O19" s="3">
        <v>8</v>
      </c>
      <c r="P19" s="3">
        <v>3</v>
      </c>
      <c r="Q19" s="3">
        <v>2</v>
      </c>
      <c r="R19" s="3">
        <v>2</v>
      </c>
      <c r="S19" s="3">
        <v>1</v>
      </c>
      <c r="T19" s="3">
        <v>0</v>
      </c>
      <c r="U19" s="3">
        <v>0</v>
      </c>
    </row>
    <row r="20" spans="1:21" ht="12.75" customHeight="1" x14ac:dyDescent="0.2">
      <c r="A20" s="416" t="s">
        <v>413</v>
      </c>
      <c r="B20" s="109" t="s">
        <v>1</v>
      </c>
      <c r="C20" s="110">
        <v>2559</v>
      </c>
      <c r="D20" s="110">
        <v>11</v>
      </c>
      <c r="E20" s="110">
        <v>31</v>
      </c>
      <c r="F20" s="110">
        <v>269</v>
      </c>
      <c r="G20" s="110">
        <v>403</v>
      </c>
      <c r="H20" s="110">
        <v>333</v>
      </c>
      <c r="I20" s="110">
        <v>348</v>
      </c>
      <c r="J20" s="110">
        <v>299</v>
      </c>
      <c r="K20" s="110">
        <v>239</v>
      </c>
      <c r="L20" s="110">
        <v>186</v>
      </c>
      <c r="M20" s="110">
        <v>180</v>
      </c>
      <c r="N20" s="110">
        <v>127</v>
      </c>
      <c r="O20" s="110">
        <v>72</v>
      </c>
      <c r="P20" s="110">
        <v>34</v>
      </c>
      <c r="Q20" s="110">
        <v>18</v>
      </c>
      <c r="R20" s="110">
        <v>4</v>
      </c>
      <c r="S20" s="110">
        <v>2</v>
      </c>
      <c r="T20" s="110">
        <v>2</v>
      </c>
      <c r="U20" s="110">
        <v>1</v>
      </c>
    </row>
    <row r="21" spans="1:21" ht="12.75" customHeight="1" x14ac:dyDescent="0.2">
      <c r="A21" s="389"/>
      <c r="B21" s="109" t="s">
        <v>21</v>
      </c>
      <c r="C21" s="110">
        <v>1888</v>
      </c>
      <c r="D21" s="110">
        <v>6</v>
      </c>
      <c r="E21" s="110">
        <v>22</v>
      </c>
      <c r="F21" s="110">
        <v>169</v>
      </c>
      <c r="G21" s="110">
        <v>257</v>
      </c>
      <c r="H21" s="110">
        <v>280</v>
      </c>
      <c r="I21" s="110">
        <v>279</v>
      </c>
      <c r="J21" s="110">
        <v>240</v>
      </c>
      <c r="K21" s="110">
        <v>191</v>
      </c>
      <c r="L21" s="110">
        <v>145</v>
      </c>
      <c r="M21" s="110">
        <v>120</v>
      </c>
      <c r="N21" s="110">
        <v>92</v>
      </c>
      <c r="O21" s="110">
        <v>50</v>
      </c>
      <c r="P21" s="110">
        <v>21</v>
      </c>
      <c r="Q21" s="110">
        <v>12</v>
      </c>
      <c r="R21" s="110">
        <v>2</v>
      </c>
      <c r="S21" s="110">
        <v>0</v>
      </c>
      <c r="T21" s="110">
        <v>2</v>
      </c>
      <c r="U21" s="110">
        <v>0</v>
      </c>
    </row>
    <row r="22" spans="1:21" ht="12.75" customHeight="1" x14ac:dyDescent="0.2">
      <c r="A22" s="389"/>
      <c r="B22" s="109" t="s">
        <v>22</v>
      </c>
      <c r="C22" s="110">
        <v>671</v>
      </c>
      <c r="D22" s="110">
        <v>5</v>
      </c>
      <c r="E22" s="110">
        <v>9</v>
      </c>
      <c r="F22" s="110">
        <v>100</v>
      </c>
      <c r="G22" s="110">
        <v>146</v>
      </c>
      <c r="H22" s="110">
        <v>53</v>
      </c>
      <c r="I22" s="110">
        <v>69</v>
      </c>
      <c r="J22" s="110">
        <v>59</v>
      </c>
      <c r="K22" s="110">
        <v>48</v>
      </c>
      <c r="L22" s="110">
        <v>41</v>
      </c>
      <c r="M22" s="110">
        <v>60</v>
      </c>
      <c r="N22" s="110">
        <v>35</v>
      </c>
      <c r="O22" s="110">
        <v>22</v>
      </c>
      <c r="P22" s="110">
        <v>13</v>
      </c>
      <c r="Q22" s="110">
        <v>6</v>
      </c>
      <c r="R22" s="110">
        <v>2</v>
      </c>
      <c r="S22" s="110">
        <v>2</v>
      </c>
      <c r="T22" s="110">
        <v>0</v>
      </c>
      <c r="U22" s="110">
        <v>1</v>
      </c>
    </row>
    <row r="23" spans="1:21" ht="12.75" customHeight="1" x14ac:dyDescent="0.2">
      <c r="A23" s="415" t="s">
        <v>332</v>
      </c>
      <c r="B23" s="8" t="s">
        <v>1</v>
      </c>
      <c r="C23" s="3">
        <v>6423</v>
      </c>
      <c r="D23" s="3">
        <v>103</v>
      </c>
      <c r="E23" s="3">
        <v>303</v>
      </c>
      <c r="F23" s="3">
        <v>640</v>
      </c>
      <c r="G23" s="3">
        <v>951</v>
      </c>
      <c r="H23" s="3">
        <v>731</v>
      </c>
      <c r="I23" s="3">
        <v>739</v>
      </c>
      <c r="J23" s="3">
        <v>635</v>
      </c>
      <c r="K23" s="3">
        <v>505</v>
      </c>
      <c r="L23" s="3">
        <v>454</v>
      </c>
      <c r="M23" s="3">
        <v>406</v>
      </c>
      <c r="N23" s="3">
        <v>310</v>
      </c>
      <c r="O23" s="3">
        <v>219</v>
      </c>
      <c r="P23" s="3">
        <v>135</v>
      </c>
      <c r="Q23" s="3">
        <v>102</v>
      </c>
      <c r="R23" s="3">
        <v>77</v>
      </c>
      <c r="S23" s="3">
        <v>52</v>
      </c>
      <c r="T23" s="3">
        <v>35</v>
      </c>
      <c r="U23" s="3">
        <v>26</v>
      </c>
    </row>
    <row r="24" spans="1:21" ht="12.75" customHeight="1" x14ac:dyDescent="0.2">
      <c r="A24" s="390"/>
      <c r="B24" s="8" t="s">
        <v>21</v>
      </c>
      <c r="C24" s="3">
        <v>3749</v>
      </c>
      <c r="D24" s="3">
        <v>72</v>
      </c>
      <c r="E24" s="3">
        <v>224</v>
      </c>
      <c r="F24" s="3">
        <v>293</v>
      </c>
      <c r="G24" s="3">
        <v>469</v>
      </c>
      <c r="H24" s="3">
        <v>432</v>
      </c>
      <c r="I24" s="3">
        <v>486</v>
      </c>
      <c r="J24" s="3">
        <v>416</v>
      </c>
      <c r="K24" s="3">
        <v>334</v>
      </c>
      <c r="L24" s="3">
        <v>298</v>
      </c>
      <c r="M24" s="3">
        <v>236</v>
      </c>
      <c r="N24" s="3">
        <v>174</v>
      </c>
      <c r="O24" s="3">
        <v>123</v>
      </c>
      <c r="P24" s="3">
        <v>61</v>
      </c>
      <c r="Q24" s="3">
        <v>52</v>
      </c>
      <c r="R24" s="3">
        <v>34</v>
      </c>
      <c r="S24" s="3">
        <v>19</v>
      </c>
      <c r="T24" s="3">
        <v>14</v>
      </c>
      <c r="U24" s="3">
        <v>12</v>
      </c>
    </row>
    <row r="25" spans="1:21" ht="12.75" customHeight="1" x14ac:dyDescent="0.2">
      <c r="A25" s="390"/>
      <c r="B25" s="8" t="s">
        <v>22</v>
      </c>
      <c r="C25" s="3">
        <v>2674</v>
      </c>
      <c r="D25" s="3">
        <v>31</v>
      </c>
      <c r="E25" s="3">
        <v>79</v>
      </c>
      <c r="F25" s="3">
        <v>347</v>
      </c>
      <c r="G25" s="3">
        <v>482</v>
      </c>
      <c r="H25" s="3">
        <v>299</v>
      </c>
      <c r="I25" s="3">
        <v>253</v>
      </c>
      <c r="J25" s="3">
        <v>219</v>
      </c>
      <c r="K25" s="3">
        <v>171</v>
      </c>
      <c r="L25" s="3">
        <v>156</v>
      </c>
      <c r="M25" s="3">
        <v>170</v>
      </c>
      <c r="N25" s="3">
        <v>136</v>
      </c>
      <c r="O25" s="3">
        <v>96</v>
      </c>
      <c r="P25" s="3">
        <v>74</v>
      </c>
      <c r="Q25" s="3">
        <v>50</v>
      </c>
      <c r="R25" s="3">
        <v>43</v>
      </c>
      <c r="S25" s="3">
        <v>33</v>
      </c>
      <c r="T25" s="3">
        <v>21</v>
      </c>
      <c r="U25" s="3">
        <v>14</v>
      </c>
    </row>
    <row r="26" spans="1:21" ht="12.75" customHeight="1" x14ac:dyDescent="0.2">
      <c r="A26" s="416" t="s">
        <v>333</v>
      </c>
      <c r="B26" s="109" t="s">
        <v>1</v>
      </c>
      <c r="C26" s="110">
        <v>447</v>
      </c>
      <c r="D26" s="110">
        <v>1</v>
      </c>
      <c r="E26" s="110">
        <v>6</v>
      </c>
      <c r="F26" s="110">
        <v>73</v>
      </c>
      <c r="G26" s="110">
        <v>75</v>
      </c>
      <c r="H26" s="110">
        <v>32</v>
      </c>
      <c r="I26" s="110">
        <v>44</v>
      </c>
      <c r="J26" s="110">
        <v>34</v>
      </c>
      <c r="K26" s="110">
        <v>54</v>
      </c>
      <c r="L26" s="110">
        <v>25</v>
      </c>
      <c r="M26" s="110">
        <v>36</v>
      </c>
      <c r="N26" s="110">
        <v>25</v>
      </c>
      <c r="O26" s="110">
        <v>21</v>
      </c>
      <c r="P26" s="110">
        <v>8</v>
      </c>
      <c r="Q26" s="110">
        <v>4</v>
      </c>
      <c r="R26" s="110">
        <v>4</v>
      </c>
      <c r="S26" s="110">
        <v>3</v>
      </c>
      <c r="T26" s="110">
        <v>2</v>
      </c>
      <c r="U26" s="110">
        <v>0</v>
      </c>
    </row>
    <row r="27" spans="1:21" ht="12.75" customHeight="1" x14ac:dyDescent="0.2">
      <c r="A27" s="389"/>
      <c r="B27" s="109" t="s">
        <v>21</v>
      </c>
      <c r="C27" s="110">
        <v>271</v>
      </c>
      <c r="D27" s="110">
        <v>1</v>
      </c>
      <c r="E27" s="110">
        <v>4</v>
      </c>
      <c r="F27" s="110">
        <v>39</v>
      </c>
      <c r="G27" s="110">
        <v>39</v>
      </c>
      <c r="H27" s="110">
        <v>26</v>
      </c>
      <c r="I27" s="110">
        <v>33</v>
      </c>
      <c r="J27" s="110">
        <v>22</v>
      </c>
      <c r="K27" s="110">
        <v>39</v>
      </c>
      <c r="L27" s="110">
        <v>16</v>
      </c>
      <c r="M27" s="110">
        <v>19</v>
      </c>
      <c r="N27" s="110">
        <v>15</v>
      </c>
      <c r="O27" s="110">
        <v>12</v>
      </c>
      <c r="P27" s="110">
        <v>4</v>
      </c>
      <c r="Q27" s="110">
        <v>0</v>
      </c>
      <c r="R27" s="110">
        <v>0</v>
      </c>
      <c r="S27" s="110">
        <v>2</v>
      </c>
      <c r="T27" s="110">
        <v>0</v>
      </c>
      <c r="U27" s="110">
        <v>0</v>
      </c>
    </row>
    <row r="28" spans="1:21" ht="12.75" customHeight="1" x14ac:dyDescent="0.2">
      <c r="A28" s="389"/>
      <c r="B28" s="109" t="s">
        <v>22</v>
      </c>
      <c r="C28" s="110">
        <v>176</v>
      </c>
      <c r="D28" s="110">
        <v>0</v>
      </c>
      <c r="E28" s="110">
        <v>2</v>
      </c>
      <c r="F28" s="110">
        <v>34</v>
      </c>
      <c r="G28" s="110">
        <v>36</v>
      </c>
      <c r="H28" s="110">
        <v>6</v>
      </c>
      <c r="I28" s="110">
        <v>11</v>
      </c>
      <c r="J28" s="110">
        <v>12</v>
      </c>
      <c r="K28" s="110">
        <v>15</v>
      </c>
      <c r="L28" s="110">
        <v>9</v>
      </c>
      <c r="M28" s="110">
        <v>17</v>
      </c>
      <c r="N28" s="110">
        <v>10</v>
      </c>
      <c r="O28" s="110">
        <v>9</v>
      </c>
      <c r="P28" s="110">
        <v>4</v>
      </c>
      <c r="Q28" s="110">
        <v>4</v>
      </c>
      <c r="R28" s="110">
        <v>4</v>
      </c>
      <c r="S28" s="110">
        <v>1</v>
      </c>
      <c r="T28" s="110">
        <v>2</v>
      </c>
      <c r="U28" s="110">
        <v>0</v>
      </c>
    </row>
    <row r="29" spans="1:21" ht="12.75" customHeight="1" x14ac:dyDescent="0.2">
      <c r="A29" s="415" t="s">
        <v>376</v>
      </c>
      <c r="B29" s="8" t="s">
        <v>1</v>
      </c>
      <c r="C29" s="3">
        <v>4</v>
      </c>
      <c r="D29" s="3">
        <v>0</v>
      </c>
      <c r="E29" s="3">
        <v>0</v>
      </c>
      <c r="F29" s="3">
        <v>0</v>
      </c>
      <c r="G29" s="3">
        <v>0</v>
      </c>
      <c r="H29" s="3">
        <v>0</v>
      </c>
      <c r="I29" s="3">
        <v>1</v>
      </c>
      <c r="J29" s="3">
        <v>1</v>
      </c>
      <c r="K29" s="3">
        <v>0</v>
      </c>
      <c r="L29" s="3">
        <v>0</v>
      </c>
      <c r="M29" s="3">
        <v>0</v>
      </c>
      <c r="N29" s="3">
        <v>2</v>
      </c>
      <c r="O29" s="3">
        <v>0</v>
      </c>
      <c r="P29" s="3">
        <v>0</v>
      </c>
      <c r="Q29" s="3">
        <v>0</v>
      </c>
      <c r="R29" s="3">
        <v>0</v>
      </c>
      <c r="S29" s="3">
        <v>0</v>
      </c>
      <c r="T29" s="3">
        <v>0</v>
      </c>
      <c r="U29" s="3">
        <v>0</v>
      </c>
    </row>
    <row r="30" spans="1:21" ht="12.75" customHeight="1" x14ac:dyDescent="0.2">
      <c r="A30" s="390"/>
      <c r="B30" s="8" t="s">
        <v>21</v>
      </c>
      <c r="C30" s="3">
        <v>4</v>
      </c>
      <c r="D30" s="3">
        <v>0</v>
      </c>
      <c r="E30" s="3">
        <v>0</v>
      </c>
      <c r="F30" s="3">
        <v>0</v>
      </c>
      <c r="G30" s="3">
        <v>0</v>
      </c>
      <c r="H30" s="3">
        <v>0</v>
      </c>
      <c r="I30" s="3">
        <v>1</v>
      </c>
      <c r="J30" s="3">
        <v>1</v>
      </c>
      <c r="K30" s="3">
        <v>0</v>
      </c>
      <c r="L30" s="3">
        <v>0</v>
      </c>
      <c r="M30" s="3">
        <v>0</v>
      </c>
      <c r="N30" s="3">
        <v>2</v>
      </c>
      <c r="O30" s="3">
        <v>0</v>
      </c>
      <c r="P30" s="3">
        <v>0</v>
      </c>
      <c r="Q30" s="3">
        <v>0</v>
      </c>
      <c r="R30" s="3">
        <v>0</v>
      </c>
      <c r="S30" s="3">
        <v>0</v>
      </c>
      <c r="T30" s="3">
        <v>0</v>
      </c>
      <c r="U30" s="3">
        <v>0</v>
      </c>
    </row>
    <row r="31" spans="1:21" ht="12.75" customHeight="1" x14ac:dyDescent="0.2">
      <c r="A31" s="390"/>
      <c r="B31" s="8" t="s">
        <v>22</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row>
    <row r="32" spans="1:21" ht="12.75" customHeight="1" x14ac:dyDescent="0.2">
      <c r="A32" s="416" t="s">
        <v>414</v>
      </c>
      <c r="B32" s="109" t="s">
        <v>1</v>
      </c>
      <c r="C32" s="110">
        <v>41</v>
      </c>
      <c r="D32" s="110">
        <v>0</v>
      </c>
      <c r="E32" s="110">
        <v>0</v>
      </c>
      <c r="F32" s="110">
        <v>1</v>
      </c>
      <c r="G32" s="110">
        <v>1</v>
      </c>
      <c r="H32" s="110">
        <v>5</v>
      </c>
      <c r="I32" s="110">
        <v>7</v>
      </c>
      <c r="J32" s="110">
        <v>5</v>
      </c>
      <c r="K32" s="110">
        <v>4</v>
      </c>
      <c r="L32" s="110">
        <v>6</v>
      </c>
      <c r="M32" s="110">
        <v>6</v>
      </c>
      <c r="N32" s="110">
        <v>3</v>
      </c>
      <c r="O32" s="110">
        <v>2</v>
      </c>
      <c r="P32" s="110">
        <v>1</v>
      </c>
      <c r="Q32" s="110">
        <v>0</v>
      </c>
      <c r="R32" s="110">
        <v>0</v>
      </c>
      <c r="S32" s="110">
        <v>0</v>
      </c>
      <c r="T32" s="110">
        <v>0</v>
      </c>
      <c r="U32" s="110">
        <v>0</v>
      </c>
    </row>
    <row r="33" spans="1:21" ht="12.75" customHeight="1" x14ac:dyDescent="0.2">
      <c r="A33" s="389"/>
      <c r="B33" s="109" t="s">
        <v>21</v>
      </c>
      <c r="C33" s="110">
        <v>39</v>
      </c>
      <c r="D33" s="110">
        <v>0</v>
      </c>
      <c r="E33" s="110">
        <v>0</v>
      </c>
      <c r="F33" s="110">
        <v>1</v>
      </c>
      <c r="G33" s="110">
        <v>1</v>
      </c>
      <c r="H33" s="110">
        <v>4</v>
      </c>
      <c r="I33" s="110">
        <v>7</v>
      </c>
      <c r="J33" s="110">
        <v>4</v>
      </c>
      <c r="K33" s="110">
        <v>4</v>
      </c>
      <c r="L33" s="110">
        <v>6</v>
      </c>
      <c r="M33" s="110">
        <v>6</v>
      </c>
      <c r="N33" s="110">
        <v>3</v>
      </c>
      <c r="O33" s="110">
        <v>2</v>
      </c>
      <c r="P33" s="110">
        <v>1</v>
      </c>
      <c r="Q33" s="110">
        <v>0</v>
      </c>
      <c r="R33" s="110">
        <v>0</v>
      </c>
      <c r="S33" s="110">
        <v>0</v>
      </c>
      <c r="T33" s="110">
        <v>0</v>
      </c>
      <c r="U33" s="110">
        <v>0</v>
      </c>
    </row>
    <row r="34" spans="1:21" ht="12.75" customHeight="1" x14ac:dyDescent="0.2">
      <c r="A34" s="389"/>
      <c r="B34" s="109" t="s">
        <v>22</v>
      </c>
      <c r="C34" s="110">
        <v>2</v>
      </c>
      <c r="D34" s="110">
        <v>0</v>
      </c>
      <c r="E34" s="110">
        <v>0</v>
      </c>
      <c r="F34" s="110">
        <v>0</v>
      </c>
      <c r="G34" s="110">
        <v>0</v>
      </c>
      <c r="H34" s="110">
        <v>1</v>
      </c>
      <c r="I34" s="110">
        <v>0</v>
      </c>
      <c r="J34" s="110">
        <v>1</v>
      </c>
      <c r="K34" s="110">
        <v>0</v>
      </c>
      <c r="L34" s="110">
        <v>0</v>
      </c>
      <c r="M34" s="110">
        <v>0</v>
      </c>
      <c r="N34" s="110">
        <v>0</v>
      </c>
      <c r="O34" s="110">
        <v>0</v>
      </c>
      <c r="P34" s="110">
        <v>0</v>
      </c>
      <c r="Q34" s="110">
        <v>0</v>
      </c>
      <c r="R34" s="110">
        <v>0</v>
      </c>
      <c r="S34" s="110">
        <v>0</v>
      </c>
      <c r="T34" s="110">
        <v>0</v>
      </c>
      <c r="U34" s="110">
        <v>0</v>
      </c>
    </row>
    <row r="35" spans="1:21" ht="12.75" customHeight="1" x14ac:dyDescent="0.2">
      <c r="A35" s="415" t="s">
        <v>415</v>
      </c>
      <c r="B35" s="8" t="s">
        <v>1</v>
      </c>
      <c r="C35" s="3">
        <v>5</v>
      </c>
      <c r="D35" s="3">
        <v>0</v>
      </c>
      <c r="E35" s="3">
        <v>0</v>
      </c>
      <c r="F35" s="3">
        <v>0</v>
      </c>
      <c r="G35" s="3">
        <v>0</v>
      </c>
      <c r="H35" s="3">
        <v>0</v>
      </c>
      <c r="I35" s="3">
        <v>0</v>
      </c>
      <c r="J35" s="3">
        <v>1</v>
      </c>
      <c r="K35" s="3">
        <v>1</v>
      </c>
      <c r="L35" s="3">
        <v>1</v>
      </c>
      <c r="M35" s="3">
        <v>2</v>
      </c>
      <c r="N35" s="3">
        <v>0</v>
      </c>
      <c r="O35" s="3">
        <v>0</v>
      </c>
      <c r="P35" s="3">
        <v>0</v>
      </c>
      <c r="Q35" s="3">
        <v>0</v>
      </c>
      <c r="R35" s="3">
        <v>0</v>
      </c>
      <c r="S35" s="3">
        <v>0</v>
      </c>
      <c r="T35" s="3">
        <v>0</v>
      </c>
      <c r="U35" s="3">
        <v>0</v>
      </c>
    </row>
    <row r="36" spans="1:21" ht="12.75" customHeight="1" x14ac:dyDescent="0.2">
      <c r="A36" s="390"/>
      <c r="B36" s="8" t="s">
        <v>21</v>
      </c>
      <c r="C36" s="3">
        <v>5</v>
      </c>
      <c r="D36" s="3">
        <v>0</v>
      </c>
      <c r="E36" s="3">
        <v>0</v>
      </c>
      <c r="F36" s="3">
        <v>0</v>
      </c>
      <c r="G36" s="3">
        <v>0</v>
      </c>
      <c r="H36" s="3">
        <v>0</v>
      </c>
      <c r="I36" s="3">
        <v>0</v>
      </c>
      <c r="J36" s="3">
        <v>1</v>
      </c>
      <c r="K36" s="3">
        <v>1</v>
      </c>
      <c r="L36" s="3">
        <v>1</v>
      </c>
      <c r="M36" s="3">
        <v>2</v>
      </c>
      <c r="N36" s="3">
        <v>0</v>
      </c>
      <c r="O36" s="3">
        <v>0</v>
      </c>
      <c r="P36" s="3">
        <v>0</v>
      </c>
      <c r="Q36" s="3">
        <v>0</v>
      </c>
      <c r="R36" s="3">
        <v>0</v>
      </c>
      <c r="S36" s="3">
        <v>0</v>
      </c>
      <c r="T36" s="3">
        <v>0</v>
      </c>
      <c r="U36" s="3">
        <v>0</v>
      </c>
    </row>
    <row r="37" spans="1:21" ht="12.75" customHeight="1" x14ac:dyDescent="0.2">
      <c r="A37" s="390"/>
      <c r="B37" s="8" t="s">
        <v>22</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row>
    <row r="38" spans="1:21" ht="12.75" customHeight="1" x14ac:dyDescent="0.2">
      <c r="A38" s="416" t="s">
        <v>379</v>
      </c>
      <c r="B38" s="109" t="s">
        <v>1</v>
      </c>
      <c r="C38" s="110">
        <v>11</v>
      </c>
      <c r="D38" s="110">
        <v>0</v>
      </c>
      <c r="E38" s="110">
        <v>0</v>
      </c>
      <c r="F38" s="110">
        <v>0</v>
      </c>
      <c r="G38" s="110">
        <v>0</v>
      </c>
      <c r="H38" s="110">
        <v>0</v>
      </c>
      <c r="I38" s="110">
        <v>1</v>
      </c>
      <c r="J38" s="110">
        <v>2</v>
      </c>
      <c r="K38" s="110">
        <v>2</v>
      </c>
      <c r="L38" s="110">
        <v>0</v>
      </c>
      <c r="M38" s="110">
        <v>3</v>
      </c>
      <c r="N38" s="110">
        <v>1</v>
      </c>
      <c r="O38" s="110">
        <v>2</v>
      </c>
      <c r="P38" s="110">
        <v>0</v>
      </c>
      <c r="Q38" s="110">
        <v>0</v>
      </c>
      <c r="R38" s="110">
        <v>0</v>
      </c>
      <c r="S38" s="110">
        <v>0</v>
      </c>
      <c r="T38" s="110">
        <v>0</v>
      </c>
      <c r="U38" s="110">
        <v>0</v>
      </c>
    </row>
    <row r="39" spans="1:21" ht="12.75" customHeight="1" x14ac:dyDescent="0.2">
      <c r="A39" s="389"/>
      <c r="B39" s="109" t="s">
        <v>21</v>
      </c>
      <c r="C39" s="110">
        <v>8</v>
      </c>
      <c r="D39" s="110">
        <v>0</v>
      </c>
      <c r="E39" s="110">
        <v>0</v>
      </c>
      <c r="F39" s="110">
        <v>0</v>
      </c>
      <c r="G39" s="110">
        <v>0</v>
      </c>
      <c r="H39" s="110">
        <v>0</v>
      </c>
      <c r="I39" s="110">
        <v>1</v>
      </c>
      <c r="J39" s="110">
        <v>1</v>
      </c>
      <c r="K39" s="110">
        <v>2</v>
      </c>
      <c r="L39" s="110">
        <v>0</v>
      </c>
      <c r="M39" s="110">
        <v>2</v>
      </c>
      <c r="N39" s="110">
        <v>1</v>
      </c>
      <c r="O39" s="110">
        <v>1</v>
      </c>
      <c r="P39" s="110">
        <v>0</v>
      </c>
      <c r="Q39" s="110">
        <v>0</v>
      </c>
      <c r="R39" s="110">
        <v>0</v>
      </c>
      <c r="S39" s="110">
        <v>0</v>
      </c>
      <c r="T39" s="110">
        <v>0</v>
      </c>
      <c r="U39" s="110">
        <v>0</v>
      </c>
    </row>
    <row r="40" spans="1:21" ht="12.75" customHeight="1" x14ac:dyDescent="0.2">
      <c r="A40" s="389"/>
      <c r="B40" s="109" t="s">
        <v>22</v>
      </c>
      <c r="C40" s="110">
        <v>3</v>
      </c>
      <c r="D40" s="110">
        <v>0</v>
      </c>
      <c r="E40" s="110">
        <v>0</v>
      </c>
      <c r="F40" s="110">
        <v>0</v>
      </c>
      <c r="G40" s="110">
        <v>0</v>
      </c>
      <c r="H40" s="110">
        <v>0</v>
      </c>
      <c r="I40" s="110">
        <v>0</v>
      </c>
      <c r="J40" s="110">
        <v>1</v>
      </c>
      <c r="K40" s="110">
        <v>0</v>
      </c>
      <c r="L40" s="110">
        <v>0</v>
      </c>
      <c r="M40" s="110">
        <v>1</v>
      </c>
      <c r="N40" s="110">
        <v>0</v>
      </c>
      <c r="O40" s="110">
        <v>1</v>
      </c>
      <c r="P40" s="110">
        <v>0</v>
      </c>
      <c r="Q40" s="110">
        <v>0</v>
      </c>
      <c r="R40" s="110">
        <v>0</v>
      </c>
      <c r="S40" s="110">
        <v>0</v>
      </c>
      <c r="T40" s="110">
        <v>0</v>
      </c>
      <c r="U40" s="110">
        <v>0</v>
      </c>
    </row>
    <row r="41" spans="1:21" ht="12.75" customHeight="1" x14ac:dyDescent="0.2">
      <c r="A41" s="415" t="s">
        <v>338</v>
      </c>
      <c r="B41" s="8" t="s">
        <v>1</v>
      </c>
      <c r="C41" s="3">
        <v>383</v>
      </c>
      <c r="D41" s="3">
        <v>2</v>
      </c>
      <c r="E41" s="3">
        <v>5</v>
      </c>
      <c r="F41" s="3">
        <v>8</v>
      </c>
      <c r="G41" s="3">
        <v>42</v>
      </c>
      <c r="H41" s="3">
        <v>63</v>
      </c>
      <c r="I41" s="3">
        <v>72</v>
      </c>
      <c r="J41" s="3">
        <v>54</v>
      </c>
      <c r="K41" s="3">
        <v>43</v>
      </c>
      <c r="L41" s="3">
        <v>26</v>
      </c>
      <c r="M41" s="3">
        <v>29</v>
      </c>
      <c r="N41" s="3">
        <v>12</v>
      </c>
      <c r="O41" s="3">
        <v>14</v>
      </c>
      <c r="P41" s="3">
        <v>8</v>
      </c>
      <c r="Q41" s="3">
        <v>3</v>
      </c>
      <c r="R41" s="3">
        <v>0</v>
      </c>
      <c r="S41" s="3">
        <v>1</v>
      </c>
      <c r="T41" s="3">
        <v>1</v>
      </c>
      <c r="U41" s="3">
        <v>0</v>
      </c>
    </row>
    <row r="42" spans="1:21" ht="12.75" customHeight="1" x14ac:dyDescent="0.2">
      <c r="A42" s="390"/>
      <c r="B42" s="8" t="s">
        <v>21</v>
      </c>
      <c r="C42" s="3">
        <v>320</v>
      </c>
      <c r="D42" s="3">
        <v>1</v>
      </c>
      <c r="E42" s="3">
        <v>4</v>
      </c>
      <c r="F42" s="3">
        <v>7</v>
      </c>
      <c r="G42" s="3">
        <v>32</v>
      </c>
      <c r="H42" s="3">
        <v>52</v>
      </c>
      <c r="I42" s="3">
        <v>66</v>
      </c>
      <c r="J42" s="3">
        <v>44</v>
      </c>
      <c r="K42" s="3">
        <v>36</v>
      </c>
      <c r="L42" s="3">
        <v>25</v>
      </c>
      <c r="M42" s="3">
        <v>23</v>
      </c>
      <c r="N42" s="3">
        <v>7</v>
      </c>
      <c r="O42" s="3">
        <v>13</v>
      </c>
      <c r="P42" s="3">
        <v>5</v>
      </c>
      <c r="Q42" s="3">
        <v>3</v>
      </c>
      <c r="R42" s="3">
        <v>0</v>
      </c>
      <c r="S42" s="3">
        <v>1</v>
      </c>
      <c r="T42" s="3">
        <v>1</v>
      </c>
      <c r="U42" s="3">
        <v>0</v>
      </c>
    </row>
    <row r="43" spans="1:21" ht="12.75" customHeight="1" x14ac:dyDescent="0.2">
      <c r="A43" s="390"/>
      <c r="B43" s="8" t="s">
        <v>22</v>
      </c>
      <c r="C43" s="3">
        <v>63</v>
      </c>
      <c r="D43" s="3">
        <v>1</v>
      </c>
      <c r="E43" s="3">
        <v>1</v>
      </c>
      <c r="F43" s="3">
        <v>1</v>
      </c>
      <c r="G43" s="3">
        <v>10</v>
      </c>
      <c r="H43" s="3">
        <v>11</v>
      </c>
      <c r="I43" s="3">
        <v>6</v>
      </c>
      <c r="J43" s="3">
        <v>10</v>
      </c>
      <c r="K43" s="3">
        <v>7</v>
      </c>
      <c r="L43" s="3">
        <v>1</v>
      </c>
      <c r="M43" s="3">
        <v>6</v>
      </c>
      <c r="N43" s="3">
        <v>5</v>
      </c>
      <c r="O43" s="3">
        <v>1</v>
      </c>
      <c r="P43" s="3">
        <v>3</v>
      </c>
      <c r="Q43" s="3">
        <v>0</v>
      </c>
      <c r="R43" s="3">
        <v>0</v>
      </c>
      <c r="S43" s="3">
        <v>0</v>
      </c>
      <c r="T43" s="3">
        <v>0</v>
      </c>
      <c r="U43" s="3">
        <v>0</v>
      </c>
    </row>
    <row r="44" spans="1:21" ht="12.75" customHeight="1" x14ac:dyDescent="0.2">
      <c r="A44" s="416" t="s">
        <v>380</v>
      </c>
      <c r="B44" s="109" t="s">
        <v>1</v>
      </c>
      <c r="C44" s="110">
        <v>43</v>
      </c>
      <c r="D44" s="110">
        <v>0</v>
      </c>
      <c r="E44" s="110">
        <v>0</v>
      </c>
      <c r="F44" s="110">
        <v>0</v>
      </c>
      <c r="G44" s="110">
        <v>0</v>
      </c>
      <c r="H44" s="110">
        <v>5</v>
      </c>
      <c r="I44" s="110">
        <v>8</v>
      </c>
      <c r="J44" s="110">
        <v>9</v>
      </c>
      <c r="K44" s="110">
        <v>10</v>
      </c>
      <c r="L44" s="110">
        <v>6</v>
      </c>
      <c r="M44" s="110">
        <v>1</v>
      </c>
      <c r="N44" s="110">
        <v>0</v>
      </c>
      <c r="O44" s="110">
        <v>2</v>
      </c>
      <c r="P44" s="110">
        <v>1</v>
      </c>
      <c r="Q44" s="110">
        <v>1</v>
      </c>
      <c r="R44" s="110">
        <v>0</v>
      </c>
      <c r="S44" s="110">
        <v>0</v>
      </c>
      <c r="T44" s="110">
        <v>0</v>
      </c>
      <c r="U44" s="110">
        <v>0</v>
      </c>
    </row>
    <row r="45" spans="1:21" ht="12.75" customHeight="1" x14ac:dyDescent="0.2">
      <c r="A45" s="389"/>
      <c r="B45" s="109" t="s">
        <v>21</v>
      </c>
      <c r="C45" s="110">
        <v>24</v>
      </c>
      <c r="D45" s="110">
        <v>0</v>
      </c>
      <c r="E45" s="110">
        <v>0</v>
      </c>
      <c r="F45" s="110">
        <v>0</v>
      </c>
      <c r="G45" s="110">
        <v>0</v>
      </c>
      <c r="H45" s="110">
        <v>3</v>
      </c>
      <c r="I45" s="110">
        <v>6</v>
      </c>
      <c r="J45" s="110">
        <v>7</v>
      </c>
      <c r="K45" s="110">
        <v>2</v>
      </c>
      <c r="L45" s="110">
        <v>5</v>
      </c>
      <c r="M45" s="110">
        <v>0</v>
      </c>
      <c r="N45" s="110">
        <v>0</v>
      </c>
      <c r="O45" s="110">
        <v>1</v>
      </c>
      <c r="P45" s="110">
        <v>0</v>
      </c>
      <c r="Q45" s="110">
        <v>0</v>
      </c>
      <c r="R45" s="110">
        <v>0</v>
      </c>
      <c r="S45" s="110">
        <v>0</v>
      </c>
      <c r="T45" s="110">
        <v>0</v>
      </c>
      <c r="U45" s="110">
        <v>0</v>
      </c>
    </row>
    <row r="46" spans="1:21" ht="12.75" customHeight="1" x14ac:dyDescent="0.2">
      <c r="A46" s="389"/>
      <c r="B46" s="109" t="s">
        <v>22</v>
      </c>
      <c r="C46" s="110">
        <v>19</v>
      </c>
      <c r="D46" s="110">
        <v>0</v>
      </c>
      <c r="E46" s="110">
        <v>0</v>
      </c>
      <c r="F46" s="110">
        <v>0</v>
      </c>
      <c r="G46" s="110">
        <v>0</v>
      </c>
      <c r="H46" s="110">
        <v>2</v>
      </c>
      <c r="I46" s="110">
        <v>2</v>
      </c>
      <c r="J46" s="110">
        <v>2</v>
      </c>
      <c r="K46" s="110">
        <v>8</v>
      </c>
      <c r="L46" s="110">
        <v>1</v>
      </c>
      <c r="M46" s="110">
        <v>1</v>
      </c>
      <c r="N46" s="110">
        <v>0</v>
      </c>
      <c r="O46" s="110">
        <v>1</v>
      </c>
      <c r="P46" s="110">
        <v>1</v>
      </c>
      <c r="Q46" s="110">
        <v>1</v>
      </c>
      <c r="R46" s="110">
        <v>0</v>
      </c>
      <c r="S46" s="110">
        <v>0</v>
      </c>
      <c r="T46" s="110">
        <v>0</v>
      </c>
      <c r="U46" s="110">
        <v>0</v>
      </c>
    </row>
    <row r="47" spans="1:21" ht="12.75" customHeight="1" x14ac:dyDescent="0.2">
      <c r="A47" s="415" t="s">
        <v>381</v>
      </c>
      <c r="B47" s="8" t="s">
        <v>1</v>
      </c>
      <c r="C47" s="3">
        <v>40</v>
      </c>
      <c r="D47" s="3">
        <v>0</v>
      </c>
      <c r="E47" s="3">
        <v>0</v>
      </c>
      <c r="F47" s="3">
        <v>2</v>
      </c>
      <c r="G47" s="3">
        <v>3</v>
      </c>
      <c r="H47" s="3">
        <v>8</v>
      </c>
      <c r="I47" s="3">
        <v>8</v>
      </c>
      <c r="J47" s="3">
        <v>6</v>
      </c>
      <c r="K47" s="3">
        <v>6</v>
      </c>
      <c r="L47" s="3">
        <v>2</v>
      </c>
      <c r="M47" s="3">
        <v>2</v>
      </c>
      <c r="N47" s="3">
        <v>2</v>
      </c>
      <c r="O47" s="3">
        <v>0</v>
      </c>
      <c r="P47" s="3">
        <v>0</v>
      </c>
      <c r="Q47" s="3">
        <v>0</v>
      </c>
      <c r="R47" s="3">
        <v>0</v>
      </c>
      <c r="S47" s="3">
        <v>0</v>
      </c>
      <c r="T47" s="3">
        <v>0</v>
      </c>
      <c r="U47" s="3">
        <v>1</v>
      </c>
    </row>
    <row r="48" spans="1:21" ht="12.75" customHeight="1" x14ac:dyDescent="0.2">
      <c r="A48" s="390"/>
      <c r="B48" s="8" t="s">
        <v>21</v>
      </c>
      <c r="C48" s="3">
        <v>37</v>
      </c>
      <c r="D48" s="3">
        <v>0</v>
      </c>
      <c r="E48" s="3">
        <v>0</v>
      </c>
      <c r="F48" s="3">
        <v>2</v>
      </c>
      <c r="G48" s="3">
        <v>3</v>
      </c>
      <c r="H48" s="3">
        <v>7</v>
      </c>
      <c r="I48" s="3">
        <v>7</v>
      </c>
      <c r="J48" s="3">
        <v>6</v>
      </c>
      <c r="K48" s="3">
        <v>5</v>
      </c>
      <c r="L48" s="3">
        <v>2</v>
      </c>
      <c r="M48" s="3">
        <v>2</v>
      </c>
      <c r="N48" s="3">
        <v>2</v>
      </c>
      <c r="O48" s="3">
        <v>0</v>
      </c>
      <c r="P48" s="3">
        <v>0</v>
      </c>
      <c r="Q48" s="3">
        <v>0</v>
      </c>
      <c r="R48" s="3">
        <v>0</v>
      </c>
      <c r="S48" s="3">
        <v>0</v>
      </c>
      <c r="T48" s="3">
        <v>0</v>
      </c>
      <c r="U48" s="3">
        <v>1</v>
      </c>
    </row>
    <row r="49" spans="1:21" ht="12.75" customHeight="1" x14ac:dyDescent="0.2">
      <c r="A49" s="390"/>
      <c r="B49" s="8" t="s">
        <v>22</v>
      </c>
      <c r="C49" s="3">
        <v>3</v>
      </c>
      <c r="D49" s="3">
        <v>0</v>
      </c>
      <c r="E49" s="3">
        <v>0</v>
      </c>
      <c r="F49" s="3">
        <v>0</v>
      </c>
      <c r="G49" s="3">
        <v>0</v>
      </c>
      <c r="H49" s="3">
        <v>1</v>
      </c>
      <c r="I49" s="3">
        <v>1</v>
      </c>
      <c r="J49" s="3">
        <v>0</v>
      </c>
      <c r="K49" s="3">
        <v>1</v>
      </c>
      <c r="L49" s="3">
        <v>0</v>
      </c>
      <c r="M49" s="3">
        <v>0</v>
      </c>
      <c r="N49" s="3">
        <v>0</v>
      </c>
      <c r="O49" s="3">
        <v>0</v>
      </c>
      <c r="P49" s="3">
        <v>0</v>
      </c>
      <c r="Q49" s="3">
        <v>0</v>
      </c>
      <c r="R49" s="3">
        <v>0</v>
      </c>
      <c r="S49" s="3">
        <v>0</v>
      </c>
      <c r="T49" s="3">
        <v>0</v>
      </c>
      <c r="U49" s="3">
        <v>0</v>
      </c>
    </row>
    <row r="50" spans="1:21" ht="12.75" customHeight="1" x14ac:dyDescent="0.2">
      <c r="A50" s="416" t="s">
        <v>416</v>
      </c>
      <c r="B50" s="109" t="s">
        <v>1</v>
      </c>
      <c r="C50" s="110">
        <v>38</v>
      </c>
      <c r="D50" s="110">
        <v>0</v>
      </c>
      <c r="E50" s="110">
        <v>0</v>
      </c>
      <c r="F50" s="110">
        <v>0</v>
      </c>
      <c r="G50" s="110">
        <v>1</v>
      </c>
      <c r="H50" s="110">
        <v>3</v>
      </c>
      <c r="I50" s="110">
        <v>2</v>
      </c>
      <c r="J50" s="110">
        <v>6</v>
      </c>
      <c r="K50" s="110">
        <v>5</v>
      </c>
      <c r="L50" s="110">
        <v>6</v>
      </c>
      <c r="M50" s="110">
        <v>4</v>
      </c>
      <c r="N50" s="110">
        <v>6</v>
      </c>
      <c r="O50" s="110">
        <v>2</v>
      </c>
      <c r="P50" s="110">
        <v>3</v>
      </c>
      <c r="Q50" s="110">
        <v>0</v>
      </c>
      <c r="R50" s="110">
        <v>0</v>
      </c>
      <c r="S50" s="110">
        <v>0</v>
      </c>
      <c r="T50" s="110">
        <v>0</v>
      </c>
      <c r="U50" s="110">
        <v>0</v>
      </c>
    </row>
    <row r="51" spans="1:21" ht="12.75" customHeight="1" x14ac:dyDescent="0.2">
      <c r="A51" s="389"/>
      <c r="B51" s="109" t="s">
        <v>21</v>
      </c>
      <c r="C51" s="110">
        <v>20</v>
      </c>
      <c r="D51" s="110">
        <v>0</v>
      </c>
      <c r="E51" s="110">
        <v>0</v>
      </c>
      <c r="F51" s="110">
        <v>0</v>
      </c>
      <c r="G51" s="110">
        <v>1</v>
      </c>
      <c r="H51" s="110">
        <v>1</v>
      </c>
      <c r="I51" s="110">
        <v>2</v>
      </c>
      <c r="J51" s="110">
        <v>4</v>
      </c>
      <c r="K51" s="110">
        <v>0</v>
      </c>
      <c r="L51" s="110">
        <v>4</v>
      </c>
      <c r="M51" s="110">
        <v>3</v>
      </c>
      <c r="N51" s="110">
        <v>2</v>
      </c>
      <c r="O51" s="110">
        <v>1</v>
      </c>
      <c r="P51" s="110">
        <v>2</v>
      </c>
      <c r="Q51" s="110">
        <v>0</v>
      </c>
      <c r="R51" s="110">
        <v>0</v>
      </c>
      <c r="S51" s="110">
        <v>0</v>
      </c>
      <c r="T51" s="110">
        <v>0</v>
      </c>
      <c r="U51" s="110">
        <v>0</v>
      </c>
    </row>
    <row r="52" spans="1:21" ht="12.75" customHeight="1" x14ac:dyDescent="0.2">
      <c r="A52" s="389"/>
      <c r="B52" s="109" t="s">
        <v>22</v>
      </c>
      <c r="C52" s="110">
        <v>18</v>
      </c>
      <c r="D52" s="110">
        <v>0</v>
      </c>
      <c r="E52" s="110">
        <v>0</v>
      </c>
      <c r="F52" s="110">
        <v>0</v>
      </c>
      <c r="G52" s="110">
        <v>0</v>
      </c>
      <c r="H52" s="110">
        <v>2</v>
      </c>
      <c r="I52" s="110">
        <v>0</v>
      </c>
      <c r="J52" s="110">
        <v>2</v>
      </c>
      <c r="K52" s="110">
        <v>5</v>
      </c>
      <c r="L52" s="110">
        <v>2</v>
      </c>
      <c r="M52" s="110">
        <v>1</v>
      </c>
      <c r="N52" s="110">
        <v>4</v>
      </c>
      <c r="O52" s="110">
        <v>1</v>
      </c>
      <c r="P52" s="110">
        <v>1</v>
      </c>
      <c r="Q52" s="110">
        <v>0</v>
      </c>
      <c r="R52" s="110">
        <v>0</v>
      </c>
      <c r="S52" s="110">
        <v>0</v>
      </c>
      <c r="T52" s="110">
        <v>0</v>
      </c>
      <c r="U52" s="110">
        <v>0</v>
      </c>
    </row>
    <row r="53" spans="1:21" ht="12.75" customHeight="1" x14ac:dyDescent="0.2">
      <c r="A53" s="415" t="s">
        <v>417</v>
      </c>
      <c r="B53" s="8" t="s">
        <v>1</v>
      </c>
      <c r="C53" s="3">
        <v>12</v>
      </c>
      <c r="D53" s="3">
        <v>0</v>
      </c>
      <c r="E53" s="3">
        <v>0</v>
      </c>
      <c r="F53" s="3">
        <v>0</v>
      </c>
      <c r="G53" s="3">
        <v>0</v>
      </c>
      <c r="H53" s="3">
        <v>0</v>
      </c>
      <c r="I53" s="3">
        <v>1</v>
      </c>
      <c r="J53" s="3">
        <v>0</v>
      </c>
      <c r="K53" s="3">
        <v>1</v>
      </c>
      <c r="L53" s="3">
        <v>2</v>
      </c>
      <c r="M53" s="3">
        <v>1</v>
      </c>
      <c r="N53" s="3">
        <v>4</v>
      </c>
      <c r="O53" s="3">
        <v>1</v>
      </c>
      <c r="P53" s="3">
        <v>2</v>
      </c>
      <c r="Q53" s="3">
        <v>0</v>
      </c>
      <c r="R53" s="3">
        <v>0</v>
      </c>
      <c r="S53" s="3">
        <v>0</v>
      </c>
      <c r="T53" s="3">
        <v>0</v>
      </c>
      <c r="U53" s="3">
        <v>0</v>
      </c>
    </row>
    <row r="54" spans="1:21" ht="12.75" customHeight="1" x14ac:dyDescent="0.2">
      <c r="A54" s="390"/>
      <c r="B54" s="8" t="s">
        <v>21</v>
      </c>
      <c r="C54" s="3">
        <v>6</v>
      </c>
      <c r="D54" s="3">
        <v>0</v>
      </c>
      <c r="E54" s="3">
        <v>0</v>
      </c>
      <c r="F54" s="3">
        <v>0</v>
      </c>
      <c r="G54" s="3">
        <v>0</v>
      </c>
      <c r="H54" s="3">
        <v>0</v>
      </c>
      <c r="I54" s="3">
        <v>1</v>
      </c>
      <c r="J54" s="3">
        <v>0</v>
      </c>
      <c r="K54" s="3">
        <v>0</v>
      </c>
      <c r="L54" s="3">
        <v>1</v>
      </c>
      <c r="M54" s="3">
        <v>0</v>
      </c>
      <c r="N54" s="3">
        <v>2</v>
      </c>
      <c r="O54" s="3">
        <v>1</v>
      </c>
      <c r="P54" s="3">
        <v>1</v>
      </c>
      <c r="Q54" s="3">
        <v>0</v>
      </c>
      <c r="R54" s="3">
        <v>0</v>
      </c>
      <c r="S54" s="3">
        <v>0</v>
      </c>
      <c r="T54" s="3">
        <v>0</v>
      </c>
      <c r="U54" s="3">
        <v>0</v>
      </c>
    </row>
    <row r="55" spans="1:21" ht="12.75" customHeight="1" x14ac:dyDescent="0.2">
      <c r="A55" s="390"/>
      <c r="B55" s="8" t="s">
        <v>22</v>
      </c>
      <c r="C55" s="3">
        <v>6</v>
      </c>
      <c r="D55" s="3">
        <v>0</v>
      </c>
      <c r="E55" s="3">
        <v>0</v>
      </c>
      <c r="F55" s="3">
        <v>0</v>
      </c>
      <c r="G55" s="3">
        <v>0</v>
      </c>
      <c r="H55" s="3">
        <v>0</v>
      </c>
      <c r="I55" s="3">
        <v>0</v>
      </c>
      <c r="J55" s="3">
        <v>0</v>
      </c>
      <c r="K55" s="3">
        <v>1</v>
      </c>
      <c r="L55" s="3">
        <v>1</v>
      </c>
      <c r="M55" s="3">
        <v>1</v>
      </c>
      <c r="N55" s="3">
        <v>2</v>
      </c>
      <c r="O55" s="3">
        <v>0</v>
      </c>
      <c r="P55" s="3">
        <v>1</v>
      </c>
      <c r="Q55" s="3">
        <v>0</v>
      </c>
      <c r="R55" s="3">
        <v>0</v>
      </c>
      <c r="S55" s="3">
        <v>0</v>
      </c>
      <c r="T55" s="3">
        <v>0</v>
      </c>
      <c r="U55" s="3">
        <v>0</v>
      </c>
    </row>
    <row r="56" spans="1:21" ht="12.75" customHeight="1" x14ac:dyDescent="0.2">
      <c r="A56" s="416" t="s">
        <v>384</v>
      </c>
      <c r="B56" s="109" t="s">
        <v>1</v>
      </c>
      <c r="C56" s="110">
        <v>77</v>
      </c>
      <c r="D56" s="110">
        <v>1</v>
      </c>
      <c r="E56" s="110">
        <v>0</v>
      </c>
      <c r="F56" s="110">
        <v>0</v>
      </c>
      <c r="G56" s="110">
        <v>3</v>
      </c>
      <c r="H56" s="110">
        <v>12</v>
      </c>
      <c r="I56" s="110">
        <v>19</v>
      </c>
      <c r="J56" s="110">
        <v>11</v>
      </c>
      <c r="K56" s="110">
        <v>11</v>
      </c>
      <c r="L56" s="110">
        <v>7</v>
      </c>
      <c r="M56" s="110">
        <v>8</v>
      </c>
      <c r="N56" s="110">
        <v>3</v>
      </c>
      <c r="O56" s="110">
        <v>2</v>
      </c>
      <c r="P56" s="110">
        <v>0</v>
      </c>
      <c r="Q56" s="110">
        <v>0</v>
      </c>
      <c r="R56" s="110">
        <v>0</v>
      </c>
      <c r="S56" s="110">
        <v>0</v>
      </c>
      <c r="T56" s="110">
        <v>0</v>
      </c>
      <c r="U56" s="110">
        <v>0</v>
      </c>
    </row>
    <row r="57" spans="1:21" ht="12.75" customHeight="1" x14ac:dyDescent="0.2">
      <c r="A57" s="389"/>
      <c r="B57" s="109" t="s">
        <v>21</v>
      </c>
      <c r="C57" s="110">
        <v>63</v>
      </c>
      <c r="D57" s="110">
        <v>0</v>
      </c>
      <c r="E57" s="110">
        <v>0</v>
      </c>
      <c r="F57" s="110">
        <v>0</v>
      </c>
      <c r="G57" s="110">
        <v>1</v>
      </c>
      <c r="H57" s="110">
        <v>12</v>
      </c>
      <c r="I57" s="110">
        <v>13</v>
      </c>
      <c r="J57" s="110">
        <v>11</v>
      </c>
      <c r="K57" s="110">
        <v>9</v>
      </c>
      <c r="L57" s="110">
        <v>6</v>
      </c>
      <c r="M57" s="110">
        <v>7</v>
      </c>
      <c r="N57" s="110">
        <v>3</v>
      </c>
      <c r="O57" s="110">
        <v>1</v>
      </c>
      <c r="P57" s="110">
        <v>0</v>
      </c>
      <c r="Q57" s="110">
        <v>0</v>
      </c>
      <c r="R57" s="110">
        <v>0</v>
      </c>
      <c r="S57" s="110">
        <v>0</v>
      </c>
      <c r="T57" s="110">
        <v>0</v>
      </c>
      <c r="U57" s="110">
        <v>0</v>
      </c>
    </row>
    <row r="58" spans="1:21" ht="12.75" customHeight="1" x14ac:dyDescent="0.2">
      <c r="A58" s="389"/>
      <c r="B58" s="109" t="s">
        <v>22</v>
      </c>
      <c r="C58" s="110">
        <v>14</v>
      </c>
      <c r="D58" s="110">
        <v>1</v>
      </c>
      <c r="E58" s="110">
        <v>0</v>
      </c>
      <c r="F58" s="110">
        <v>0</v>
      </c>
      <c r="G58" s="110">
        <v>2</v>
      </c>
      <c r="H58" s="110">
        <v>0</v>
      </c>
      <c r="I58" s="110">
        <v>6</v>
      </c>
      <c r="J58" s="110">
        <v>0</v>
      </c>
      <c r="K58" s="110">
        <v>2</v>
      </c>
      <c r="L58" s="110">
        <v>1</v>
      </c>
      <c r="M58" s="110">
        <v>1</v>
      </c>
      <c r="N58" s="110">
        <v>0</v>
      </c>
      <c r="O58" s="110">
        <v>1</v>
      </c>
      <c r="P58" s="110">
        <v>0</v>
      </c>
      <c r="Q58" s="110">
        <v>0</v>
      </c>
      <c r="R58" s="110">
        <v>0</v>
      </c>
      <c r="S58" s="110">
        <v>0</v>
      </c>
      <c r="T58" s="110">
        <v>0</v>
      </c>
      <c r="U58" s="110">
        <v>0</v>
      </c>
    </row>
    <row r="59" spans="1:21" ht="12.75" customHeight="1" x14ac:dyDescent="0.2">
      <c r="A59" s="415" t="s">
        <v>385</v>
      </c>
      <c r="B59" s="8" t="s">
        <v>1</v>
      </c>
      <c r="C59" s="3">
        <v>32</v>
      </c>
      <c r="D59" s="3">
        <v>0</v>
      </c>
      <c r="E59" s="3">
        <v>0</v>
      </c>
      <c r="F59" s="3">
        <v>0</v>
      </c>
      <c r="G59" s="3">
        <v>0</v>
      </c>
      <c r="H59" s="3">
        <v>6</v>
      </c>
      <c r="I59" s="3">
        <v>3</v>
      </c>
      <c r="J59" s="3">
        <v>6</v>
      </c>
      <c r="K59" s="3">
        <v>6</v>
      </c>
      <c r="L59" s="3">
        <v>2</v>
      </c>
      <c r="M59" s="3">
        <v>1</v>
      </c>
      <c r="N59" s="3">
        <v>5</v>
      </c>
      <c r="O59" s="3">
        <v>3</v>
      </c>
      <c r="P59" s="3">
        <v>0</v>
      </c>
      <c r="Q59" s="3">
        <v>0</v>
      </c>
      <c r="R59" s="3">
        <v>0</v>
      </c>
      <c r="S59" s="3">
        <v>0</v>
      </c>
      <c r="T59" s="3">
        <v>0</v>
      </c>
      <c r="U59" s="3">
        <v>0</v>
      </c>
    </row>
    <row r="60" spans="1:21" ht="12.75" customHeight="1" x14ac:dyDescent="0.2">
      <c r="A60" s="390"/>
      <c r="B60" s="8" t="s">
        <v>21</v>
      </c>
      <c r="C60" s="3">
        <v>29</v>
      </c>
      <c r="D60" s="3">
        <v>0</v>
      </c>
      <c r="E60" s="3">
        <v>0</v>
      </c>
      <c r="F60" s="3">
        <v>0</v>
      </c>
      <c r="G60" s="3">
        <v>0</v>
      </c>
      <c r="H60" s="3">
        <v>5</v>
      </c>
      <c r="I60" s="3">
        <v>3</v>
      </c>
      <c r="J60" s="3">
        <v>5</v>
      </c>
      <c r="K60" s="3">
        <v>6</v>
      </c>
      <c r="L60" s="3">
        <v>2</v>
      </c>
      <c r="M60" s="3">
        <v>1</v>
      </c>
      <c r="N60" s="3">
        <v>5</v>
      </c>
      <c r="O60" s="3">
        <v>2</v>
      </c>
      <c r="P60" s="3">
        <v>0</v>
      </c>
      <c r="Q60" s="3">
        <v>0</v>
      </c>
      <c r="R60" s="3">
        <v>0</v>
      </c>
      <c r="S60" s="3">
        <v>0</v>
      </c>
      <c r="T60" s="3">
        <v>0</v>
      </c>
      <c r="U60" s="3">
        <v>0</v>
      </c>
    </row>
    <row r="61" spans="1:21" ht="12.75" customHeight="1" x14ac:dyDescent="0.2">
      <c r="A61" s="390"/>
      <c r="B61" s="8" t="s">
        <v>22</v>
      </c>
      <c r="C61" s="3">
        <v>3</v>
      </c>
      <c r="D61" s="3">
        <v>0</v>
      </c>
      <c r="E61" s="3">
        <v>0</v>
      </c>
      <c r="F61" s="3">
        <v>0</v>
      </c>
      <c r="G61" s="3">
        <v>0</v>
      </c>
      <c r="H61" s="3">
        <v>1</v>
      </c>
      <c r="I61" s="3">
        <v>0</v>
      </c>
      <c r="J61" s="3">
        <v>1</v>
      </c>
      <c r="K61" s="3">
        <v>0</v>
      </c>
      <c r="L61" s="3">
        <v>0</v>
      </c>
      <c r="M61" s="3">
        <v>0</v>
      </c>
      <c r="N61" s="3">
        <v>0</v>
      </c>
      <c r="O61" s="3">
        <v>1</v>
      </c>
      <c r="P61" s="3">
        <v>0</v>
      </c>
      <c r="Q61" s="3">
        <v>0</v>
      </c>
      <c r="R61" s="3">
        <v>0</v>
      </c>
      <c r="S61" s="3">
        <v>0</v>
      </c>
      <c r="T61" s="3">
        <v>0</v>
      </c>
      <c r="U61" s="3">
        <v>0</v>
      </c>
    </row>
    <row r="62" spans="1:21" ht="12.75" customHeight="1" x14ac:dyDescent="0.2">
      <c r="A62" s="416" t="s">
        <v>418</v>
      </c>
      <c r="B62" s="109" t="s">
        <v>1</v>
      </c>
      <c r="C62" s="110">
        <v>62</v>
      </c>
      <c r="D62" s="110">
        <v>0</v>
      </c>
      <c r="E62" s="110">
        <v>1</v>
      </c>
      <c r="F62" s="110">
        <v>2</v>
      </c>
      <c r="G62" s="110">
        <v>8</v>
      </c>
      <c r="H62" s="110">
        <v>12</v>
      </c>
      <c r="I62" s="110">
        <v>6</v>
      </c>
      <c r="J62" s="110">
        <v>10</v>
      </c>
      <c r="K62" s="110">
        <v>8</v>
      </c>
      <c r="L62" s="110">
        <v>2</v>
      </c>
      <c r="M62" s="110">
        <v>9</v>
      </c>
      <c r="N62" s="110">
        <v>3</v>
      </c>
      <c r="O62" s="110">
        <v>1</v>
      </c>
      <c r="P62" s="110">
        <v>0</v>
      </c>
      <c r="Q62" s="110">
        <v>0</v>
      </c>
      <c r="R62" s="110">
        <v>0</v>
      </c>
      <c r="S62" s="110">
        <v>0</v>
      </c>
      <c r="T62" s="110">
        <v>0</v>
      </c>
      <c r="U62" s="110">
        <v>0</v>
      </c>
    </row>
    <row r="63" spans="1:21" ht="12.75" customHeight="1" x14ac:dyDescent="0.2">
      <c r="A63" s="389"/>
      <c r="B63" s="109" t="s">
        <v>21</v>
      </c>
      <c r="C63" s="110">
        <v>47</v>
      </c>
      <c r="D63" s="110">
        <v>0</v>
      </c>
      <c r="E63" s="110">
        <v>1</v>
      </c>
      <c r="F63" s="110">
        <v>0</v>
      </c>
      <c r="G63" s="110">
        <v>5</v>
      </c>
      <c r="H63" s="110">
        <v>10</v>
      </c>
      <c r="I63" s="110">
        <v>5</v>
      </c>
      <c r="J63" s="110">
        <v>10</v>
      </c>
      <c r="K63" s="110">
        <v>6</v>
      </c>
      <c r="L63" s="110">
        <v>2</v>
      </c>
      <c r="M63" s="110">
        <v>5</v>
      </c>
      <c r="N63" s="110">
        <v>3</v>
      </c>
      <c r="O63" s="110">
        <v>0</v>
      </c>
      <c r="P63" s="110">
        <v>0</v>
      </c>
      <c r="Q63" s="110">
        <v>0</v>
      </c>
      <c r="R63" s="110">
        <v>0</v>
      </c>
      <c r="S63" s="110">
        <v>0</v>
      </c>
      <c r="T63" s="110">
        <v>0</v>
      </c>
      <c r="U63" s="110">
        <v>0</v>
      </c>
    </row>
    <row r="64" spans="1:21" ht="12.75" customHeight="1" x14ac:dyDescent="0.2">
      <c r="A64" s="389"/>
      <c r="B64" s="109" t="s">
        <v>22</v>
      </c>
      <c r="C64" s="110">
        <v>15</v>
      </c>
      <c r="D64" s="110">
        <v>0</v>
      </c>
      <c r="E64" s="110">
        <v>0</v>
      </c>
      <c r="F64" s="110">
        <v>2</v>
      </c>
      <c r="G64" s="110">
        <v>3</v>
      </c>
      <c r="H64" s="110">
        <v>2</v>
      </c>
      <c r="I64" s="110">
        <v>1</v>
      </c>
      <c r="J64" s="110">
        <v>0</v>
      </c>
      <c r="K64" s="110">
        <v>2</v>
      </c>
      <c r="L64" s="110">
        <v>0</v>
      </c>
      <c r="M64" s="110">
        <v>4</v>
      </c>
      <c r="N64" s="110">
        <v>0</v>
      </c>
      <c r="O64" s="110">
        <v>1</v>
      </c>
      <c r="P64" s="110">
        <v>0</v>
      </c>
      <c r="Q64" s="110">
        <v>0</v>
      </c>
      <c r="R64" s="110">
        <v>0</v>
      </c>
      <c r="S64" s="110">
        <v>0</v>
      </c>
      <c r="T64" s="110">
        <v>0</v>
      </c>
      <c r="U64" s="110">
        <v>0</v>
      </c>
    </row>
    <row r="65" spans="1:21" ht="12.75" customHeight="1" x14ac:dyDescent="0.2">
      <c r="A65" s="415" t="s">
        <v>346</v>
      </c>
      <c r="B65" s="8" t="s">
        <v>1</v>
      </c>
      <c r="C65" s="3">
        <v>433</v>
      </c>
      <c r="D65" s="3">
        <v>0</v>
      </c>
      <c r="E65" s="3">
        <v>1</v>
      </c>
      <c r="F65" s="3">
        <v>19</v>
      </c>
      <c r="G65" s="3">
        <v>42</v>
      </c>
      <c r="H65" s="3">
        <v>46</v>
      </c>
      <c r="I65" s="3">
        <v>44</v>
      </c>
      <c r="J65" s="3">
        <v>50</v>
      </c>
      <c r="K65" s="3">
        <v>58</v>
      </c>
      <c r="L65" s="3">
        <v>51</v>
      </c>
      <c r="M65" s="3">
        <v>48</v>
      </c>
      <c r="N65" s="3">
        <v>38</v>
      </c>
      <c r="O65" s="3">
        <v>21</v>
      </c>
      <c r="P65" s="3">
        <v>10</v>
      </c>
      <c r="Q65" s="3">
        <v>5</v>
      </c>
      <c r="R65" s="3">
        <v>0</v>
      </c>
      <c r="S65" s="3">
        <v>0</v>
      </c>
      <c r="T65" s="3">
        <v>0</v>
      </c>
      <c r="U65" s="3">
        <v>0</v>
      </c>
    </row>
    <row r="66" spans="1:21" ht="12.75" customHeight="1" x14ac:dyDescent="0.2">
      <c r="A66" s="390"/>
      <c r="B66" s="8" t="s">
        <v>21</v>
      </c>
      <c r="C66" s="3">
        <v>265</v>
      </c>
      <c r="D66" s="3">
        <v>0</v>
      </c>
      <c r="E66" s="3">
        <v>1</v>
      </c>
      <c r="F66" s="3">
        <v>6</v>
      </c>
      <c r="G66" s="3">
        <v>14</v>
      </c>
      <c r="H66" s="3">
        <v>39</v>
      </c>
      <c r="I66" s="3">
        <v>36</v>
      </c>
      <c r="J66" s="3">
        <v>35</v>
      </c>
      <c r="K66" s="3">
        <v>37</v>
      </c>
      <c r="L66" s="3">
        <v>33</v>
      </c>
      <c r="M66" s="3">
        <v>22</v>
      </c>
      <c r="N66" s="3">
        <v>24</v>
      </c>
      <c r="O66" s="3">
        <v>9</v>
      </c>
      <c r="P66" s="3">
        <v>4</v>
      </c>
      <c r="Q66" s="3">
        <v>5</v>
      </c>
      <c r="R66" s="3">
        <v>0</v>
      </c>
      <c r="S66" s="3">
        <v>0</v>
      </c>
      <c r="T66" s="3">
        <v>0</v>
      </c>
      <c r="U66" s="3">
        <v>0</v>
      </c>
    </row>
    <row r="67" spans="1:21" ht="12.75" customHeight="1" x14ac:dyDescent="0.2">
      <c r="A67" s="390"/>
      <c r="B67" s="8" t="s">
        <v>22</v>
      </c>
      <c r="C67" s="3">
        <v>168</v>
      </c>
      <c r="D67" s="3">
        <v>0</v>
      </c>
      <c r="E67" s="3">
        <v>0</v>
      </c>
      <c r="F67" s="3">
        <v>13</v>
      </c>
      <c r="G67" s="3">
        <v>28</v>
      </c>
      <c r="H67" s="3">
        <v>7</v>
      </c>
      <c r="I67" s="3">
        <v>8</v>
      </c>
      <c r="J67" s="3">
        <v>15</v>
      </c>
      <c r="K67" s="3">
        <v>21</v>
      </c>
      <c r="L67" s="3">
        <v>18</v>
      </c>
      <c r="M67" s="3">
        <v>26</v>
      </c>
      <c r="N67" s="3">
        <v>14</v>
      </c>
      <c r="O67" s="3">
        <v>12</v>
      </c>
      <c r="P67" s="3">
        <v>6</v>
      </c>
      <c r="Q67" s="3">
        <v>0</v>
      </c>
      <c r="R67" s="3">
        <v>0</v>
      </c>
      <c r="S67" s="3">
        <v>0</v>
      </c>
      <c r="T67" s="3">
        <v>0</v>
      </c>
      <c r="U67" s="3">
        <v>0</v>
      </c>
    </row>
    <row r="68" spans="1:21" ht="12.75" customHeight="1" x14ac:dyDescent="0.2">
      <c r="A68" s="416" t="s">
        <v>386</v>
      </c>
      <c r="B68" s="109" t="s">
        <v>1</v>
      </c>
      <c r="C68" s="110">
        <v>288</v>
      </c>
      <c r="D68" s="110">
        <v>0</v>
      </c>
      <c r="E68" s="110">
        <v>2</v>
      </c>
      <c r="F68" s="110">
        <v>5</v>
      </c>
      <c r="G68" s="110">
        <v>21</v>
      </c>
      <c r="H68" s="110">
        <v>30</v>
      </c>
      <c r="I68" s="110">
        <v>47</v>
      </c>
      <c r="J68" s="110">
        <v>34</v>
      </c>
      <c r="K68" s="110">
        <v>37</v>
      </c>
      <c r="L68" s="110">
        <v>30</v>
      </c>
      <c r="M68" s="110">
        <v>33</v>
      </c>
      <c r="N68" s="110">
        <v>33</v>
      </c>
      <c r="O68" s="110">
        <v>14</v>
      </c>
      <c r="P68" s="110">
        <v>1</v>
      </c>
      <c r="Q68" s="110">
        <v>0</v>
      </c>
      <c r="R68" s="110">
        <v>1</v>
      </c>
      <c r="S68" s="110">
        <v>0</v>
      </c>
      <c r="T68" s="110">
        <v>0</v>
      </c>
      <c r="U68" s="110">
        <v>0</v>
      </c>
    </row>
    <row r="69" spans="1:21" ht="12.75" customHeight="1" x14ac:dyDescent="0.2">
      <c r="A69" s="389"/>
      <c r="B69" s="109" t="s">
        <v>21</v>
      </c>
      <c r="C69" s="110">
        <v>184</v>
      </c>
      <c r="D69" s="110">
        <v>0</v>
      </c>
      <c r="E69" s="110">
        <v>2</v>
      </c>
      <c r="F69" s="110">
        <v>3</v>
      </c>
      <c r="G69" s="110">
        <v>9</v>
      </c>
      <c r="H69" s="110">
        <v>20</v>
      </c>
      <c r="I69" s="110">
        <v>33</v>
      </c>
      <c r="J69" s="110">
        <v>22</v>
      </c>
      <c r="K69" s="110">
        <v>23</v>
      </c>
      <c r="L69" s="110">
        <v>19</v>
      </c>
      <c r="M69" s="110">
        <v>22</v>
      </c>
      <c r="N69" s="110">
        <v>21</v>
      </c>
      <c r="O69" s="110">
        <v>8</v>
      </c>
      <c r="P69" s="110">
        <v>1</v>
      </c>
      <c r="Q69" s="110">
        <v>0</v>
      </c>
      <c r="R69" s="110">
        <v>1</v>
      </c>
      <c r="S69" s="110">
        <v>0</v>
      </c>
      <c r="T69" s="110">
        <v>0</v>
      </c>
      <c r="U69" s="110">
        <v>0</v>
      </c>
    </row>
    <row r="70" spans="1:21" ht="12.75" customHeight="1" x14ac:dyDescent="0.2">
      <c r="A70" s="389"/>
      <c r="B70" s="109" t="s">
        <v>22</v>
      </c>
      <c r="C70" s="110">
        <v>104</v>
      </c>
      <c r="D70" s="110">
        <v>0</v>
      </c>
      <c r="E70" s="110">
        <v>0</v>
      </c>
      <c r="F70" s="110">
        <v>2</v>
      </c>
      <c r="G70" s="110">
        <v>12</v>
      </c>
      <c r="H70" s="110">
        <v>10</v>
      </c>
      <c r="I70" s="110">
        <v>14</v>
      </c>
      <c r="J70" s="110">
        <v>12</v>
      </c>
      <c r="K70" s="110">
        <v>14</v>
      </c>
      <c r="L70" s="110">
        <v>11</v>
      </c>
      <c r="M70" s="110">
        <v>11</v>
      </c>
      <c r="N70" s="110">
        <v>12</v>
      </c>
      <c r="O70" s="110">
        <v>6</v>
      </c>
      <c r="P70" s="110">
        <v>0</v>
      </c>
      <c r="Q70" s="110">
        <v>0</v>
      </c>
      <c r="R70" s="110">
        <v>0</v>
      </c>
      <c r="S70" s="110">
        <v>0</v>
      </c>
      <c r="T70" s="110">
        <v>0</v>
      </c>
      <c r="U70" s="110">
        <v>0</v>
      </c>
    </row>
    <row r="71" spans="1:21" ht="12.75" customHeight="1" x14ac:dyDescent="0.2">
      <c r="A71" s="415" t="s">
        <v>419</v>
      </c>
      <c r="B71" s="8" t="s">
        <v>1</v>
      </c>
      <c r="C71" s="3">
        <v>62</v>
      </c>
      <c r="D71" s="3">
        <v>0</v>
      </c>
      <c r="E71" s="3">
        <v>0</v>
      </c>
      <c r="F71" s="3">
        <v>3</v>
      </c>
      <c r="G71" s="3">
        <v>4</v>
      </c>
      <c r="H71" s="3">
        <v>6</v>
      </c>
      <c r="I71" s="3">
        <v>7</v>
      </c>
      <c r="J71" s="3">
        <v>5</v>
      </c>
      <c r="K71" s="3">
        <v>10</v>
      </c>
      <c r="L71" s="3">
        <v>6</v>
      </c>
      <c r="M71" s="3">
        <v>4</v>
      </c>
      <c r="N71" s="3">
        <v>7</v>
      </c>
      <c r="O71" s="3">
        <v>4</v>
      </c>
      <c r="P71" s="3">
        <v>4</v>
      </c>
      <c r="Q71" s="3">
        <v>1</v>
      </c>
      <c r="R71" s="3">
        <v>1</v>
      </c>
      <c r="S71" s="3">
        <v>0</v>
      </c>
      <c r="T71" s="3">
        <v>0</v>
      </c>
      <c r="U71" s="3">
        <v>0</v>
      </c>
    </row>
    <row r="72" spans="1:21" ht="12.75" customHeight="1" x14ac:dyDescent="0.2">
      <c r="A72" s="390"/>
      <c r="B72" s="8" t="s">
        <v>21</v>
      </c>
      <c r="C72" s="3">
        <v>46</v>
      </c>
      <c r="D72" s="3">
        <v>0</v>
      </c>
      <c r="E72" s="3">
        <v>0</v>
      </c>
      <c r="F72" s="3">
        <v>0</v>
      </c>
      <c r="G72" s="3">
        <v>1</v>
      </c>
      <c r="H72" s="3">
        <v>6</v>
      </c>
      <c r="I72" s="3">
        <v>6</v>
      </c>
      <c r="J72" s="3">
        <v>5</v>
      </c>
      <c r="K72" s="3">
        <v>8</v>
      </c>
      <c r="L72" s="3">
        <v>5</v>
      </c>
      <c r="M72" s="3">
        <v>3</v>
      </c>
      <c r="N72" s="3">
        <v>4</v>
      </c>
      <c r="O72" s="3">
        <v>3</v>
      </c>
      <c r="P72" s="3">
        <v>3</v>
      </c>
      <c r="Q72" s="3">
        <v>1</v>
      </c>
      <c r="R72" s="3">
        <v>1</v>
      </c>
      <c r="S72" s="3">
        <v>0</v>
      </c>
      <c r="T72" s="3">
        <v>0</v>
      </c>
      <c r="U72" s="3">
        <v>0</v>
      </c>
    </row>
    <row r="73" spans="1:21" ht="12.75" customHeight="1" x14ac:dyDescent="0.2">
      <c r="A73" s="390"/>
      <c r="B73" s="8" t="s">
        <v>22</v>
      </c>
      <c r="C73" s="3">
        <v>16</v>
      </c>
      <c r="D73" s="3">
        <v>0</v>
      </c>
      <c r="E73" s="3">
        <v>0</v>
      </c>
      <c r="F73" s="3">
        <v>3</v>
      </c>
      <c r="G73" s="3">
        <v>3</v>
      </c>
      <c r="H73" s="3">
        <v>0</v>
      </c>
      <c r="I73" s="3">
        <v>1</v>
      </c>
      <c r="J73" s="3">
        <v>0</v>
      </c>
      <c r="K73" s="3">
        <v>2</v>
      </c>
      <c r="L73" s="3">
        <v>1</v>
      </c>
      <c r="M73" s="3">
        <v>1</v>
      </c>
      <c r="N73" s="3">
        <v>3</v>
      </c>
      <c r="O73" s="3">
        <v>1</v>
      </c>
      <c r="P73" s="3">
        <v>1</v>
      </c>
      <c r="Q73" s="3">
        <v>0</v>
      </c>
      <c r="R73" s="3">
        <v>0</v>
      </c>
      <c r="S73" s="3">
        <v>0</v>
      </c>
      <c r="T73" s="3">
        <v>0</v>
      </c>
      <c r="U73" s="3">
        <v>0</v>
      </c>
    </row>
    <row r="74" spans="1:21" ht="12.75" customHeight="1" x14ac:dyDescent="0.2">
      <c r="A74" s="416" t="s">
        <v>388</v>
      </c>
      <c r="B74" s="109" t="s">
        <v>1</v>
      </c>
      <c r="C74" s="110">
        <v>52</v>
      </c>
      <c r="D74" s="110">
        <v>0</v>
      </c>
      <c r="E74" s="110">
        <v>0</v>
      </c>
      <c r="F74" s="110">
        <v>0</v>
      </c>
      <c r="G74" s="110">
        <v>1</v>
      </c>
      <c r="H74" s="110">
        <v>5</v>
      </c>
      <c r="I74" s="110">
        <v>6</v>
      </c>
      <c r="J74" s="110">
        <v>6</v>
      </c>
      <c r="K74" s="110">
        <v>3</v>
      </c>
      <c r="L74" s="110">
        <v>6</v>
      </c>
      <c r="M74" s="110">
        <v>9</v>
      </c>
      <c r="N74" s="110">
        <v>4</v>
      </c>
      <c r="O74" s="110">
        <v>2</v>
      </c>
      <c r="P74" s="110">
        <v>4</v>
      </c>
      <c r="Q74" s="110">
        <v>4</v>
      </c>
      <c r="R74" s="110">
        <v>1</v>
      </c>
      <c r="S74" s="110">
        <v>1</v>
      </c>
      <c r="T74" s="110">
        <v>0</v>
      </c>
      <c r="U74" s="110">
        <v>0</v>
      </c>
    </row>
    <row r="75" spans="1:21" ht="12.75" customHeight="1" x14ac:dyDescent="0.2">
      <c r="A75" s="389"/>
      <c r="B75" s="109" t="s">
        <v>21</v>
      </c>
      <c r="C75" s="110">
        <v>36</v>
      </c>
      <c r="D75" s="110">
        <v>0</v>
      </c>
      <c r="E75" s="110">
        <v>0</v>
      </c>
      <c r="F75" s="110">
        <v>0</v>
      </c>
      <c r="G75" s="110">
        <v>1</v>
      </c>
      <c r="H75" s="110">
        <v>4</v>
      </c>
      <c r="I75" s="110">
        <v>5</v>
      </c>
      <c r="J75" s="110">
        <v>5</v>
      </c>
      <c r="K75" s="110">
        <v>3</v>
      </c>
      <c r="L75" s="110">
        <v>5</v>
      </c>
      <c r="M75" s="110">
        <v>4</v>
      </c>
      <c r="N75" s="110">
        <v>3</v>
      </c>
      <c r="O75" s="110">
        <v>1</v>
      </c>
      <c r="P75" s="110">
        <v>2</v>
      </c>
      <c r="Q75" s="110">
        <v>2</v>
      </c>
      <c r="R75" s="110">
        <v>0</v>
      </c>
      <c r="S75" s="110">
        <v>1</v>
      </c>
      <c r="T75" s="110">
        <v>0</v>
      </c>
      <c r="U75" s="110">
        <v>0</v>
      </c>
    </row>
    <row r="76" spans="1:21" ht="12.75" customHeight="1" x14ac:dyDescent="0.2">
      <c r="A76" s="389"/>
      <c r="B76" s="109" t="s">
        <v>22</v>
      </c>
      <c r="C76" s="110">
        <v>16</v>
      </c>
      <c r="D76" s="110">
        <v>0</v>
      </c>
      <c r="E76" s="110">
        <v>0</v>
      </c>
      <c r="F76" s="110">
        <v>0</v>
      </c>
      <c r="G76" s="110">
        <v>0</v>
      </c>
      <c r="H76" s="110">
        <v>1</v>
      </c>
      <c r="I76" s="110">
        <v>1</v>
      </c>
      <c r="J76" s="110">
        <v>1</v>
      </c>
      <c r="K76" s="110">
        <v>0</v>
      </c>
      <c r="L76" s="110">
        <v>1</v>
      </c>
      <c r="M76" s="110">
        <v>5</v>
      </c>
      <c r="N76" s="110">
        <v>1</v>
      </c>
      <c r="O76" s="110">
        <v>1</v>
      </c>
      <c r="P76" s="110">
        <v>2</v>
      </c>
      <c r="Q76" s="110">
        <v>2</v>
      </c>
      <c r="R76" s="110">
        <v>1</v>
      </c>
      <c r="S76" s="110">
        <v>0</v>
      </c>
      <c r="T76" s="110">
        <v>0</v>
      </c>
      <c r="U76" s="110">
        <v>0</v>
      </c>
    </row>
    <row r="77" spans="1:21" ht="12.75" customHeight="1" x14ac:dyDescent="0.2">
      <c r="A77" s="415" t="s">
        <v>389</v>
      </c>
      <c r="B77" s="8" t="s">
        <v>1</v>
      </c>
      <c r="C77" s="3">
        <v>4</v>
      </c>
      <c r="D77" s="3">
        <v>0</v>
      </c>
      <c r="E77" s="3">
        <v>0</v>
      </c>
      <c r="F77" s="3">
        <v>0</v>
      </c>
      <c r="G77" s="3">
        <v>0</v>
      </c>
      <c r="H77" s="3">
        <v>0</v>
      </c>
      <c r="I77" s="3">
        <v>0</v>
      </c>
      <c r="J77" s="3">
        <v>0</v>
      </c>
      <c r="K77" s="3">
        <v>0</v>
      </c>
      <c r="L77" s="3">
        <v>0</v>
      </c>
      <c r="M77" s="3">
        <v>0</v>
      </c>
      <c r="N77" s="3">
        <v>2</v>
      </c>
      <c r="O77" s="3">
        <v>1</v>
      </c>
      <c r="P77" s="3">
        <v>1</v>
      </c>
      <c r="Q77" s="3">
        <v>0</v>
      </c>
      <c r="R77" s="3">
        <v>0</v>
      </c>
      <c r="S77" s="3">
        <v>0</v>
      </c>
      <c r="T77" s="3">
        <v>0</v>
      </c>
      <c r="U77" s="3">
        <v>0</v>
      </c>
    </row>
    <row r="78" spans="1:21" ht="12.75" customHeight="1" x14ac:dyDescent="0.2">
      <c r="A78" s="390"/>
      <c r="B78" s="8" t="s">
        <v>21</v>
      </c>
      <c r="C78" s="3">
        <v>3</v>
      </c>
      <c r="D78" s="3">
        <v>0</v>
      </c>
      <c r="E78" s="3">
        <v>0</v>
      </c>
      <c r="F78" s="3">
        <v>0</v>
      </c>
      <c r="G78" s="3">
        <v>0</v>
      </c>
      <c r="H78" s="3">
        <v>0</v>
      </c>
      <c r="I78" s="3">
        <v>0</v>
      </c>
      <c r="J78" s="3">
        <v>0</v>
      </c>
      <c r="K78" s="3">
        <v>0</v>
      </c>
      <c r="L78" s="3">
        <v>0</v>
      </c>
      <c r="M78" s="3">
        <v>0</v>
      </c>
      <c r="N78" s="3">
        <v>2</v>
      </c>
      <c r="O78" s="3">
        <v>1</v>
      </c>
      <c r="P78" s="3">
        <v>0</v>
      </c>
      <c r="Q78" s="3">
        <v>0</v>
      </c>
      <c r="R78" s="3">
        <v>0</v>
      </c>
      <c r="S78" s="3">
        <v>0</v>
      </c>
      <c r="T78" s="3">
        <v>0</v>
      </c>
      <c r="U78" s="3">
        <v>0</v>
      </c>
    </row>
    <row r="79" spans="1:21" ht="12.75" customHeight="1" x14ac:dyDescent="0.2">
      <c r="A79" s="390"/>
      <c r="B79" s="8" t="s">
        <v>22</v>
      </c>
      <c r="C79" s="3">
        <v>1</v>
      </c>
      <c r="D79" s="3">
        <v>0</v>
      </c>
      <c r="E79" s="3">
        <v>0</v>
      </c>
      <c r="F79" s="3">
        <v>0</v>
      </c>
      <c r="G79" s="3">
        <v>0</v>
      </c>
      <c r="H79" s="3">
        <v>0</v>
      </c>
      <c r="I79" s="3">
        <v>0</v>
      </c>
      <c r="J79" s="3">
        <v>0</v>
      </c>
      <c r="K79" s="3">
        <v>0</v>
      </c>
      <c r="L79" s="3">
        <v>0</v>
      </c>
      <c r="M79" s="3">
        <v>0</v>
      </c>
      <c r="N79" s="3">
        <v>0</v>
      </c>
      <c r="O79" s="3">
        <v>0</v>
      </c>
      <c r="P79" s="3">
        <v>1</v>
      </c>
      <c r="Q79" s="3">
        <v>0</v>
      </c>
      <c r="R79" s="3">
        <v>0</v>
      </c>
      <c r="S79" s="3">
        <v>0</v>
      </c>
      <c r="T79" s="3">
        <v>0</v>
      </c>
      <c r="U79" s="3">
        <v>0</v>
      </c>
    </row>
    <row r="80" spans="1:21" ht="12.75" customHeight="1" x14ac:dyDescent="0.2">
      <c r="A80" s="416" t="s">
        <v>390</v>
      </c>
      <c r="B80" s="109" t="s">
        <v>1</v>
      </c>
      <c r="C80" s="110">
        <v>107</v>
      </c>
      <c r="D80" s="110">
        <v>0</v>
      </c>
      <c r="E80" s="110">
        <v>0</v>
      </c>
      <c r="F80" s="110">
        <v>3</v>
      </c>
      <c r="G80" s="110">
        <v>23</v>
      </c>
      <c r="H80" s="110">
        <v>19</v>
      </c>
      <c r="I80" s="110">
        <v>11</v>
      </c>
      <c r="J80" s="110">
        <v>10</v>
      </c>
      <c r="K80" s="110">
        <v>9</v>
      </c>
      <c r="L80" s="110">
        <v>10</v>
      </c>
      <c r="M80" s="110">
        <v>8</v>
      </c>
      <c r="N80" s="110">
        <v>4</v>
      </c>
      <c r="O80" s="110">
        <v>5</v>
      </c>
      <c r="P80" s="110">
        <v>3</v>
      </c>
      <c r="Q80" s="110">
        <v>1</v>
      </c>
      <c r="R80" s="110">
        <v>1</v>
      </c>
      <c r="S80" s="110">
        <v>0</v>
      </c>
      <c r="T80" s="110">
        <v>0</v>
      </c>
      <c r="U80" s="110">
        <v>0</v>
      </c>
    </row>
    <row r="81" spans="1:21" ht="12.75" customHeight="1" x14ac:dyDescent="0.2">
      <c r="A81" s="389"/>
      <c r="B81" s="109" t="s">
        <v>21</v>
      </c>
      <c r="C81" s="110">
        <v>48</v>
      </c>
      <c r="D81" s="110">
        <v>0</v>
      </c>
      <c r="E81" s="110">
        <v>0</v>
      </c>
      <c r="F81" s="110">
        <v>0</v>
      </c>
      <c r="G81" s="110">
        <v>7</v>
      </c>
      <c r="H81" s="110">
        <v>13</v>
      </c>
      <c r="I81" s="110">
        <v>7</v>
      </c>
      <c r="J81" s="110">
        <v>4</v>
      </c>
      <c r="K81" s="110">
        <v>5</v>
      </c>
      <c r="L81" s="110">
        <v>7</v>
      </c>
      <c r="M81" s="110">
        <v>2</v>
      </c>
      <c r="N81" s="110">
        <v>2</v>
      </c>
      <c r="O81" s="110">
        <v>1</v>
      </c>
      <c r="P81" s="110">
        <v>0</v>
      </c>
      <c r="Q81" s="110">
        <v>0</v>
      </c>
      <c r="R81" s="110">
        <v>0</v>
      </c>
      <c r="S81" s="110">
        <v>0</v>
      </c>
      <c r="T81" s="110">
        <v>0</v>
      </c>
      <c r="U81" s="110">
        <v>0</v>
      </c>
    </row>
    <row r="82" spans="1:21" ht="12.75" customHeight="1" x14ac:dyDescent="0.2">
      <c r="A82" s="389"/>
      <c r="B82" s="109" t="s">
        <v>22</v>
      </c>
      <c r="C82" s="110">
        <v>59</v>
      </c>
      <c r="D82" s="110">
        <v>0</v>
      </c>
      <c r="E82" s="110">
        <v>0</v>
      </c>
      <c r="F82" s="110">
        <v>3</v>
      </c>
      <c r="G82" s="110">
        <v>16</v>
      </c>
      <c r="H82" s="110">
        <v>6</v>
      </c>
      <c r="I82" s="110">
        <v>4</v>
      </c>
      <c r="J82" s="110">
        <v>6</v>
      </c>
      <c r="K82" s="110">
        <v>4</v>
      </c>
      <c r="L82" s="110">
        <v>3</v>
      </c>
      <c r="M82" s="110">
        <v>6</v>
      </c>
      <c r="N82" s="110">
        <v>2</v>
      </c>
      <c r="O82" s="110">
        <v>4</v>
      </c>
      <c r="P82" s="110">
        <v>3</v>
      </c>
      <c r="Q82" s="110">
        <v>1</v>
      </c>
      <c r="R82" s="110">
        <v>1</v>
      </c>
      <c r="S82" s="110">
        <v>0</v>
      </c>
      <c r="T82" s="110">
        <v>0</v>
      </c>
      <c r="U82" s="110">
        <v>0</v>
      </c>
    </row>
    <row r="83" spans="1:21" ht="12.75" customHeight="1" x14ac:dyDescent="0.2">
      <c r="A83" s="415" t="s">
        <v>992</v>
      </c>
      <c r="B83" s="8" t="s">
        <v>1</v>
      </c>
      <c r="C83" s="3">
        <v>2449</v>
      </c>
      <c r="D83" s="3">
        <v>61</v>
      </c>
      <c r="E83" s="3">
        <v>204</v>
      </c>
      <c r="F83" s="3">
        <v>360</v>
      </c>
      <c r="G83" s="3">
        <v>453</v>
      </c>
      <c r="H83" s="3">
        <v>243</v>
      </c>
      <c r="I83" s="3">
        <v>217</v>
      </c>
      <c r="J83" s="3">
        <v>205</v>
      </c>
      <c r="K83" s="3">
        <v>139</v>
      </c>
      <c r="L83" s="3">
        <v>132</v>
      </c>
      <c r="M83" s="3">
        <v>119</v>
      </c>
      <c r="N83" s="3">
        <v>98</v>
      </c>
      <c r="O83" s="3">
        <v>60</v>
      </c>
      <c r="P83" s="3">
        <v>40</v>
      </c>
      <c r="Q83" s="3">
        <v>35</v>
      </c>
      <c r="R83" s="3">
        <v>26</v>
      </c>
      <c r="S83" s="3">
        <v>28</v>
      </c>
      <c r="T83" s="3">
        <v>14</v>
      </c>
      <c r="U83" s="3">
        <v>15</v>
      </c>
    </row>
    <row r="84" spans="1:21" ht="12.75" customHeight="1" x14ac:dyDescent="0.2">
      <c r="A84" s="390"/>
      <c r="B84" s="8" t="s">
        <v>21</v>
      </c>
      <c r="C84" s="3">
        <v>1441</v>
      </c>
      <c r="D84" s="3">
        <v>43</v>
      </c>
      <c r="E84" s="3">
        <v>153</v>
      </c>
      <c r="F84" s="3">
        <v>157</v>
      </c>
      <c r="G84" s="3">
        <v>224</v>
      </c>
      <c r="H84" s="3">
        <v>163</v>
      </c>
      <c r="I84" s="3">
        <v>148</v>
      </c>
      <c r="J84" s="3">
        <v>140</v>
      </c>
      <c r="K84" s="3">
        <v>93</v>
      </c>
      <c r="L84" s="3">
        <v>88</v>
      </c>
      <c r="M84" s="3">
        <v>70</v>
      </c>
      <c r="N84" s="3">
        <v>52</v>
      </c>
      <c r="O84" s="3">
        <v>33</v>
      </c>
      <c r="P84" s="3">
        <v>19</v>
      </c>
      <c r="Q84" s="3">
        <v>17</v>
      </c>
      <c r="R84" s="3">
        <v>14</v>
      </c>
      <c r="S84" s="3">
        <v>13</v>
      </c>
      <c r="T84" s="3">
        <v>7</v>
      </c>
      <c r="U84" s="3">
        <v>7</v>
      </c>
    </row>
    <row r="85" spans="1:21" ht="12.75" customHeight="1" x14ac:dyDescent="0.2">
      <c r="A85" s="390"/>
      <c r="B85" s="8" t="s">
        <v>22</v>
      </c>
      <c r="C85" s="3">
        <v>1008</v>
      </c>
      <c r="D85" s="3">
        <v>18</v>
      </c>
      <c r="E85" s="3">
        <v>51</v>
      </c>
      <c r="F85" s="3">
        <v>203</v>
      </c>
      <c r="G85" s="3">
        <v>229</v>
      </c>
      <c r="H85" s="3">
        <v>80</v>
      </c>
      <c r="I85" s="3">
        <v>69</v>
      </c>
      <c r="J85" s="3">
        <v>65</v>
      </c>
      <c r="K85" s="3">
        <v>46</v>
      </c>
      <c r="L85" s="3">
        <v>44</v>
      </c>
      <c r="M85" s="3">
        <v>49</v>
      </c>
      <c r="N85" s="3">
        <v>46</v>
      </c>
      <c r="O85" s="3">
        <v>27</v>
      </c>
      <c r="P85" s="3">
        <v>21</v>
      </c>
      <c r="Q85" s="3">
        <v>18</v>
      </c>
      <c r="R85" s="3">
        <v>12</v>
      </c>
      <c r="S85" s="3">
        <v>15</v>
      </c>
      <c r="T85" s="3">
        <v>7</v>
      </c>
      <c r="U85" s="3">
        <v>8</v>
      </c>
    </row>
    <row r="86" spans="1:21" ht="12.75" customHeight="1" x14ac:dyDescent="0.2">
      <c r="A86" s="416" t="s">
        <v>352</v>
      </c>
      <c r="B86" s="109" t="s">
        <v>1</v>
      </c>
      <c r="C86" s="110">
        <v>86</v>
      </c>
      <c r="D86" s="110">
        <v>0</v>
      </c>
      <c r="E86" s="110">
        <v>0</v>
      </c>
      <c r="F86" s="110">
        <v>0</v>
      </c>
      <c r="G86" s="110">
        <v>9</v>
      </c>
      <c r="H86" s="110">
        <v>20</v>
      </c>
      <c r="I86" s="110">
        <v>15</v>
      </c>
      <c r="J86" s="110">
        <v>15</v>
      </c>
      <c r="K86" s="110">
        <v>6</v>
      </c>
      <c r="L86" s="110">
        <v>8</v>
      </c>
      <c r="M86" s="110">
        <v>8</v>
      </c>
      <c r="N86" s="110">
        <v>2</v>
      </c>
      <c r="O86" s="110">
        <v>2</v>
      </c>
      <c r="P86" s="110">
        <v>0</v>
      </c>
      <c r="Q86" s="110">
        <v>1</v>
      </c>
      <c r="R86" s="110">
        <v>0</v>
      </c>
      <c r="S86" s="110">
        <v>0</v>
      </c>
      <c r="T86" s="110">
        <v>0</v>
      </c>
      <c r="U86" s="110">
        <v>0</v>
      </c>
    </row>
    <row r="87" spans="1:21" ht="12.75" customHeight="1" x14ac:dyDescent="0.2">
      <c r="A87" s="389"/>
      <c r="B87" s="109" t="s">
        <v>21</v>
      </c>
      <c r="C87" s="110">
        <v>67</v>
      </c>
      <c r="D87" s="110">
        <v>0</v>
      </c>
      <c r="E87" s="110">
        <v>0</v>
      </c>
      <c r="F87" s="110">
        <v>0</v>
      </c>
      <c r="G87" s="110">
        <v>7</v>
      </c>
      <c r="H87" s="110">
        <v>17</v>
      </c>
      <c r="I87" s="110">
        <v>10</v>
      </c>
      <c r="J87" s="110">
        <v>12</v>
      </c>
      <c r="K87" s="110">
        <v>4</v>
      </c>
      <c r="L87" s="110">
        <v>8</v>
      </c>
      <c r="M87" s="110">
        <v>6</v>
      </c>
      <c r="N87" s="110">
        <v>1</v>
      </c>
      <c r="O87" s="110">
        <v>2</v>
      </c>
      <c r="P87" s="110">
        <v>0</v>
      </c>
      <c r="Q87" s="110">
        <v>0</v>
      </c>
      <c r="R87" s="110">
        <v>0</v>
      </c>
      <c r="S87" s="110">
        <v>0</v>
      </c>
      <c r="T87" s="110">
        <v>0</v>
      </c>
      <c r="U87" s="110">
        <v>0</v>
      </c>
    </row>
    <row r="88" spans="1:21" ht="12.75" customHeight="1" x14ac:dyDescent="0.2">
      <c r="A88" s="389"/>
      <c r="B88" s="109" t="s">
        <v>22</v>
      </c>
      <c r="C88" s="110">
        <v>19</v>
      </c>
      <c r="D88" s="110">
        <v>0</v>
      </c>
      <c r="E88" s="110">
        <v>0</v>
      </c>
      <c r="F88" s="110">
        <v>0</v>
      </c>
      <c r="G88" s="110">
        <v>2</v>
      </c>
      <c r="H88" s="110">
        <v>3</v>
      </c>
      <c r="I88" s="110">
        <v>5</v>
      </c>
      <c r="J88" s="110">
        <v>3</v>
      </c>
      <c r="K88" s="110">
        <v>2</v>
      </c>
      <c r="L88" s="110">
        <v>0</v>
      </c>
      <c r="M88" s="110">
        <v>2</v>
      </c>
      <c r="N88" s="110">
        <v>1</v>
      </c>
      <c r="O88" s="110">
        <v>0</v>
      </c>
      <c r="P88" s="110">
        <v>0</v>
      </c>
      <c r="Q88" s="110">
        <v>1</v>
      </c>
      <c r="R88" s="110">
        <v>0</v>
      </c>
      <c r="S88" s="110">
        <v>0</v>
      </c>
      <c r="T88" s="110">
        <v>0</v>
      </c>
      <c r="U88" s="110">
        <v>0</v>
      </c>
    </row>
    <row r="89" spans="1:21" ht="12.75" customHeight="1" x14ac:dyDescent="0.2">
      <c r="A89" s="415" t="s">
        <v>353</v>
      </c>
      <c r="B89" s="8" t="s">
        <v>1</v>
      </c>
      <c r="C89" s="3">
        <v>11</v>
      </c>
      <c r="D89" s="3">
        <v>0</v>
      </c>
      <c r="E89" s="3">
        <v>0</v>
      </c>
      <c r="F89" s="3">
        <v>0</v>
      </c>
      <c r="G89" s="3">
        <v>0</v>
      </c>
      <c r="H89" s="3">
        <v>2</v>
      </c>
      <c r="I89" s="3">
        <v>0</v>
      </c>
      <c r="J89" s="3">
        <v>0</v>
      </c>
      <c r="K89" s="3">
        <v>1</v>
      </c>
      <c r="L89" s="3">
        <v>2</v>
      </c>
      <c r="M89" s="3">
        <v>0</v>
      </c>
      <c r="N89" s="3">
        <v>1</v>
      </c>
      <c r="O89" s="3">
        <v>1</v>
      </c>
      <c r="P89" s="3">
        <v>1</v>
      </c>
      <c r="Q89" s="3">
        <v>2</v>
      </c>
      <c r="R89" s="3">
        <v>0</v>
      </c>
      <c r="S89" s="3">
        <v>0</v>
      </c>
      <c r="T89" s="3">
        <v>1</v>
      </c>
      <c r="U89" s="3">
        <v>0</v>
      </c>
    </row>
    <row r="90" spans="1:21" ht="12.75" customHeight="1" x14ac:dyDescent="0.2">
      <c r="A90" s="390"/>
      <c r="B90" s="8" t="s">
        <v>21</v>
      </c>
      <c r="C90" s="3">
        <v>3</v>
      </c>
      <c r="D90" s="3">
        <v>0</v>
      </c>
      <c r="E90" s="3">
        <v>0</v>
      </c>
      <c r="F90" s="3">
        <v>0</v>
      </c>
      <c r="G90" s="3">
        <v>0</v>
      </c>
      <c r="H90" s="3">
        <v>0</v>
      </c>
      <c r="I90" s="3">
        <v>0</v>
      </c>
      <c r="J90" s="3">
        <v>0</v>
      </c>
      <c r="K90" s="3">
        <v>0</v>
      </c>
      <c r="L90" s="3">
        <v>1</v>
      </c>
      <c r="M90" s="3">
        <v>0</v>
      </c>
      <c r="N90" s="3">
        <v>0</v>
      </c>
      <c r="O90" s="3">
        <v>1</v>
      </c>
      <c r="P90" s="3">
        <v>0</v>
      </c>
      <c r="Q90" s="3">
        <v>0</v>
      </c>
      <c r="R90" s="3">
        <v>0</v>
      </c>
      <c r="S90" s="3">
        <v>0</v>
      </c>
      <c r="T90" s="3">
        <v>1</v>
      </c>
      <c r="U90" s="3">
        <v>0</v>
      </c>
    </row>
    <row r="91" spans="1:21" ht="12.75" customHeight="1" x14ac:dyDescent="0.2">
      <c r="A91" s="390"/>
      <c r="B91" s="8" t="s">
        <v>22</v>
      </c>
      <c r="C91" s="3">
        <v>8</v>
      </c>
      <c r="D91" s="3">
        <v>0</v>
      </c>
      <c r="E91" s="3">
        <v>0</v>
      </c>
      <c r="F91" s="3">
        <v>0</v>
      </c>
      <c r="G91" s="3">
        <v>0</v>
      </c>
      <c r="H91" s="3">
        <v>2</v>
      </c>
      <c r="I91" s="3">
        <v>0</v>
      </c>
      <c r="J91" s="3">
        <v>0</v>
      </c>
      <c r="K91" s="3">
        <v>1</v>
      </c>
      <c r="L91" s="3">
        <v>1</v>
      </c>
      <c r="M91" s="3">
        <v>0</v>
      </c>
      <c r="N91" s="3">
        <v>1</v>
      </c>
      <c r="O91" s="3">
        <v>0</v>
      </c>
      <c r="P91" s="3">
        <v>1</v>
      </c>
      <c r="Q91" s="3">
        <v>2</v>
      </c>
      <c r="R91" s="3">
        <v>0</v>
      </c>
      <c r="S91" s="3">
        <v>0</v>
      </c>
      <c r="T91" s="3">
        <v>0</v>
      </c>
      <c r="U91" s="3">
        <v>0</v>
      </c>
    </row>
    <row r="92" spans="1:21" ht="12.75" customHeight="1" x14ac:dyDescent="0.2">
      <c r="A92" s="416" t="s">
        <v>354</v>
      </c>
      <c r="B92" s="109" t="s">
        <v>1</v>
      </c>
      <c r="C92" s="110">
        <v>4484</v>
      </c>
      <c r="D92" s="110">
        <v>18</v>
      </c>
      <c r="E92" s="110">
        <v>106</v>
      </c>
      <c r="F92" s="110">
        <v>502</v>
      </c>
      <c r="G92" s="110">
        <v>720</v>
      </c>
      <c r="H92" s="110">
        <v>556</v>
      </c>
      <c r="I92" s="110">
        <v>606</v>
      </c>
      <c r="J92" s="110">
        <v>478</v>
      </c>
      <c r="K92" s="110">
        <v>417</v>
      </c>
      <c r="L92" s="110">
        <v>328</v>
      </c>
      <c r="M92" s="110">
        <v>300</v>
      </c>
      <c r="N92" s="110">
        <v>217</v>
      </c>
      <c r="O92" s="110">
        <v>117</v>
      </c>
      <c r="P92" s="110">
        <v>61</v>
      </c>
      <c r="Q92" s="110">
        <v>33</v>
      </c>
      <c r="R92" s="110">
        <v>12</v>
      </c>
      <c r="S92" s="110">
        <v>7</v>
      </c>
      <c r="T92" s="110">
        <v>3</v>
      </c>
      <c r="U92" s="110">
        <v>3</v>
      </c>
    </row>
    <row r="93" spans="1:21" ht="12.75" customHeight="1" x14ac:dyDescent="0.2">
      <c r="A93" s="389"/>
      <c r="B93" s="109" t="s">
        <v>21</v>
      </c>
      <c r="C93" s="110">
        <v>2824</v>
      </c>
      <c r="D93" s="110">
        <v>12</v>
      </c>
      <c r="E93" s="110">
        <v>84</v>
      </c>
      <c r="F93" s="110">
        <v>278</v>
      </c>
      <c r="G93" s="110">
        <v>400</v>
      </c>
      <c r="H93" s="110">
        <v>377</v>
      </c>
      <c r="I93" s="110">
        <v>425</v>
      </c>
      <c r="J93" s="110">
        <v>322</v>
      </c>
      <c r="K93" s="110">
        <v>286</v>
      </c>
      <c r="L93" s="110">
        <v>234</v>
      </c>
      <c r="M93" s="110">
        <v>162</v>
      </c>
      <c r="N93" s="110">
        <v>122</v>
      </c>
      <c r="O93" s="110">
        <v>68</v>
      </c>
      <c r="P93" s="110">
        <v>26</v>
      </c>
      <c r="Q93" s="110">
        <v>20</v>
      </c>
      <c r="R93" s="110">
        <v>3</v>
      </c>
      <c r="S93" s="110">
        <v>3</v>
      </c>
      <c r="T93" s="110">
        <v>1</v>
      </c>
      <c r="U93" s="110">
        <v>1</v>
      </c>
    </row>
    <row r="94" spans="1:21" ht="12.75" customHeight="1" x14ac:dyDescent="0.2">
      <c r="A94" s="389"/>
      <c r="B94" s="109" t="s">
        <v>22</v>
      </c>
      <c r="C94" s="110">
        <v>1660</v>
      </c>
      <c r="D94" s="110">
        <v>6</v>
      </c>
      <c r="E94" s="110">
        <v>22</v>
      </c>
      <c r="F94" s="110">
        <v>224</v>
      </c>
      <c r="G94" s="110">
        <v>320</v>
      </c>
      <c r="H94" s="110">
        <v>179</v>
      </c>
      <c r="I94" s="110">
        <v>181</v>
      </c>
      <c r="J94" s="110">
        <v>156</v>
      </c>
      <c r="K94" s="110">
        <v>131</v>
      </c>
      <c r="L94" s="110">
        <v>94</v>
      </c>
      <c r="M94" s="110">
        <v>138</v>
      </c>
      <c r="N94" s="110">
        <v>95</v>
      </c>
      <c r="O94" s="110">
        <v>49</v>
      </c>
      <c r="P94" s="110">
        <v>35</v>
      </c>
      <c r="Q94" s="110">
        <v>13</v>
      </c>
      <c r="R94" s="110">
        <v>9</v>
      </c>
      <c r="S94" s="110">
        <v>4</v>
      </c>
      <c r="T94" s="110">
        <v>2</v>
      </c>
      <c r="U94" s="110">
        <v>2</v>
      </c>
    </row>
    <row r="95" spans="1:21" ht="12.75" customHeight="1" x14ac:dyDescent="0.2">
      <c r="A95" s="415" t="s">
        <v>993</v>
      </c>
      <c r="B95" s="8" t="s">
        <v>1</v>
      </c>
      <c r="C95" s="3">
        <v>3679</v>
      </c>
      <c r="D95" s="3">
        <v>103</v>
      </c>
      <c r="E95" s="3">
        <v>287</v>
      </c>
      <c r="F95" s="3">
        <v>508</v>
      </c>
      <c r="G95" s="3">
        <v>590</v>
      </c>
      <c r="H95" s="3">
        <v>377</v>
      </c>
      <c r="I95" s="3">
        <v>353</v>
      </c>
      <c r="J95" s="3">
        <v>315</v>
      </c>
      <c r="K95" s="3">
        <v>232</v>
      </c>
      <c r="L95" s="3">
        <v>202</v>
      </c>
      <c r="M95" s="3">
        <v>191</v>
      </c>
      <c r="N95" s="3">
        <v>162</v>
      </c>
      <c r="O95" s="3">
        <v>110</v>
      </c>
      <c r="P95" s="3">
        <v>72</v>
      </c>
      <c r="Q95" s="3">
        <v>60</v>
      </c>
      <c r="R95" s="3">
        <v>45</v>
      </c>
      <c r="S95" s="3">
        <v>37</v>
      </c>
      <c r="T95" s="3">
        <v>17</v>
      </c>
      <c r="U95" s="3">
        <v>18</v>
      </c>
    </row>
    <row r="96" spans="1:21" ht="12.75" customHeight="1" x14ac:dyDescent="0.2">
      <c r="A96" s="390"/>
      <c r="B96" s="8" t="s">
        <v>21</v>
      </c>
      <c r="C96" s="3">
        <v>2014</v>
      </c>
      <c r="D96" s="3">
        <v>64</v>
      </c>
      <c r="E96" s="3">
        <v>210</v>
      </c>
      <c r="F96" s="3">
        <v>235</v>
      </c>
      <c r="G96" s="3">
        <v>271</v>
      </c>
      <c r="H96" s="3">
        <v>216</v>
      </c>
      <c r="I96" s="3">
        <v>209</v>
      </c>
      <c r="J96" s="3">
        <v>196</v>
      </c>
      <c r="K96" s="3">
        <v>131</v>
      </c>
      <c r="L96" s="3">
        <v>124</v>
      </c>
      <c r="M96" s="3">
        <v>109</v>
      </c>
      <c r="N96" s="3">
        <v>86</v>
      </c>
      <c r="O96" s="3">
        <v>59</v>
      </c>
      <c r="P96" s="3">
        <v>28</v>
      </c>
      <c r="Q96" s="3">
        <v>31</v>
      </c>
      <c r="R96" s="3">
        <v>20</v>
      </c>
      <c r="S96" s="3">
        <v>14</v>
      </c>
      <c r="T96" s="3">
        <v>5</v>
      </c>
      <c r="U96" s="3">
        <v>6</v>
      </c>
    </row>
    <row r="97" spans="1:21" ht="12.75" customHeight="1" x14ac:dyDescent="0.2">
      <c r="A97" s="390"/>
      <c r="B97" s="8" t="s">
        <v>22</v>
      </c>
      <c r="C97" s="3">
        <v>1665</v>
      </c>
      <c r="D97" s="3">
        <v>39</v>
      </c>
      <c r="E97" s="3">
        <v>77</v>
      </c>
      <c r="F97" s="3">
        <v>273</v>
      </c>
      <c r="G97" s="3">
        <v>319</v>
      </c>
      <c r="H97" s="3">
        <v>161</v>
      </c>
      <c r="I97" s="3">
        <v>144</v>
      </c>
      <c r="J97" s="3">
        <v>119</v>
      </c>
      <c r="K97" s="3">
        <v>101</v>
      </c>
      <c r="L97" s="3">
        <v>78</v>
      </c>
      <c r="M97" s="3">
        <v>82</v>
      </c>
      <c r="N97" s="3">
        <v>76</v>
      </c>
      <c r="O97" s="3">
        <v>51</v>
      </c>
      <c r="P97" s="3">
        <v>44</v>
      </c>
      <c r="Q97" s="3">
        <v>29</v>
      </c>
      <c r="R97" s="3">
        <v>25</v>
      </c>
      <c r="S97" s="3">
        <v>23</v>
      </c>
      <c r="T97" s="3">
        <v>12</v>
      </c>
      <c r="U97" s="3">
        <v>12</v>
      </c>
    </row>
    <row r="98" spans="1:21" ht="12.75" customHeight="1" x14ac:dyDescent="0.2">
      <c r="A98" s="416" t="s">
        <v>356</v>
      </c>
      <c r="B98" s="109" t="s">
        <v>1</v>
      </c>
      <c r="C98" s="110">
        <v>280</v>
      </c>
      <c r="D98" s="110">
        <v>1</v>
      </c>
      <c r="E98" s="110">
        <v>0</v>
      </c>
      <c r="F98" s="110">
        <v>5</v>
      </c>
      <c r="G98" s="110">
        <v>28</v>
      </c>
      <c r="H98" s="110">
        <v>44</v>
      </c>
      <c r="I98" s="110">
        <v>44</v>
      </c>
      <c r="J98" s="110">
        <v>35</v>
      </c>
      <c r="K98" s="110">
        <v>19</v>
      </c>
      <c r="L98" s="110">
        <v>25</v>
      </c>
      <c r="M98" s="110">
        <v>33</v>
      </c>
      <c r="N98" s="110">
        <v>18</v>
      </c>
      <c r="O98" s="110">
        <v>13</v>
      </c>
      <c r="P98" s="110">
        <v>7</v>
      </c>
      <c r="Q98" s="110">
        <v>2</v>
      </c>
      <c r="R98" s="110">
        <v>1</v>
      </c>
      <c r="S98" s="110">
        <v>2</v>
      </c>
      <c r="T98" s="110">
        <v>2</v>
      </c>
      <c r="U98" s="110">
        <v>1</v>
      </c>
    </row>
    <row r="99" spans="1:21" ht="12.75" customHeight="1" x14ac:dyDescent="0.2">
      <c r="A99" s="389"/>
      <c r="B99" s="109" t="s">
        <v>21</v>
      </c>
      <c r="C99" s="110">
        <v>175</v>
      </c>
      <c r="D99" s="110">
        <v>0</v>
      </c>
      <c r="E99" s="110">
        <v>0</v>
      </c>
      <c r="F99" s="110">
        <v>1</v>
      </c>
      <c r="G99" s="110">
        <v>13</v>
      </c>
      <c r="H99" s="110">
        <v>29</v>
      </c>
      <c r="I99" s="110">
        <v>33</v>
      </c>
      <c r="J99" s="110">
        <v>21</v>
      </c>
      <c r="K99" s="110">
        <v>14</v>
      </c>
      <c r="L99" s="110">
        <v>19</v>
      </c>
      <c r="M99" s="110">
        <v>20</v>
      </c>
      <c r="N99" s="110">
        <v>11</v>
      </c>
      <c r="O99" s="110">
        <v>7</v>
      </c>
      <c r="P99" s="110">
        <v>3</v>
      </c>
      <c r="Q99" s="110">
        <v>1</v>
      </c>
      <c r="R99" s="110">
        <v>0</v>
      </c>
      <c r="S99" s="110">
        <v>1</v>
      </c>
      <c r="T99" s="110">
        <v>1</v>
      </c>
      <c r="U99" s="110">
        <v>1</v>
      </c>
    </row>
    <row r="100" spans="1:21" ht="12.75" customHeight="1" x14ac:dyDescent="0.2">
      <c r="A100" s="389"/>
      <c r="B100" s="109" t="s">
        <v>22</v>
      </c>
      <c r="C100" s="110">
        <v>105</v>
      </c>
      <c r="D100" s="110">
        <v>1</v>
      </c>
      <c r="E100" s="110">
        <v>0</v>
      </c>
      <c r="F100" s="110">
        <v>4</v>
      </c>
      <c r="G100" s="110">
        <v>15</v>
      </c>
      <c r="H100" s="110">
        <v>15</v>
      </c>
      <c r="I100" s="110">
        <v>11</v>
      </c>
      <c r="J100" s="110">
        <v>14</v>
      </c>
      <c r="K100" s="110">
        <v>5</v>
      </c>
      <c r="L100" s="110">
        <v>6</v>
      </c>
      <c r="M100" s="110">
        <v>13</v>
      </c>
      <c r="N100" s="110">
        <v>7</v>
      </c>
      <c r="O100" s="110">
        <v>6</v>
      </c>
      <c r="P100" s="110">
        <v>4</v>
      </c>
      <c r="Q100" s="110">
        <v>1</v>
      </c>
      <c r="R100" s="110">
        <v>1</v>
      </c>
      <c r="S100" s="110">
        <v>1</v>
      </c>
      <c r="T100" s="110">
        <v>1</v>
      </c>
      <c r="U100" s="110">
        <v>0</v>
      </c>
    </row>
    <row r="101" spans="1:21" ht="12.75" customHeight="1" x14ac:dyDescent="0.2">
      <c r="A101" s="415" t="s">
        <v>357</v>
      </c>
      <c r="B101" s="8" t="s">
        <v>1</v>
      </c>
      <c r="C101" s="3">
        <v>144</v>
      </c>
      <c r="D101" s="3">
        <v>1</v>
      </c>
      <c r="E101" s="3">
        <v>0</v>
      </c>
      <c r="F101" s="3">
        <v>23</v>
      </c>
      <c r="G101" s="3">
        <v>16</v>
      </c>
      <c r="H101" s="3">
        <v>17</v>
      </c>
      <c r="I101" s="3">
        <v>22</v>
      </c>
      <c r="J101" s="3">
        <v>18</v>
      </c>
      <c r="K101" s="3">
        <v>14</v>
      </c>
      <c r="L101" s="3">
        <v>8</v>
      </c>
      <c r="M101" s="3">
        <v>12</v>
      </c>
      <c r="N101" s="3">
        <v>8</v>
      </c>
      <c r="O101" s="3">
        <v>1</v>
      </c>
      <c r="P101" s="3">
        <v>1</v>
      </c>
      <c r="Q101" s="3">
        <v>1</v>
      </c>
      <c r="R101" s="3">
        <v>1</v>
      </c>
      <c r="S101" s="3">
        <v>1</v>
      </c>
      <c r="T101" s="3">
        <v>0</v>
      </c>
      <c r="U101" s="3">
        <v>0</v>
      </c>
    </row>
    <row r="102" spans="1:21" ht="12.75" customHeight="1" x14ac:dyDescent="0.2">
      <c r="A102" s="390"/>
      <c r="B102" s="8" t="s">
        <v>21</v>
      </c>
      <c r="C102" s="3">
        <v>90</v>
      </c>
      <c r="D102" s="3">
        <v>1</v>
      </c>
      <c r="E102" s="3">
        <v>0</v>
      </c>
      <c r="F102" s="3">
        <v>13</v>
      </c>
      <c r="G102" s="3">
        <v>8</v>
      </c>
      <c r="H102" s="3">
        <v>11</v>
      </c>
      <c r="I102" s="3">
        <v>16</v>
      </c>
      <c r="J102" s="3">
        <v>10</v>
      </c>
      <c r="K102" s="3">
        <v>8</v>
      </c>
      <c r="L102" s="3">
        <v>5</v>
      </c>
      <c r="M102" s="3">
        <v>9</v>
      </c>
      <c r="N102" s="3">
        <v>6</v>
      </c>
      <c r="O102" s="3">
        <v>1</v>
      </c>
      <c r="P102" s="3">
        <v>1</v>
      </c>
      <c r="Q102" s="3">
        <v>0</v>
      </c>
      <c r="R102" s="3">
        <v>1</v>
      </c>
      <c r="S102" s="3">
        <v>0</v>
      </c>
      <c r="T102" s="3">
        <v>0</v>
      </c>
      <c r="U102" s="3">
        <v>0</v>
      </c>
    </row>
    <row r="103" spans="1:21" ht="12.75" customHeight="1" x14ac:dyDescent="0.2">
      <c r="A103" s="390"/>
      <c r="B103" s="8" t="s">
        <v>22</v>
      </c>
      <c r="C103" s="3">
        <v>54</v>
      </c>
      <c r="D103" s="3">
        <v>0</v>
      </c>
      <c r="E103" s="3">
        <v>0</v>
      </c>
      <c r="F103" s="3">
        <v>10</v>
      </c>
      <c r="G103" s="3">
        <v>8</v>
      </c>
      <c r="H103" s="3">
        <v>6</v>
      </c>
      <c r="I103" s="3">
        <v>6</v>
      </c>
      <c r="J103" s="3">
        <v>8</v>
      </c>
      <c r="K103" s="3">
        <v>6</v>
      </c>
      <c r="L103" s="3">
        <v>3</v>
      </c>
      <c r="M103" s="3">
        <v>3</v>
      </c>
      <c r="N103" s="3">
        <v>2</v>
      </c>
      <c r="O103" s="3">
        <v>0</v>
      </c>
      <c r="P103" s="3">
        <v>0</v>
      </c>
      <c r="Q103" s="3">
        <v>1</v>
      </c>
      <c r="R103" s="3">
        <v>0</v>
      </c>
      <c r="S103" s="3">
        <v>1</v>
      </c>
      <c r="T103" s="3">
        <v>0</v>
      </c>
      <c r="U103" s="3">
        <v>0</v>
      </c>
    </row>
    <row r="104" spans="1:21" ht="12.75" customHeight="1" x14ac:dyDescent="0.2">
      <c r="A104" s="416" t="s">
        <v>391</v>
      </c>
      <c r="B104" s="109" t="s">
        <v>1</v>
      </c>
      <c r="C104" s="110">
        <v>203</v>
      </c>
      <c r="D104" s="110">
        <v>1</v>
      </c>
      <c r="E104" s="110">
        <v>1</v>
      </c>
      <c r="F104" s="110">
        <v>12</v>
      </c>
      <c r="G104" s="110">
        <v>29</v>
      </c>
      <c r="H104" s="110">
        <v>27</v>
      </c>
      <c r="I104" s="110">
        <v>35</v>
      </c>
      <c r="J104" s="110">
        <v>31</v>
      </c>
      <c r="K104" s="110">
        <v>19</v>
      </c>
      <c r="L104" s="110">
        <v>12</v>
      </c>
      <c r="M104" s="110">
        <v>15</v>
      </c>
      <c r="N104" s="110">
        <v>6</v>
      </c>
      <c r="O104" s="110">
        <v>5</v>
      </c>
      <c r="P104" s="110">
        <v>4</v>
      </c>
      <c r="Q104" s="110">
        <v>4</v>
      </c>
      <c r="R104" s="110">
        <v>2</v>
      </c>
      <c r="S104" s="110">
        <v>0</v>
      </c>
      <c r="T104" s="110">
        <v>0</v>
      </c>
      <c r="U104" s="110">
        <v>0</v>
      </c>
    </row>
    <row r="105" spans="1:21" ht="12.75" customHeight="1" x14ac:dyDescent="0.2">
      <c r="A105" s="389"/>
      <c r="B105" s="109" t="s">
        <v>21</v>
      </c>
      <c r="C105" s="110">
        <v>122</v>
      </c>
      <c r="D105" s="110">
        <v>1</v>
      </c>
      <c r="E105" s="110">
        <v>1</v>
      </c>
      <c r="F105" s="110">
        <v>5</v>
      </c>
      <c r="G105" s="110">
        <v>14</v>
      </c>
      <c r="H105" s="110">
        <v>15</v>
      </c>
      <c r="I105" s="110">
        <v>27</v>
      </c>
      <c r="J105" s="110">
        <v>19</v>
      </c>
      <c r="K105" s="110">
        <v>11</v>
      </c>
      <c r="L105" s="110">
        <v>8</v>
      </c>
      <c r="M105" s="110">
        <v>10</v>
      </c>
      <c r="N105" s="110">
        <v>2</v>
      </c>
      <c r="O105" s="110">
        <v>4</v>
      </c>
      <c r="P105" s="110">
        <v>0</v>
      </c>
      <c r="Q105" s="110">
        <v>3</v>
      </c>
      <c r="R105" s="110">
        <v>2</v>
      </c>
      <c r="S105" s="110">
        <v>0</v>
      </c>
      <c r="T105" s="110">
        <v>0</v>
      </c>
      <c r="U105" s="110">
        <v>0</v>
      </c>
    </row>
    <row r="106" spans="1:21" ht="12.75" customHeight="1" x14ac:dyDescent="0.2">
      <c r="A106" s="389"/>
      <c r="B106" s="109" t="s">
        <v>22</v>
      </c>
      <c r="C106" s="110">
        <v>81</v>
      </c>
      <c r="D106" s="110">
        <v>0</v>
      </c>
      <c r="E106" s="110">
        <v>0</v>
      </c>
      <c r="F106" s="110">
        <v>7</v>
      </c>
      <c r="G106" s="110">
        <v>15</v>
      </c>
      <c r="H106" s="110">
        <v>12</v>
      </c>
      <c r="I106" s="110">
        <v>8</v>
      </c>
      <c r="J106" s="110">
        <v>12</v>
      </c>
      <c r="K106" s="110">
        <v>8</v>
      </c>
      <c r="L106" s="110">
        <v>4</v>
      </c>
      <c r="M106" s="110">
        <v>5</v>
      </c>
      <c r="N106" s="110">
        <v>4</v>
      </c>
      <c r="O106" s="110">
        <v>1</v>
      </c>
      <c r="P106" s="110">
        <v>4</v>
      </c>
      <c r="Q106" s="110">
        <v>1</v>
      </c>
      <c r="R106" s="110">
        <v>0</v>
      </c>
      <c r="S106" s="110">
        <v>0</v>
      </c>
      <c r="T106" s="110">
        <v>0</v>
      </c>
      <c r="U106" s="110">
        <v>0</v>
      </c>
    </row>
    <row r="107" spans="1:21" ht="12.75" customHeight="1" x14ac:dyDescent="0.2">
      <c r="A107" s="415" t="s">
        <v>392</v>
      </c>
      <c r="B107" s="8" t="s">
        <v>1</v>
      </c>
      <c r="C107" s="3">
        <v>425</v>
      </c>
      <c r="D107" s="3">
        <v>15</v>
      </c>
      <c r="E107" s="3">
        <v>51</v>
      </c>
      <c r="F107" s="3">
        <v>109</v>
      </c>
      <c r="G107" s="3">
        <v>95</v>
      </c>
      <c r="H107" s="3">
        <v>25</v>
      </c>
      <c r="I107" s="3">
        <v>16</v>
      </c>
      <c r="J107" s="3">
        <v>28</v>
      </c>
      <c r="K107" s="3">
        <v>18</v>
      </c>
      <c r="L107" s="3">
        <v>12</v>
      </c>
      <c r="M107" s="3">
        <v>16</v>
      </c>
      <c r="N107" s="3">
        <v>16</v>
      </c>
      <c r="O107" s="3">
        <v>11</v>
      </c>
      <c r="P107" s="3">
        <v>11</v>
      </c>
      <c r="Q107" s="3">
        <v>1</v>
      </c>
      <c r="R107" s="3">
        <v>1</v>
      </c>
      <c r="S107" s="3">
        <v>0</v>
      </c>
      <c r="T107" s="3">
        <v>0</v>
      </c>
      <c r="U107" s="3">
        <v>0</v>
      </c>
    </row>
    <row r="108" spans="1:21" ht="12.75" customHeight="1" x14ac:dyDescent="0.2">
      <c r="A108" s="390"/>
      <c r="B108" s="8" t="s">
        <v>21</v>
      </c>
      <c r="C108" s="3">
        <v>250</v>
      </c>
      <c r="D108" s="3">
        <v>13</v>
      </c>
      <c r="E108" s="3">
        <v>36</v>
      </c>
      <c r="F108" s="3">
        <v>53</v>
      </c>
      <c r="G108" s="3">
        <v>41</v>
      </c>
      <c r="H108" s="3">
        <v>20</v>
      </c>
      <c r="I108" s="3">
        <v>14</v>
      </c>
      <c r="J108" s="3">
        <v>17</v>
      </c>
      <c r="K108" s="3">
        <v>12</v>
      </c>
      <c r="L108" s="3">
        <v>7</v>
      </c>
      <c r="M108" s="3">
        <v>12</v>
      </c>
      <c r="N108" s="3">
        <v>8</v>
      </c>
      <c r="O108" s="3">
        <v>7</v>
      </c>
      <c r="P108" s="3">
        <v>8</v>
      </c>
      <c r="Q108" s="3">
        <v>1</v>
      </c>
      <c r="R108" s="3">
        <v>1</v>
      </c>
      <c r="S108" s="3">
        <v>0</v>
      </c>
      <c r="T108" s="3">
        <v>0</v>
      </c>
      <c r="U108" s="3">
        <v>0</v>
      </c>
    </row>
    <row r="109" spans="1:21" ht="12.75" customHeight="1" x14ac:dyDescent="0.2">
      <c r="A109" s="390"/>
      <c r="B109" s="8" t="s">
        <v>22</v>
      </c>
      <c r="C109" s="3">
        <v>175</v>
      </c>
      <c r="D109" s="3">
        <v>2</v>
      </c>
      <c r="E109" s="3">
        <v>15</v>
      </c>
      <c r="F109" s="3">
        <v>56</v>
      </c>
      <c r="G109" s="3">
        <v>54</v>
      </c>
      <c r="H109" s="3">
        <v>5</v>
      </c>
      <c r="I109" s="3">
        <v>2</v>
      </c>
      <c r="J109" s="3">
        <v>11</v>
      </c>
      <c r="K109" s="3">
        <v>6</v>
      </c>
      <c r="L109" s="3">
        <v>5</v>
      </c>
      <c r="M109" s="3">
        <v>4</v>
      </c>
      <c r="N109" s="3">
        <v>8</v>
      </c>
      <c r="O109" s="3">
        <v>4</v>
      </c>
      <c r="P109" s="3">
        <v>3</v>
      </c>
      <c r="Q109" s="3">
        <v>0</v>
      </c>
      <c r="R109" s="3">
        <v>0</v>
      </c>
      <c r="S109" s="3">
        <v>0</v>
      </c>
      <c r="T109" s="3">
        <v>0</v>
      </c>
      <c r="U109" s="3">
        <v>0</v>
      </c>
    </row>
    <row r="110" spans="1:21" ht="12.75" customHeight="1" x14ac:dyDescent="0.2">
      <c r="A110" s="416" t="s">
        <v>360</v>
      </c>
      <c r="B110" s="109" t="s">
        <v>1</v>
      </c>
      <c r="C110" s="110">
        <v>86</v>
      </c>
      <c r="D110" s="110">
        <v>0</v>
      </c>
      <c r="E110" s="110">
        <v>0</v>
      </c>
      <c r="F110" s="110">
        <v>1</v>
      </c>
      <c r="G110" s="110">
        <v>4</v>
      </c>
      <c r="H110" s="110">
        <v>15</v>
      </c>
      <c r="I110" s="110">
        <v>15</v>
      </c>
      <c r="J110" s="110">
        <v>5</v>
      </c>
      <c r="K110" s="110">
        <v>12</v>
      </c>
      <c r="L110" s="110">
        <v>9</v>
      </c>
      <c r="M110" s="110">
        <v>6</v>
      </c>
      <c r="N110" s="110">
        <v>9</v>
      </c>
      <c r="O110" s="110">
        <v>2</v>
      </c>
      <c r="P110" s="110">
        <v>6</v>
      </c>
      <c r="Q110" s="110">
        <v>1</v>
      </c>
      <c r="R110" s="110">
        <v>1</v>
      </c>
      <c r="S110" s="110">
        <v>0</v>
      </c>
      <c r="T110" s="110">
        <v>0</v>
      </c>
      <c r="U110" s="110">
        <v>0</v>
      </c>
    </row>
    <row r="111" spans="1:21" ht="12.75" customHeight="1" x14ac:dyDescent="0.2">
      <c r="A111" s="389"/>
      <c r="B111" s="109" t="s">
        <v>21</v>
      </c>
      <c r="C111" s="110">
        <v>51</v>
      </c>
      <c r="D111" s="110">
        <v>0</v>
      </c>
      <c r="E111" s="110">
        <v>0</v>
      </c>
      <c r="F111" s="110">
        <v>0</v>
      </c>
      <c r="G111" s="110">
        <v>2</v>
      </c>
      <c r="H111" s="110">
        <v>13</v>
      </c>
      <c r="I111" s="110">
        <v>10</v>
      </c>
      <c r="J111" s="110">
        <v>2</v>
      </c>
      <c r="K111" s="110">
        <v>10</v>
      </c>
      <c r="L111" s="110">
        <v>2</v>
      </c>
      <c r="M111" s="110">
        <v>3</v>
      </c>
      <c r="N111" s="110">
        <v>6</v>
      </c>
      <c r="O111" s="110">
        <v>0</v>
      </c>
      <c r="P111" s="110">
        <v>3</v>
      </c>
      <c r="Q111" s="110">
        <v>0</v>
      </c>
      <c r="R111" s="110">
        <v>0</v>
      </c>
      <c r="S111" s="110">
        <v>0</v>
      </c>
      <c r="T111" s="110">
        <v>0</v>
      </c>
      <c r="U111" s="110">
        <v>0</v>
      </c>
    </row>
    <row r="112" spans="1:21" ht="12.75" customHeight="1" x14ac:dyDescent="0.2">
      <c r="A112" s="389"/>
      <c r="B112" s="109" t="s">
        <v>22</v>
      </c>
      <c r="C112" s="110">
        <v>35</v>
      </c>
      <c r="D112" s="110">
        <v>0</v>
      </c>
      <c r="E112" s="110">
        <v>0</v>
      </c>
      <c r="F112" s="110">
        <v>1</v>
      </c>
      <c r="G112" s="110">
        <v>2</v>
      </c>
      <c r="H112" s="110">
        <v>2</v>
      </c>
      <c r="I112" s="110">
        <v>5</v>
      </c>
      <c r="J112" s="110">
        <v>3</v>
      </c>
      <c r="K112" s="110">
        <v>2</v>
      </c>
      <c r="L112" s="110">
        <v>7</v>
      </c>
      <c r="M112" s="110">
        <v>3</v>
      </c>
      <c r="N112" s="110">
        <v>3</v>
      </c>
      <c r="O112" s="110">
        <v>2</v>
      </c>
      <c r="P112" s="110">
        <v>3</v>
      </c>
      <c r="Q112" s="110">
        <v>1</v>
      </c>
      <c r="R112" s="110">
        <v>1</v>
      </c>
      <c r="S112" s="110">
        <v>0</v>
      </c>
      <c r="T112" s="110">
        <v>0</v>
      </c>
      <c r="U112" s="110">
        <v>0</v>
      </c>
    </row>
    <row r="113" spans="1:21" ht="12.75" customHeight="1" x14ac:dyDescent="0.2">
      <c r="A113" s="415" t="s">
        <v>989</v>
      </c>
      <c r="B113" s="8" t="s">
        <v>1</v>
      </c>
      <c r="C113" s="3">
        <v>7989</v>
      </c>
      <c r="D113" s="3">
        <v>34</v>
      </c>
      <c r="E113" s="3">
        <v>153</v>
      </c>
      <c r="F113" s="3">
        <v>597</v>
      </c>
      <c r="G113" s="3">
        <v>1116</v>
      </c>
      <c r="H113" s="3">
        <v>1053</v>
      </c>
      <c r="I113" s="3">
        <v>1063</v>
      </c>
      <c r="J113" s="3">
        <v>885</v>
      </c>
      <c r="K113" s="3">
        <v>740</v>
      </c>
      <c r="L113" s="3">
        <v>627</v>
      </c>
      <c r="M113" s="3">
        <v>549</v>
      </c>
      <c r="N113" s="3">
        <v>430</v>
      </c>
      <c r="O113" s="3">
        <v>278</v>
      </c>
      <c r="P113" s="3">
        <v>166</v>
      </c>
      <c r="Q113" s="3">
        <v>116</v>
      </c>
      <c r="R113" s="3">
        <v>80</v>
      </c>
      <c r="S113" s="3">
        <v>47</v>
      </c>
      <c r="T113" s="3">
        <v>33</v>
      </c>
      <c r="U113" s="3">
        <v>22</v>
      </c>
    </row>
    <row r="114" spans="1:21" ht="12.75" customHeight="1" x14ac:dyDescent="0.2">
      <c r="A114" s="390"/>
      <c r="B114" s="8" t="s">
        <v>21</v>
      </c>
      <c r="C114" s="3">
        <v>5028</v>
      </c>
      <c r="D114" s="3">
        <v>20</v>
      </c>
      <c r="E114" s="3">
        <v>121</v>
      </c>
      <c r="F114" s="3">
        <v>316</v>
      </c>
      <c r="G114" s="3">
        <v>595</v>
      </c>
      <c r="H114" s="3">
        <v>702</v>
      </c>
      <c r="I114" s="3">
        <v>749</v>
      </c>
      <c r="J114" s="3">
        <v>607</v>
      </c>
      <c r="K114" s="3">
        <v>502</v>
      </c>
      <c r="L114" s="3">
        <v>427</v>
      </c>
      <c r="M114" s="3">
        <v>336</v>
      </c>
      <c r="N114" s="3">
        <v>261</v>
      </c>
      <c r="O114" s="3">
        <v>163</v>
      </c>
      <c r="P114" s="3">
        <v>85</v>
      </c>
      <c r="Q114" s="3">
        <v>64</v>
      </c>
      <c r="R114" s="3">
        <v>40</v>
      </c>
      <c r="S114" s="3">
        <v>20</v>
      </c>
      <c r="T114" s="3">
        <v>9</v>
      </c>
      <c r="U114" s="3">
        <v>11</v>
      </c>
    </row>
    <row r="115" spans="1:21" ht="12.75" customHeight="1" x14ac:dyDescent="0.2">
      <c r="A115" s="390"/>
      <c r="B115" s="8" t="s">
        <v>22</v>
      </c>
      <c r="C115" s="3">
        <v>2961</v>
      </c>
      <c r="D115" s="3">
        <v>14</v>
      </c>
      <c r="E115" s="3">
        <v>32</v>
      </c>
      <c r="F115" s="3">
        <v>281</v>
      </c>
      <c r="G115" s="3">
        <v>521</v>
      </c>
      <c r="H115" s="3">
        <v>351</v>
      </c>
      <c r="I115" s="3">
        <v>314</v>
      </c>
      <c r="J115" s="3">
        <v>278</v>
      </c>
      <c r="K115" s="3">
        <v>238</v>
      </c>
      <c r="L115" s="3">
        <v>200</v>
      </c>
      <c r="M115" s="3">
        <v>213</v>
      </c>
      <c r="N115" s="3">
        <v>169</v>
      </c>
      <c r="O115" s="3">
        <v>115</v>
      </c>
      <c r="P115" s="3">
        <v>81</v>
      </c>
      <c r="Q115" s="3">
        <v>52</v>
      </c>
      <c r="R115" s="3">
        <v>40</v>
      </c>
      <c r="S115" s="3">
        <v>27</v>
      </c>
      <c r="T115" s="3">
        <v>24</v>
      </c>
      <c r="U115" s="3">
        <v>11</v>
      </c>
    </row>
    <row r="116" spans="1:21" ht="12.75" customHeight="1" x14ac:dyDescent="0.2">
      <c r="A116" s="416" t="s">
        <v>362</v>
      </c>
      <c r="B116" s="109" t="s">
        <v>1</v>
      </c>
      <c r="C116" s="110">
        <v>1505</v>
      </c>
      <c r="D116" s="110">
        <v>16</v>
      </c>
      <c r="E116" s="110">
        <v>39</v>
      </c>
      <c r="F116" s="110">
        <v>99</v>
      </c>
      <c r="G116" s="110">
        <v>135</v>
      </c>
      <c r="H116" s="110">
        <v>151</v>
      </c>
      <c r="I116" s="110">
        <v>172</v>
      </c>
      <c r="J116" s="110">
        <v>180</v>
      </c>
      <c r="K116" s="110">
        <v>151</v>
      </c>
      <c r="L116" s="110">
        <v>140</v>
      </c>
      <c r="M116" s="110">
        <v>148</v>
      </c>
      <c r="N116" s="110">
        <v>120</v>
      </c>
      <c r="O116" s="110">
        <v>78</v>
      </c>
      <c r="P116" s="110">
        <v>37</v>
      </c>
      <c r="Q116" s="110">
        <v>21</v>
      </c>
      <c r="R116" s="110">
        <v>9</v>
      </c>
      <c r="S116" s="110">
        <v>3</v>
      </c>
      <c r="T116" s="110">
        <v>5</v>
      </c>
      <c r="U116" s="110">
        <v>1</v>
      </c>
    </row>
    <row r="117" spans="1:21" ht="12.75" customHeight="1" x14ac:dyDescent="0.2">
      <c r="A117" s="389"/>
      <c r="B117" s="109" t="s">
        <v>21</v>
      </c>
      <c r="C117" s="110">
        <v>873</v>
      </c>
      <c r="D117" s="110">
        <v>12</v>
      </c>
      <c r="E117" s="110">
        <v>22</v>
      </c>
      <c r="F117" s="110">
        <v>57</v>
      </c>
      <c r="G117" s="110">
        <v>55</v>
      </c>
      <c r="H117" s="110">
        <v>100</v>
      </c>
      <c r="I117" s="110">
        <v>117</v>
      </c>
      <c r="J117" s="110">
        <v>116</v>
      </c>
      <c r="K117" s="110">
        <v>100</v>
      </c>
      <c r="L117" s="110">
        <v>85</v>
      </c>
      <c r="M117" s="110">
        <v>75</v>
      </c>
      <c r="N117" s="110">
        <v>66</v>
      </c>
      <c r="O117" s="110">
        <v>39</v>
      </c>
      <c r="P117" s="110">
        <v>14</v>
      </c>
      <c r="Q117" s="110">
        <v>8</v>
      </c>
      <c r="R117" s="110">
        <v>4</v>
      </c>
      <c r="S117" s="110">
        <v>2</v>
      </c>
      <c r="T117" s="110">
        <v>1</v>
      </c>
      <c r="U117" s="110">
        <v>0</v>
      </c>
    </row>
    <row r="118" spans="1:21" ht="12.75" customHeight="1" x14ac:dyDescent="0.2">
      <c r="A118" s="389"/>
      <c r="B118" s="109" t="s">
        <v>22</v>
      </c>
      <c r="C118" s="110">
        <v>632</v>
      </c>
      <c r="D118" s="110">
        <v>4</v>
      </c>
      <c r="E118" s="110">
        <v>17</v>
      </c>
      <c r="F118" s="110">
        <v>42</v>
      </c>
      <c r="G118" s="110">
        <v>80</v>
      </c>
      <c r="H118" s="110">
        <v>51</v>
      </c>
      <c r="I118" s="110">
        <v>55</v>
      </c>
      <c r="J118" s="110">
        <v>64</v>
      </c>
      <c r="K118" s="110">
        <v>51</v>
      </c>
      <c r="L118" s="110">
        <v>55</v>
      </c>
      <c r="M118" s="110">
        <v>73</v>
      </c>
      <c r="N118" s="110">
        <v>54</v>
      </c>
      <c r="O118" s="110">
        <v>39</v>
      </c>
      <c r="P118" s="110">
        <v>23</v>
      </c>
      <c r="Q118" s="110">
        <v>13</v>
      </c>
      <c r="R118" s="110">
        <v>5</v>
      </c>
      <c r="S118" s="110">
        <v>1</v>
      </c>
      <c r="T118" s="110">
        <v>4</v>
      </c>
      <c r="U118" s="110">
        <v>1</v>
      </c>
    </row>
    <row r="119" spans="1:21" ht="12.75" customHeight="1" x14ac:dyDescent="0.2">
      <c r="A119" s="415" t="s">
        <v>363</v>
      </c>
      <c r="B119" s="8" t="s">
        <v>1</v>
      </c>
      <c r="C119" s="3">
        <v>196</v>
      </c>
      <c r="D119" s="3">
        <v>0</v>
      </c>
      <c r="E119" s="3">
        <v>6</v>
      </c>
      <c r="F119" s="3">
        <v>3</v>
      </c>
      <c r="G119" s="3">
        <v>12</v>
      </c>
      <c r="H119" s="3">
        <v>25</v>
      </c>
      <c r="I119" s="3">
        <v>24</v>
      </c>
      <c r="J119" s="3">
        <v>22</v>
      </c>
      <c r="K119" s="3">
        <v>17</v>
      </c>
      <c r="L119" s="3">
        <v>21</v>
      </c>
      <c r="M119" s="3">
        <v>20</v>
      </c>
      <c r="N119" s="3">
        <v>24</v>
      </c>
      <c r="O119" s="3">
        <v>11</v>
      </c>
      <c r="P119" s="3">
        <v>4</v>
      </c>
      <c r="Q119" s="3">
        <v>2</v>
      </c>
      <c r="R119" s="3">
        <v>3</v>
      </c>
      <c r="S119" s="3">
        <v>2</v>
      </c>
      <c r="T119" s="3">
        <v>0</v>
      </c>
      <c r="U119" s="3">
        <v>0</v>
      </c>
    </row>
    <row r="120" spans="1:21" ht="12.75" customHeight="1" x14ac:dyDescent="0.2">
      <c r="A120" s="390"/>
      <c r="B120" s="8" t="s">
        <v>21</v>
      </c>
      <c r="C120" s="3">
        <v>113</v>
      </c>
      <c r="D120" s="3">
        <v>0</v>
      </c>
      <c r="E120" s="3">
        <v>3</v>
      </c>
      <c r="F120" s="3">
        <v>3</v>
      </c>
      <c r="G120" s="3">
        <v>6</v>
      </c>
      <c r="H120" s="3">
        <v>20</v>
      </c>
      <c r="I120" s="3">
        <v>14</v>
      </c>
      <c r="J120" s="3">
        <v>14</v>
      </c>
      <c r="K120" s="3">
        <v>10</v>
      </c>
      <c r="L120" s="3">
        <v>11</v>
      </c>
      <c r="M120" s="3">
        <v>11</v>
      </c>
      <c r="N120" s="3">
        <v>11</v>
      </c>
      <c r="O120" s="3">
        <v>3</v>
      </c>
      <c r="P120" s="3">
        <v>3</v>
      </c>
      <c r="Q120" s="3">
        <v>0</v>
      </c>
      <c r="R120" s="3">
        <v>3</v>
      </c>
      <c r="S120" s="3">
        <v>1</v>
      </c>
      <c r="T120" s="3">
        <v>0</v>
      </c>
      <c r="U120" s="3">
        <v>0</v>
      </c>
    </row>
    <row r="121" spans="1:21" ht="12.75" customHeight="1" x14ac:dyDescent="0.2">
      <c r="A121" s="390"/>
      <c r="B121" s="8" t="s">
        <v>22</v>
      </c>
      <c r="C121" s="3">
        <v>83</v>
      </c>
      <c r="D121" s="3">
        <v>0</v>
      </c>
      <c r="E121" s="3">
        <v>3</v>
      </c>
      <c r="F121" s="3">
        <v>0</v>
      </c>
      <c r="G121" s="3">
        <v>6</v>
      </c>
      <c r="H121" s="3">
        <v>5</v>
      </c>
      <c r="I121" s="3">
        <v>10</v>
      </c>
      <c r="J121" s="3">
        <v>8</v>
      </c>
      <c r="K121" s="3">
        <v>7</v>
      </c>
      <c r="L121" s="3">
        <v>10</v>
      </c>
      <c r="M121" s="3">
        <v>9</v>
      </c>
      <c r="N121" s="3">
        <v>13</v>
      </c>
      <c r="O121" s="3">
        <v>8</v>
      </c>
      <c r="P121" s="3">
        <v>1</v>
      </c>
      <c r="Q121" s="3">
        <v>2</v>
      </c>
      <c r="R121" s="3">
        <v>0</v>
      </c>
      <c r="S121" s="3">
        <v>1</v>
      </c>
      <c r="T121" s="3">
        <v>0</v>
      </c>
      <c r="U121" s="3">
        <v>0</v>
      </c>
    </row>
    <row r="122" spans="1:21" ht="12.75" customHeight="1" x14ac:dyDescent="0.2">
      <c r="A122" s="416" t="s">
        <v>364</v>
      </c>
      <c r="B122" s="109" t="s">
        <v>1</v>
      </c>
      <c r="C122" s="110">
        <v>474</v>
      </c>
      <c r="D122" s="110">
        <v>0</v>
      </c>
      <c r="E122" s="110">
        <v>2</v>
      </c>
      <c r="F122" s="110">
        <v>22</v>
      </c>
      <c r="G122" s="110">
        <v>29</v>
      </c>
      <c r="H122" s="110">
        <v>50</v>
      </c>
      <c r="I122" s="110">
        <v>74</v>
      </c>
      <c r="J122" s="110">
        <v>63</v>
      </c>
      <c r="K122" s="110">
        <v>57</v>
      </c>
      <c r="L122" s="110">
        <v>47</v>
      </c>
      <c r="M122" s="110">
        <v>57</v>
      </c>
      <c r="N122" s="110">
        <v>33</v>
      </c>
      <c r="O122" s="110">
        <v>20</v>
      </c>
      <c r="P122" s="110">
        <v>8</v>
      </c>
      <c r="Q122" s="110">
        <v>6</v>
      </c>
      <c r="R122" s="110">
        <v>3</v>
      </c>
      <c r="S122" s="110">
        <v>3</v>
      </c>
      <c r="T122" s="110">
        <v>0</v>
      </c>
      <c r="U122" s="110">
        <v>0</v>
      </c>
    </row>
    <row r="123" spans="1:21" ht="12.75" customHeight="1" x14ac:dyDescent="0.2">
      <c r="A123" s="389"/>
      <c r="B123" s="109" t="s">
        <v>21</v>
      </c>
      <c r="C123" s="110">
        <v>272</v>
      </c>
      <c r="D123" s="110">
        <v>0</v>
      </c>
      <c r="E123" s="110">
        <v>0</v>
      </c>
      <c r="F123" s="110">
        <v>10</v>
      </c>
      <c r="G123" s="110">
        <v>21</v>
      </c>
      <c r="H123" s="110">
        <v>37</v>
      </c>
      <c r="I123" s="110">
        <v>41</v>
      </c>
      <c r="J123" s="110">
        <v>41</v>
      </c>
      <c r="K123" s="110">
        <v>37</v>
      </c>
      <c r="L123" s="110">
        <v>28</v>
      </c>
      <c r="M123" s="110">
        <v>25</v>
      </c>
      <c r="N123" s="110">
        <v>19</v>
      </c>
      <c r="O123" s="110">
        <v>7</v>
      </c>
      <c r="P123" s="110">
        <v>2</v>
      </c>
      <c r="Q123" s="110">
        <v>1</v>
      </c>
      <c r="R123" s="110">
        <v>2</v>
      </c>
      <c r="S123" s="110">
        <v>1</v>
      </c>
      <c r="T123" s="110">
        <v>0</v>
      </c>
      <c r="U123" s="110">
        <v>0</v>
      </c>
    </row>
    <row r="124" spans="1:21" ht="12.75" customHeight="1" x14ac:dyDescent="0.2">
      <c r="A124" s="389"/>
      <c r="B124" s="109" t="s">
        <v>22</v>
      </c>
      <c r="C124" s="110">
        <v>202</v>
      </c>
      <c r="D124" s="110">
        <v>0</v>
      </c>
      <c r="E124" s="110">
        <v>2</v>
      </c>
      <c r="F124" s="110">
        <v>12</v>
      </c>
      <c r="G124" s="110">
        <v>8</v>
      </c>
      <c r="H124" s="110">
        <v>13</v>
      </c>
      <c r="I124" s="110">
        <v>33</v>
      </c>
      <c r="J124" s="110">
        <v>22</v>
      </c>
      <c r="K124" s="110">
        <v>20</v>
      </c>
      <c r="L124" s="110">
        <v>19</v>
      </c>
      <c r="M124" s="110">
        <v>32</v>
      </c>
      <c r="N124" s="110">
        <v>14</v>
      </c>
      <c r="O124" s="110">
        <v>13</v>
      </c>
      <c r="P124" s="110">
        <v>6</v>
      </c>
      <c r="Q124" s="110">
        <v>5</v>
      </c>
      <c r="R124" s="110">
        <v>1</v>
      </c>
      <c r="S124" s="110">
        <v>2</v>
      </c>
      <c r="T124" s="110">
        <v>0</v>
      </c>
      <c r="U124" s="110">
        <v>0</v>
      </c>
    </row>
    <row r="125" spans="1:21" ht="12.75" customHeight="1" x14ac:dyDescent="0.2">
      <c r="A125" s="415" t="s">
        <v>365</v>
      </c>
      <c r="B125" s="8" t="s">
        <v>1</v>
      </c>
      <c r="C125" s="3">
        <v>2431</v>
      </c>
      <c r="D125" s="3">
        <v>18</v>
      </c>
      <c r="E125" s="3">
        <v>78</v>
      </c>
      <c r="F125" s="3">
        <v>189</v>
      </c>
      <c r="G125" s="3">
        <v>367</v>
      </c>
      <c r="H125" s="3">
        <v>353</v>
      </c>
      <c r="I125" s="3">
        <v>353</v>
      </c>
      <c r="J125" s="3">
        <v>280</v>
      </c>
      <c r="K125" s="3">
        <v>221</v>
      </c>
      <c r="L125" s="3">
        <v>165</v>
      </c>
      <c r="M125" s="3">
        <v>157</v>
      </c>
      <c r="N125" s="3">
        <v>98</v>
      </c>
      <c r="O125" s="3">
        <v>69</v>
      </c>
      <c r="P125" s="3">
        <v>35</v>
      </c>
      <c r="Q125" s="3">
        <v>23</v>
      </c>
      <c r="R125" s="3">
        <v>14</v>
      </c>
      <c r="S125" s="3">
        <v>5</v>
      </c>
      <c r="T125" s="3">
        <v>5</v>
      </c>
      <c r="U125" s="3">
        <v>1</v>
      </c>
    </row>
    <row r="126" spans="1:21" ht="12.75" customHeight="1" x14ac:dyDescent="0.2">
      <c r="A126" s="390"/>
      <c r="B126" s="8" t="s">
        <v>21</v>
      </c>
      <c r="C126" s="3">
        <v>1313</v>
      </c>
      <c r="D126" s="3">
        <v>13</v>
      </c>
      <c r="E126" s="3">
        <v>62</v>
      </c>
      <c r="F126" s="3">
        <v>68</v>
      </c>
      <c r="G126" s="3">
        <v>172</v>
      </c>
      <c r="H126" s="3">
        <v>179</v>
      </c>
      <c r="I126" s="3">
        <v>218</v>
      </c>
      <c r="J126" s="3">
        <v>166</v>
      </c>
      <c r="K126" s="3">
        <v>118</v>
      </c>
      <c r="L126" s="3">
        <v>106</v>
      </c>
      <c r="M126" s="3">
        <v>83</v>
      </c>
      <c r="N126" s="3">
        <v>48</v>
      </c>
      <c r="O126" s="3">
        <v>35</v>
      </c>
      <c r="P126" s="3">
        <v>20</v>
      </c>
      <c r="Q126" s="3">
        <v>9</v>
      </c>
      <c r="R126" s="3">
        <v>7</v>
      </c>
      <c r="S126" s="3">
        <v>4</v>
      </c>
      <c r="T126" s="3">
        <v>4</v>
      </c>
      <c r="U126" s="3">
        <v>1</v>
      </c>
    </row>
    <row r="127" spans="1:21" ht="12.75" customHeight="1" x14ac:dyDescent="0.2">
      <c r="A127" s="390"/>
      <c r="B127" s="8" t="s">
        <v>22</v>
      </c>
      <c r="C127" s="3">
        <v>1118</v>
      </c>
      <c r="D127" s="3">
        <v>5</v>
      </c>
      <c r="E127" s="3">
        <v>16</v>
      </c>
      <c r="F127" s="3">
        <v>121</v>
      </c>
      <c r="G127" s="3">
        <v>195</v>
      </c>
      <c r="H127" s="3">
        <v>174</v>
      </c>
      <c r="I127" s="3">
        <v>135</v>
      </c>
      <c r="J127" s="3">
        <v>114</v>
      </c>
      <c r="K127" s="3">
        <v>103</v>
      </c>
      <c r="L127" s="3">
        <v>59</v>
      </c>
      <c r="M127" s="3">
        <v>74</v>
      </c>
      <c r="N127" s="3">
        <v>50</v>
      </c>
      <c r="O127" s="3">
        <v>34</v>
      </c>
      <c r="P127" s="3">
        <v>15</v>
      </c>
      <c r="Q127" s="3">
        <v>14</v>
      </c>
      <c r="R127" s="3">
        <v>7</v>
      </c>
      <c r="S127" s="3">
        <v>1</v>
      </c>
      <c r="T127" s="3">
        <v>1</v>
      </c>
      <c r="U127" s="3">
        <v>0</v>
      </c>
    </row>
    <row r="128" spans="1:21" ht="12.75" customHeight="1" x14ac:dyDescent="0.2">
      <c r="A128" s="416" t="s">
        <v>987</v>
      </c>
      <c r="B128" s="109" t="s">
        <v>1</v>
      </c>
      <c r="C128" s="110">
        <v>77</v>
      </c>
      <c r="D128" s="110">
        <v>0</v>
      </c>
      <c r="E128" s="110">
        <v>9</v>
      </c>
      <c r="F128" s="110">
        <v>8</v>
      </c>
      <c r="G128" s="110">
        <v>7</v>
      </c>
      <c r="H128" s="110">
        <v>8</v>
      </c>
      <c r="I128" s="110">
        <v>8</v>
      </c>
      <c r="J128" s="110">
        <v>7</v>
      </c>
      <c r="K128" s="110">
        <v>6</v>
      </c>
      <c r="L128" s="110">
        <v>5</v>
      </c>
      <c r="M128" s="110">
        <v>4</v>
      </c>
      <c r="N128" s="110">
        <v>4</v>
      </c>
      <c r="O128" s="110">
        <v>4</v>
      </c>
      <c r="P128" s="110">
        <v>2</v>
      </c>
      <c r="Q128" s="110">
        <v>2</v>
      </c>
      <c r="R128" s="110">
        <v>1</v>
      </c>
      <c r="S128" s="110">
        <v>1</v>
      </c>
      <c r="T128" s="110">
        <v>1</v>
      </c>
      <c r="U128" s="110">
        <v>0</v>
      </c>
    </row>
    <row r="129" spans="1:21" ht="12.75" customHeight="1" x14ac:dyDescent="0.2">
      <c r="A129" s="389"/>
      <c r="B129" s="109" t="s">
        <v>21</v>
      </c>
      <c r="C129" s="110">
        <v>33</v>
      </c>
      <c r="D129" s="110">
        <v>0</v>
      </c>
      <c r="E129" s="110">
        <v>5</v>
      </c>
      <c r="F129" s="110">
        <v>4</v>
      </c>
      <c r="G129" s="110">
        <v>3</v>
      </c>
      <c r="H129" s="110">
        <v>6</v>
      </c>
      <c r="I129" s="110">
        <v>3</v>
      </c>
      <c r="J129" s="110">
        <v>4</v>
      </c>
      <c r="K129" s="110">
        <v>1</v>
      </c>
      <c r="L129" s="110">
        <v>1</v>
      </c>
      <c r="M129" s="110">
        <v>1</v>
      </c>
      <c r="N129" s="110">
        <v>1</v>
      </c>
      <c r="O129" s="110">
        <v>1</v>
      </c>
      <c r="P129" s="110">
        <v>1</v>
      </c>
      <c r="Q129" s="110">
        <v>1</v>
      </c>
      <c r="R129" s="110">
        <v>1</v>
      </c>
      <c r="S129" s="110">
        <v>0</v>
      </c>
      <c r="T129" s="110">
        <v>0</v>
      </c>
      <c r="U129" s="110">
        <v>0</v>
      </c>
    </row>
    <row r="130" spans="1:21" ht="12.75" customHeight="1" x14ac:dyDescent="0.2">
      <c r="A130" s="389"/>
      <c r="B130" s="109" t="s">
        <v>22</v>
      </c>
      <c r="C130" s="110">
        <v>44</v>
      </c>
      <c r="D130" s="110">
        <v>0</v>
      </c>
      <c r="E130" s="110">
        <v>4</v>
      </c>
      <c r="F130" s="110">
        <v>4</v>
      </c>
      <c r="G130" s="110">
        <v>4</v>
      </c>
      <c r="H130" s="110">
        <v>2</v>
      </c>
      <c r="I130" s="110">
        <v>5</v>
      </c>
      <c r="J130" s="110">
        <v>3</v>
      </c>
      <c r="K130" s="110">
        <v>5</v>
      </c>
      <c r="L130" s="110">
        <v>4</v>
      </c>
      <c r="M130" s="110">
        <v>3</v>
      </c>
      <c r="N130" s="110">
        <v>3</v>
      </c>
      <c r="O130" s="110">
        <v>3</v>
      </c>
      <c r="P130" s="110">
        <v>1</v>
      </c>
      <c r="Q130" s="110">
        <v>1</v>
      </c>
      <c r="R130" s="110">
        <v>0</v>
      </c>
      <c r="S130" s="110">
        <v>1</v>
      </c>
      <c r="T130" s="110">
        <v>1</v>
      </c>
      <c r="U130" s="110">
        <v>0</v>
      </c>
    </row>
    <row r="131" spans="1:21" ht="12.75" customHeight="1" x14ac:dyDescent="0.2">
      <c r="A131" s="415" t="s">
        <v>420</v>
      </c>
      <c r="B131" s="8" t="s">
        <v>1</v>
      </c>
      <c r="C131" s="3">
        <v>2</v>
      </c>
      <c r="D131" s="3">
        <v>0</v>
      </c>
      <c r="E131" s="3">
        <v>0</v>
      </c>
      <c r="F131" s="3">
        <v>0</v>
      </c>
      <c r="G131" s="3">
        <v>0</v>
      </c>
      <c r="H131" s="3">
        <v>0</v>
      </c>
      <c r="I131" s="3">
        <v>1</v>
      </c>
      <c r="J131" s="3">
        <v>0</v>
      </c>
      <c r="K131" s="3">
        <v>0</v>
      </c>
      <c r="L131" s="3">
        <v>1</v>
      </c>
      <c r="M131" s="3">
        <v>0</v>
      </c>
      <c r="N131" s="3">
        <v>0</v>
      </c>
      <c r="O131" s="3">
        <v>0</v>
      </c>
      <c r="P131" s="3">
        <v>0</v>
      </c>
      <c r="Q131" s="3">
        <v>0</v>
      </c>
      <c r="R131" s="3">
        <v>0</v>
      </c>
      <c r="S131" s="3">
        <v>0</v>
      </c>
      <c r="T131" s="3">
        <v>0</v>
      </c>
      <c r="U131" s="3">
        <v>0</v>
      </c>
    </row>
    <row r="132" spans="1:21" ht="12.75" customHeight="1" x14ac:dyDescent="0.2">
      <c r="A132" s="390"/>
      <c r="B132" s="8" t="s">
        <v>21</v>
      </c>
      <c r="C132" s="3">
        <v>2</v>
      </c>
      <c r="D132" s="3">
        <v>0</v>
      </c>
      <c r="E132" s="3">
        <v>0</v>
      </c>
      <c r="F132" s="3">
        <v>0</v>
      </c>
      <c r="G132" s="3">
        <v>0</v>
      </c>
      <c r="H132" s="3">
        <v>0</v>
      </c>
      <c r="I132" s="3">
        <v>1</v>
      </c>
      <c r="J132" s="3">
        <v>0</v>
      </c>
      <c r="K132" s="3">
        <v>0</v>
      </c>
      <c r="L132" s="3">
        <v>1</v>
      </c>
      <c r="M132" s="3">
        <v>0</v>
      </c>
      <c r="N132" s="3">
        <v>0</v>
      </c>
      <c r="O132" s="3">
        <v>0</v>
      </c>
      <c r="P132" s="3">
        <v>0</v>
      </c>
      <c r="Q132" s="3">
        <v>0</v>
      </c>
      <c r="R132" s="3">
        <v>0</v>
      </c>
      <c r="S132" s="3">
        <v>0</v>
      </c>
      <c r="T132" s="3">
        <v>0</v>
      </c>
      <c r="U132" s="3">
        <v>0</v>
      </c>
    </row>
    <row r="133" spans="1:21" ht="12.75" customHeight="1" x14ac:dyDescent="0.2">
      <c r="A133" s="390"/>
      <c r="B133" s="8" t="s">
        <v>22</v>
      </c>
      <c r="C133" s="3">
        <v>0</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row>
    <row r="134" spans="1:21" ht="12.75" customHeight="1" x14ac:dyDescent="0.2">
      <c r="A134" s="416" t="s">
        <v>394</v>
      </c>
      <c r="B134" s="109" t="s">
        <v>1</v>
      </c>
      <c r="C134" s="110">
        <v>26</v>
      </c>
      <c r="D134" s="110">
        <v>0</v>
      </c>
      <c r="E134" s="110">
        <v>12</v>
      </c>
      <c r="F134" s="110">
        <v>7</v>
      </c>
      <c r="G134" s="110">
        <v>1</v>
      </c>
      <c r="H134" s="110">
        <v>2</v>
      </c>
      <c r="I134" s="110">
        <v>2</v>
      </c>
      <c r="J134" s="110">
        <v>0</v>
      </c>
      <c r="K134" s="110">
        <v>1</v>
      </c>
      <c r="L134" s="110">
        <v>0</v>
      </c>
      <c r="M134" s="110">
        <v>1</v>
      </c>
      <c r="N134" s="110">
        <v>0</v>
      </c>
      <c r="O134" s="110">
        <v>0</v>
      </c>
      <c r="P134" s="110">
        <v>0</v>
      </c>
      <c r="Q134" s="110">
        <v>0</v>
      </c>
      <c r="R134" s="110">
        <v>0</v>
      </c>
      <c r="S134" s="110">
        <v>0</v>
      </c>
      <c r="T134" s="110">
        <v>0</v>
      </c>
      <c r="U134" s="110">
        <v>0</v>
      </c>
    </row>
    <row r="135" spans="1:21" ht="12.75" customHeight="1" x14ac:dyDescent="0.2">
      <c r="A135" s="389"/>
      <c r="B135" s="109" t="s">
        <v>21</v>
      </c>
      <c r="C135" s="110">
        <v>11</v>
      </c>
      <c r="D135" s="110">
        <v>0</v>
      </c>
      <c r="E135" s="110">
        <v>7</v>
      </c>
      <c r="F135" s="110">
        <v>4</v>
      </c>
      <c r="G135" s="110">
        <v>0</v>
      </c>
      <c r="H135" s="110">
        <v>0</v>
      </c>
      <c r="I135" s="110">
        <v>0</v>
      </c>
      <c r="J135" s="110">
        <v>0</v>
      </c>
      <c r="K135" s="110">
        <v>0</v>
      </c>
      <c r="L135" s="110">
        <v>0</v>
      </c>
      <c r="M135" s="110">
        <v>0</v>
      </c>
      <c r="N135" s="110">
        <v>0</v>
      </c>
      <c r="O135" s="110">
        <v>0</v>
      </c>
      <c r="P135" s="110">
        <v>0</v>
      </c>
      <c r="Q135" s="110">
        <v>0</v>
      </c>
      <c r="R135" s="110">
        <v>0</v>
      </c>
      <c r="S135" s="110">
        <v>0</v>
      </c>
      <c r="T135" s="110">
        <v>0</v>
      </c>
      <c r="U135" s="110">
        <v>0</v>
      </c>
    </row>
    <row r="136" spans="1:21" ht="12.75" customHeight="1" x14ac:dyDescent="0.2">
      <c r="A136" s="389"/>
      <c r="B136" s="109" t="s">
        <v>22</v>
      </c>
      <c r="C136" s="110">
        <v>15</v>
      </c>
      <c r="D136" s="110">
        <v>0</v>
      </c>
      <c r="E136" s="110">
        <v>5</v>
      </c>
      <c r="F136" s="110">
        <v>3</v>
      </c>
      <c r="G136" s="110">
        <v>1</v>
      </c>
      <c r="H136" s="110">
        <v>2</v>
      </c>
      <c r="I136" s="110">
        <v>2</v>
      </c>
      <c r="J136" s="110">
        <v>0</v>
      </c>
      <c r="K136" s="110">
        <v>1</v>
      </c>
      <c r="L136" s="110">
        <v>0</v>
      </c>
      <c r="M136" s="110">
        <v>1</v>
      </c>
      <c r="N136" s="110">
        <v>0</v>
      </c>
      <c r="O136" s="110">
        <v>0</v>
      </c>
      <c r="P136" s="110">
        <v>0</v>
      </c>
      <c r="Q136" s="110">
        <v>0</v>
      </c>
      <c r="R136" s="110">
        <v>0</v>
      </c>
      <c r="S136" s="110">
        <v>0</v>
      </c>
      <c r="T136" s="110">
        <v>0</v>
      </c>
      <c r="U136" s="110">
        <v>0</v>
      </c>
    </row>
    <row r="137" spans="1:21" ht="12.75" customHeight="1" x14ac:dyDescent="0.2">
      <c r="A137" s="415" t="s">
        <v>421</v>
      </c>
      <c r="B137" s="8" t="s">
        <v>1</v>
      </c>
      <c r="C137" s="3">
        <v>32</v>
      </c>
      <c r="D137" s="3">
        <v>0</v>
      </c>
      <c r="E137" s="3">
        <v>4</v>
      </c>
      <c r="F137" s="3">
        <v>2</v>
      </c>
      <c r="G137" s="3">
        <v>0</v>
      </c>
      <c r="H137" s="3">
        <v>3</v>
      </c>
      <c r="I137" s="3">
        <v>9</v>
      </c>
      <c r="J137" s="3">
        <v>2</v>
      </c>
      <c r="K137" s="3">
        <v>5</v>
      </c>
      <c r="L137" s="3">
        <v>3</v>
      </c>
      <c r="M137" s="3">
        <v>4</v>
      </c>
      <c r="N137" s="3">
        <v>0</v>
      </c>
      <c r="O137" s="3">
        <v>0</v>
      </c>
      <c r="P137" s="3">
        <v>0</v>
      </c>
      <c r="Q137" s="3">
        <v>0</v>
      </c>
      <c r="R137" s="3">
        <v>0</v>
      </c>
      <c r="S137" s="3">
        <v>0</v>
      </c>
      <c r="T137" s="3">
        <v>0</v>
      </c>
      <c r="U137" s="3">
        <v>0</v>
      </c>
    </row>
    <row r="138" spans="1:21" ht="12.75" customHeight="1" x14ac:dyDescent="0.2">
      <c r="A138" s="390"/>
      <c r="B138" s="8" t="s">
        <v>21</v>
      </c>
      <c r="C138" s="3">
        <v>7</v>
      </c>
      <c r="D138" s="3">
        <v>0</v>
      </c>
      <c r="E138" s="3">
        <v>1</v>
      </c>
      <c r="F138" s="3">
        <v>2</v>
      </c>
      <c r="G138" s="3">
        <v>0</v>
      </c>
      <c r="H138" s="3">
        <v>1</v>
      </c>
      <c r="I138" s="3">
        <v>1</v>
      </c>
      <c r="J138" s="3">
        <v>0</v>
      </c>
      <c r="K138" s="3">
        <v>0</v>
      </c>
      <c r="L138" s="3">
        <v>1</v>
      </c>
      <c r="M138" s="3">
        <v>1</v>
      </c>
      <c r="N138" s="3">
        <v>0</v>
      </c>
      <c r="O138" s="3">
        <v>0</v>
      </c>
      <c r="P138" s="3">
        <v>0</v>
      </c>
      <c r="Q138" s="3">
        <v>0</v>
      </c>
      <c r="R138" s="3">
        <v>0</v>
      </c>
      <c r="S138" s="3">
        <v>0</v>
      </c>
      <c r="T138" s="3">
        <v>0</v>
      </c>
      <c r="U138" s="3">
        <v>0</v>
      </c>
    </row>
    <row r="139" spans="1:21" ht="12.75" customHeight="1" x14ac:dyDescent="0.2">
      <c r="A139" s="390"/>
      <c r="B139" s="8" t="s">
        <v>22</v>
      </c>
      <c r="C139" s="3">
        <v>25</v>
      </c>
      <c r="D139" s="3">
        <v>0</v>
      </c>
      <c r="E139" s="3">
        <v>3</v>
      </c>
      <c r="F139" s="3">
        <v>0</v>
      </c>
      <c r="G139" s="3">
        <v>0</v>
      </c>
      <c r="H139" s="3">
        <v>2</v>
      </c>
      <c r="I139" s="3">
        <v>8</v>
      </c>
      <c r="J139" s="3">
        <v>2</v>
      </c>
      <c r="K139" s="3">
        <v>5</v>
      </c>
      <c r="L139" s="3">
        <v>2</v>
      </c>
      <c r="M139" s="3">
        <v>3</v>
      </c>
      <c r="N139" s="3">
        <v>0</v>
      </c>
      <c r="O139" s="3">
        <v>0</v>
      </c>
      <c r="P139" s="3">
        <v>0</v>
      </c>
      <c r="Q139" s="3">
        <v>0</v>
      </c>
      <c r="R139" s="3">
        <v>0</v>
      </c>
      <c r="S139" s="3">
        <v>0</v>
      </c>
      <c r="T139" s="3">
        <v>0</v>
      </c>
      <c r="U139" s="3">
        <v>0</v>
      </c>
    </row>
    <row r="141" spans="1:21" ht="12.75" customHeight="1" x14ac:dyDescent="0.2">
      <c r="A141" s="68" t="s">
        <v>614</v>
      </c>
    </row>
    <row r="142" spans="1:21" ht="12.75" customHeight="1" x14ac:dyDescent="0.2">
      <c r="A142" s="68" t="s">
        <v>773</v>
      </c>
    </row>
    <row r="143" spans="1:21" ht="12.75" customHeight="1" x14ac:dyDescent="0.2">
      <c r="A143" s="175" t="s">
        <v>786</v>
      </c>
    </row>
    <row r="144" spans="1:21" ht="12.75" customHeight="1" x14ac:dyDescent="0.2">
      <c r="A144" s="78"/>
    </row>
    <row r="145" spans="1:1" ht="12.75" customHeight="1" x14ac:dyDescent="0.2">
      <c r="A145" s="68" t="s">
        <v>618</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89:A91"/>
    <mergeCell ref="A92:A94"/>
    <mergeCell ref="A95:A97"/>
    <mergeCell ref="A98:A100"/>
    <mergeCell ref="A71:A73"/>
    <mergeCell ref="A74:A76"/>
    <mergeCell ref="A77:A79"/>
    <mergeCell ref="A80:A82"/>
    <mergeCell ref="A83:A85"/>
    <mergeCell ref="A86:A88"/>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s>
  <hyperlinks>
    <hyperlink ref="W1" location="Contents!A1" display="contents" xr:uid="{D8BF63BF-7BD5-4C3E-80C9-F0F2E6C1FE6F}"/>
  </hyperlinks>
  <pageMargins left="0.5" right="0.5" top="0.5" bottom="0.5" header="0" footer="0"/>
  <pageSetup paperSize="9" scale="43" orientation="portrait" horizontalDpi="300" verticalDpi="300" r:id="rId1"/>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A3F4-F83B-4F94-95C0-D8320B63878E}">
  <sheetPr>
    <pageSetUpPr fitToPage="1"/>
  </sheetPr>
  <dimension ref="B1:G145"/>
  <sheetViews>
    <sheetView showGridLines="0" zoomScaleNormal="100" workbookViewId="0">
      <pane ySplit="1" topLeftCell="A38" activePane="bottomLeft" state="frozen"/>
      <selection pane="bottomLeft" activeCell="C33" sqref="C33"/>
    </sheetView>
  </sheetViews>
  <sheetFormatPr defaultColWidth="9.140625" defaultRowHeight="12.75" x14ac:dyDescent="0.2"/>
  <cols>
    <col min="1" max="1" width="1.7109375" style="27" customWidth="1"/>
    <col min="2" max="2" width="15.42578125" style="27" customWidth="1"/>
    <col min="3" max="3" width="114.85546875" style="27" customWidth="1"/>
    <col min="4" max="16384" width="9.140625" style="27"/>
  </cols>
  <sheetData>
    <row r="1" spans="2:7" ht="20.25" x14ac:dyDescent="0.3">
      <c r="B1" s="26" t="s">
        <v>575</v>
      </c>
    </row>
    <row r="3" spans="2:7" ht="14.25" x14ac:dyDescent="0.2">
      <c r="B3" s="28" t="s">
        <v>576</v>
      </c>
    </row>
    <row r="4" spans="2:7" s="30" customFormat="1" ht="12" x14ac:dyDescent="0.2">
      <c r="B4" s="29" t="str">
        <f>'Background information'!B1</f>
        <v>Background information</v>
      </c>
    </row>
    <row r="5" spans="2:7" s="30" customFormat="1" ht="12" x14ac:dyDescent="0.2">
      <c r="B5" s="29" t="str">
        <f>'Key findings'!B1</f>
        <v>Key findings</v>
      </c>
    </row>
    <row r="6" spans="2:7" s="30" customFormat="1" ht="12" x14ac:dyDescent="0.2">
      <c r="B6" s="29" t="str">
        <f>Glossary!B1</f>
        <v>Glossary</v>
      </c>
    </row>
    <row r="7" spans="2:7" s="30" customFormat="1" ht="12" x14ac:dyDescent="0.2">
      <c r="B7" s="29" t="str">
        <f>'Ethnicity Prioritisation'!B1</f>
        <v>Ethnicity prioritisation</v>
      </c>
    </row>
    <row r="8" spans="2:7" s="30" customFormat="1" ht="12" x14ac:dyDescent="0.2"/>
    <row r="9" spans="2:7" s="30" customFormat="1" ht="14.25" x14ac:dyDescent="0.2">
      <c r="B9" s="31" t="s">
        <v>577</v>
      </c>
      <c r="C9" s="32"/>
    </row>
    <row r="10" spans="2:7" s="30" customFormat="1" ht="12" x14ac:dyDescent="0.2">
      <c r="B10" s="369" t="s">
        <v>578</v>
      </c>
      <c r="C10" s="29" t="str">
        <f>'table1,2'!A1</f>
        <v>Table 1: Clients seen by age, sex and ethnic group, 2017/18</v>
      </c>
    </row>
    <row r="11" spans="2:7" s="30" customFormat="1" ht="12" x14ac:dyDescent="0.2">
      <c r="B11" s="369"/>
      <c r="C11" s="29" t="str">
        <f>'table1,2'!A24</f>
        <v>Table 2: Clients seen: rates (crude, age-specific and age-standardised) by sex and ethnic group, 2017/18</v>
      </c>
    </row>
    <row r="12" spans="2:7" s="30" customFormat="1" ht="12" x14ac:dyDescent="0.2">
      <c r="B12" s="369"/>
      <c r="C12" s="29" t="str">
        <f>'table3,4'!A1</f>
        <v>Table 3: Clients seen by DHBs, by age, sex and ethnic group, 2017/18</v>
      </c>
      <c r="D12" s="20"/>
      <c r="E12" s="20"/>
      <c r="F12" s="20"/>
      <c r="G12" s="20"/>
    </row>
    <row r="13" spans="2:7" s="30" customFormat="1" ht="12" x14ac:dyDescent="0.2">
      <c r="B13" s="369"/>
      <c r="C13" s="29" t="str">
        <f>'table3,4'!A25</f>
        <v>Table 4: Clients seen by DHBs: rates (crude, age-specific and age-standardised) by sex and ethnic group, 2017/18</v>
      </c>
    </row>
    <row r="14" spans="2:7" s="30" customFormat="1" ht="12" x14ac:dyDescent="0.2">
      <c r="B14" s="369"/>
      <c r="C14" s="29" t="str">
        <f>'table5,6'!A1</f>
        <v>Table 5: Clients seen by NGOs, by age, sex and ethnic group, 2017/18</v>
      </c>
    </row>
    <row r="15" spans="2:7" s="30" customFormat="1" ht="12" x14ac:dyDescent="0.2">
      <c r="B15" s="369"/>
      <c r="C15" s="29" t="str">
        <f>'table5,6'!A26</f>
        <v>Table 6: Clients seen by NGOs: rates (crude, age-specific and age-standardised) by sex and ethnic group, 2017/18</v>
      </c>
    </row>
    <row r="16" spans="2:7" s="30" customFormat="1" ht="12" x14ac:dyDescent="0.2">
      <c r="B16" s="369"/>
      <c r="C16" s="29" t="str">
        <f>'table7,8'!A1</f>
        <v>Table 7: Clients seen face-to-face by age, sex and ethnic group, 2017/18</v>
      </c>
    </row>
    <row r="17" spans="2:4" s="30" customFormat="1" ht="12" x14ac:dyDescent="0.2">
      <c r="B17" s="369"/>
      <c r="C17" s="29" t="str">
        <f>'table7,8'!A25</f>
        <v>Table 8: Clients seen face-to-face: rates (crude, age-specific and age-standardised) by sex and ethnic group, 2017/18</v>
      </c>
    </row>
    <row r="18" spans="2:4" s="30" customFormat="1" ht="12" x14ac:dyDescent="0.2">
      <c r="B18" s="369"/>
      <c r="C18" s="29" t="str">
        <f>table9!A1</f>
        <v>Table 9:  Clients seen by DHBs and NGOs, numbers and age-standardised rates, 2008/09–2017/18</v>
      </c>
    </row>
    <row r="19" spans="2:4" s="30" customFormat="1" ht="12" x14ac:dyDescent="0.2">
      <c r="B19" s="369"/>
      <c r="C19" s="29" t="str">
        <f>table10!A1</f>
        <v>Table 10: Clients seen by DHBs: numbers and age-standardised rates, by Māori and non-Māori and sex, 2008/09 - 2017/18</v>
      </c>
    </row>
    <row r="20" spans="2:4" s="30" customFormat="1" ht="12" x14ac:dyDescent="0.2">
      <c r="B20" s="33"/>
    </row>
    <row r="21" spans="2:4" s="30" customFormat="1" ht="12" x14ac:dyDescent="0.2">
      <c r="B21" s="369" t="s">
        <v>579</v>
      </c>
      <c r="C21" s="29" t="str">
        <f>table11!A1</f>
        <v>Table 11: Clients seen by organisation, ethnicity, sex, total population, 2017/18</v>
      </c>
    </row>
    <row r="22" spans="2:4" s="30" customFormat="1" ht="12" x14ac:dyDescent="0.2">
      <c r="B22" s="369"/>
      <c r="C22" s="29" t="str">
        <f>table12!A1</f>
        <v>Table 12: Clients seen by DHB of service vs DHB of domicile, 2017/18</v>
      </c>
    </row>
    <row r="23" spans="2:4" s="30" customFormat="1" ht="12" x14ac:dyDescent="0.2">
      <c r="B23" s="369"/>
      <c r="C23" s="29" t="str">
        <f>table13!A1</f>
        <v>Table 13: Number and percentage of clients seen by DHBs and NGOs by Team Type, 2017/18</v>
      </c>
    </row>
    <row r="24" spans="2:4" s="30" customFormat="1" ht="12" x14ac:dyDescent="0.2">
      <c r="B24" s="369"/>
      <c r="C24" s="34" t="str">
        <f>table14!A1</f>
        <v>Table 14: Bednights and contacts by DHBs and NGOs, 2008/09–2017/18</v>
      </c>
      <c r="D24" s="20"/>
    </row>
    <row r="25" spans="2:4" s="30" customFormat="1" ht="12" x14ac:dyDescent="0.2"/>
    <row r="26" spans="2:4" s="30" customFormat="1" ht="12" x14ac:dyDescent="0.2">
      <c r="B26" s="369" t="s">
        <v>580</v>
      </c>
      <c r="C26" s="29" t="str">
        <f>table15!A1</f>
        <v>Table 15: Clients seen by DHBs and number of activities by activity type, 2017/18</v>
      </c>
    </row>
    <row r="27" spans="2:4" s="30" customFormat="1" ht="12" x14ac:dyDescent="0.2">
      <c r="B27" s="369"/>
      <c r="C27" s="29" t="str">
        <f>table16!A1</f>
        <v>Table 16: Clients seen by NGOs and number of activities by activity type, 2017/18</v>
      </c>
    </row>
    <row r="28" spans="2:4" s="30" customFormat="1" ht="12" x14ac:dyDescent="0.2">
      <c r="B28" s="369"/>
      <c r="C28" s="29" t="str">
        <f>table17!A1</f>
        <v>Table 17: Clients seen by activity type, age and sex, 2017/18</v>
      </c>
    </row>
    <row r="29" spans="2:4" s="30" customFormat="1" ht="12" x14ac:dyDescent="0.2">
      <c r="B29" s="369"/>
      <c r="C29" s="29" t="str">
        <f>table18!A1</f>
        <v>Table 18: Clients seen by activity type, age and sex, Māori population, 2017/18</v>
      </c>
    </row>
    <row r="30" spans="2:4" s="30" customFormat="1" ht="12" x14ac:dyDescent="0.2">
      <c r="B30" s="369"/>
      <c r="C30" s="29" t="str">
        <f>table19!A1</f>
        <v>Table 19: Clients seen by activity type, age and sex, Pacific population, 2017/18</v>
      </c>
    </row>
    <row r="31" spans="2:4" s="30" customFormat="1" ht="12" x14ac:dyDescent="0.2">
      <c r="B31" s="369"/>
      <c r="C31" s="29" t="str">
        <f>table20!A1</f>
        <v>Table 20: Clients seen by activity type, age and sex, Asian population, 2017/18</v>
      </c>
    </row>
    <row r="32" spans="2:4" s="30" customFormat="1" ht="12" x14ac:dyDescent="0.2"/>
    <row r="33" spans="2:3" s="30" customFormat="1" ht="12" x14ac:dyDescent="0.2">
      <c r="B33" s="369" t="s">
        <v>581</v>
      </c>
      <c r="C33" s="29" t="str">
        <f>table21!A1</f>
        <v>Table 21: Clients seen by DHBs, bednights, contacts and face-to-face contacts by team type, 2017/18</v>
      </c>
    </row>
    <row r="34" spans="2:3" s="30" customFormat="1" ht="12" x14ac:dyDescent="0.2">
      <c r="B34" s="369"/>
      <c r="C34" s="29" t="str">
        <f>table22!A1</f>
        <v>Table 22: Clients seen by NGOs, bednights, contacts and face-to-face contacts by team type, 2017/18</v>
      </c>
    </row>
    <row r="35" spans="2:3" s="30" customFormat="1" ht="12" x14ac:dyDescent="0.2">
      <c r="B35" s="369"/>
      <c r="C35" s="29" t="str">
        <f>table23!A1</f>
        <v>Table 23: Clients seen by team type, age and sex, 2017/18</v>
      </c>
    </row>
    <row r="36" spans="2:3" s="30" customFormat="1" ht="12" x14ac:dyDescent="0.2">
      <c r="B36" s="369"/>
      <c r="C36" s="29" t="str">
        <f>table24!A1</f>
        <v>Table 24: Clients seen by team type, age and sex, Māori population, 2017/18</v>
      </c>
    </row>
    <row r="37" spans="2:3" s="30" customFormat="1" ht="12" x14ac:dyDescent="0.2">
      <c r="B37" s="369"/>
      <c r="C37" s="29" t="str">
        <f>table25!A1</f>
        <v>Table 25: Clients seen by team type, age and sex, Pacific population, 2017/18</v>
      </c>
    </row>
    <row r="38" spans="2:3" s="30" customFormat="1" ht="12" x14ac:dyDescent="0.2">
      <c r="B38" s="369"/>
      <c r="C38" s="29" t="str">
        <f>table26!A1</f>
        <v>Table 26: Clients seen by team type, age and sex, Asian population, 2017/18</v>
      </c>
    </row>
    <row r="39" spans="2:3" s="30" customFormat="1" ht="12" x14ac:dyDescent="0.2">
      <c r="B39" s="369"/>
      <c r="C39" s="29" t="str">
        <f>table27!A1</f>
        <v>Table 27: Clients seen and number of activities provided by community team types, by activity type, 2017/18</v>
      </c>
    </row>
    <row r="40" spans="2:3" s="30" customFormat="1" ht="12" x14ac:dyDescent="0.2">
      <c r="B40" s="369"/>
      <c r="C40" s="29" t="str">
        <f>table28!A1</f>
        <v>Table 28: Clients seen and number of activities provided by inpatient team types, by activity type, 2017/18</v>
      </c>
    </row>
    <row r="41" spans="2:3" s="30" customFormat="1" ht="12" x14ac:dyDescent="0.2">
      <c r="B41" s="369"/>
      <c r="C41" s="29" t="str">
        <f>table29!A1</f>
        <v>Table 29: Clients seen and number of activities provided by alcohol and drug team types, by activity type, 2017/18</v>
      </c>
    </row>
    <row r="42" spans="2:3" s="30" customFormat="1" ht="12" x14ac:dyDescent="0.2">
      <c r="B42" s="369"/>
      <c r="C42" s="29" t="str">
        <f>table30!A1</f>
        <v>Table 30: Clients seen and number of activities provided by child and youth team types, by activity type, 2017/18</v>
      </c>
    </row>
    <row r="43" spans="2:3" s="30" customFormat="1" ht="12" x14ac:dyDescent="0.2">
      <c r="B43" s="369"/>
      <c r="C43" s="29" t="str">
        <f>table31!A1</f>
        <v>Table 31: Clients seen and number of activities provided by forensic team types, by activity type, 2017/18</v>
      </c>
    </row>
    <row r="44" spans="2:3" s="30" customFormat="1" ht="12" x14ac:dyDescent="0.2">
      <c r="B44" s="369"/>
      <c r="C44" s="29" t="str">
        <f>table32!A1</f>
        <v>Table 32: Clients seen and number of activities provided by kaupapa Māori team types, by activity type, 2017/18</v>
      </c>
    </row>
    <row r="45" spans="2:3" s="30" customFormat="1" ht="12" x14ac:dyDescent="0.2"/>
    <row r="46" spans="2:3" s="30" customFormat="1" ht="12" x14ac:dyDescent="0.2">
      <c r="B46" s="369" t="s">
        <v>582</v>
      </c>
      <c r="C46" s="29" t="str">
        <f>table33!A1</f>
        <v>Table 33: Clients seen, bednights, contacts and face-to-face contacts, by activity setting, 2017/18</v>
      </c>
    </row>
    <row r="47" spans="2:3" s="30" customFormat="1" ht="12" x14ac:dyDescent="0.2">
      <c r="B47" s="369"/>
      <c r="C47" s="29" t="str">
        <f>table34!A1</f>
        <v>Table 34: Number of activities by activity type and activity setting, 2017/18</v>
      </c>
    </row>
    <row r="48" spans="2:3" s="30" customFormat="1" ht="12" x14ac:dyDescent="0.2">
      <c r="B48" s="33"/>
    </row>
    <row r="49" spans="2:3" s="30" customFormat="1" ht="12" x14ac:dyDescent="0.2">
      <c r="B49" s="369" t="s">
        <v>583</v>
      </c>
      <c r="C49" s="29" t="str">
        <f>table35!A1</f>
        <v>Table 35: New referrals received by mental health and addiction teams by age, sex and referral source, 2017/18</v>
      </c>
    </row>
    <row r="50" spans="2:3" s="30" customFormat="1" ht="12" x14ac:dyDescent="0.2">
      <c r="B50" s="369"/>
      <c r="C50" s="29" t="str">
        <f>table36!A1</f>
        <v>Table 36: Discharges from mental health and addiction teams by age, sex and referral destination, 2017/18</v>
      </c>
    </row>
    <row r="51" spans="2:3" s="30" customFormat="1" ht="12" x14ac:dyDescent="0.2">
      <c r="B51" s="369"/>
      <c r="C51" s="29" t="str">
        <f>table37!A1</f>
        <v>Table 37: Discharges from mental health and addiction teams by reason for discharge, 2017/18</v>
      </c>
    </row>
    <row r="52" spans="2:3" s="30" customFormat="1" ht="12" x14ac:dyDescent="0.2">
      <c r="B52" s="35"/>
    </row>
    <row r="53" spans="2:3" s="30" customFormat="1" ht="12" x14ac:dyDescent="0.2">
      <c r="B53" s="369" t="s">
        <v>584</v>
      </c>
      <c r="C53" s="29" t="str">
        <f>table38!A1</f>
        <v>Table 38: Clients seen by deprivation quintile, ethnic group and sex, 2017/18</v>
      </c>
    </row>
    <row r="54" spans="2:3" s="30" customFormat="1" ht="12" x14ac:dyDescent="0.2">
      <c r="B54" s="369"/>
      <c r="C54" s="29" t="str">
        <f>'table39,40'!A1</f>
        <v>Table 39: Number of clients seen by deprivation quintile, age and sex, 2017/18</v>
      </c>
    </row>
    <row r="55" spans="2:3" s="30" customFormat="1" ht="12" x14ac:dyDescent="0.2">
      <c r="B55" s="369"/>
      <c r="C55" s="29" t="str">
        <f>'table39,40'!A31</f>
        <v>Table 40: Rates (crude, age-specific and age-standardised) by deprivation quintile, age and sex, 2017/18</v>
      </c>
    </row>
    <row r="56" spans="2:3" s="30" customFormat="1" ht="12" x14ac:dyDescent="0.2"/>
    <row r="57" spans="2:3" s="30" customFormat="1" ht="12" x14ac:dyDescent="0.2">
      <c r="B57" s="369" t="s">
        <v>585</v>
      </c>
      <c r="C57" s="29" t="str">
        <f>'table41,42,43'!A1</f>
        <v>Table 41: Number of long term clients of mental health and addiction services: by Māori and non-Māori, age group and sex, at 30 June 2018</v>
      </c>
    </row>
    <row r="58" spans="2:3" s="30" customFormat="1" ht="12" x14ac:dyDescent="0.2">
      <c r="B58" s="369"/>
      <c r="C58" s="29" t="str">
        <f>'table41,42,43'!G1</f>
        <v>Table 42: Number of long term clients of mental health services: by Māori and non-Māori, age group and sex, at 30 June 2018</v>
      </c>
    </row>
    <row r="59" spans="2:3" s="30" customFormat="1" ht="12" x14ac:dyDescent="0.2">
      <c r="B59" s="369"/>
      <c r="C59" s="29" t="str">
        <f>'table41,42,43'!M1</f>
        <v>Table 43: Number of long term clients of addiction services: by Māori and non-Māori, age group and sex, at 30 June 2018</v>
      </c>
    </row>
    <row r="60" spans="2:3" s="30" customFormat="1" ht="12" x14ac:dyDescent="0.2">
      <c r="C60" s="36"/>
    </row>
    <row r="61" spans="2:3" s="30" customFormat="1" ht="12" x14ac:dyDescent="0.2">
      <c r="B61" s="369" t="s">
        <v>586</v>
      </c>
      <c r="C61" s="29" t="str">
        <f>table44!A1</f>
        <v>Table 44: Clients with a Mental Health Act legal status and special patients, by legal status act and section, sex and Māori and non-Māori, 2017/18</v>
      </c>
    </row>
    <row r="62" spans="2:3" s="30" customFormat="1" ht="12" x14ac:dyDescent="0.2">
      <c r="B62" s="369"/>
      <c r="C62" s="29" t="str">
        <f>table45!A1</f>
        <v>Table 45: Clients with a Mental Health Act legal status and special patients, number and age-standardised rates, by sex and Māori and non-Māori, 2008/09 - 2017/18</v>
      </c>
    </row>
    <row r="63" spans="2:3" s="30" customFormat="1" ht="12" x14ac:dyDescent="0.2">
      <c r="B63" s="37"/>
      <c r="C63" s="38"/>
    </row>
    <row r="64" spans="2:3" s="30" customFormat="1" ht="12" x14ac:dyDescent="0.2">
      <c r="B64" s="369" t="s">
        <v>352</v>
      </c>
      <c r="C64" s="29" t="str">
        <f>'table46,47'!A1</f>
        <v>Table 46: Seclusion events by sex and Māori and non-Māori, 2008/09 - 2017/18</v>
      </c>
    </row>
    <row r="65" spans="2:4" s="30" customFormat="1" ht="12" x14ac:dyDescent="0.2">
      <c r="B65" s="369"/>
      <c r="C65" s="29" t="str">
        <f>'table46,47'!G1</f>
        <v>Table 47: Clients secluded by age-standardised rates, by sex and Māori and non-Māori, 2008/09 - 2017/18</v>
      </c>
    </row>
    <row r="66" spans="2:4" s="30" customFormat="1" ht="12" x14ac:dyDescent="0.2">
      <c r="C66" s="36"/>
    </row>
    <row r="67" spans="2:4" s="30" customFormat="1" ht="12" x14ac:dyDescent="0.2">
      <c r="B67" s="369" t="s">
        <v>587</v>
      </c>
      <c r="C67" s="29" t="str">
        <f>'table48,49'!A1</f>
        <v>Table 48: ECT treatments by sex and Māori and non-Māori, 2008/09 - 2017/18</v>
      </c>
      <c r="D67" s="204"/>
    </row>
    <row r="68" spans="2:4" s="30" customFormat="1" ht="12" x14ac:dyDescent="0.2">
      <c r="B68" s="369"/>
      <c r="C68" s="29" t="str">
        <f>'table48,49'!J1</f>
        <v>Table 49: Clients who received ECT treatments, and age-standardised rates, by sex and Māori and non-Māori, 2008/09 - 2017/18</v>
      </c>
    </row>
    <row r="69" spans="2:4" s="30" customFormat="1" ht="12" x14ac:dyDescent="0.2"/>
    <row r="70" spans="2:4" s="30" customFormat="1" ht="12" x14ac:dyDescent="0.2">
      <c r="B70" s="39" t="s">
        <v>588</v>
      </c>
      <c r="C70" s="29" t="str">
        <f>table50!A1</f>
        <v>Table 50: Principal diagnoses by diagnosis group, age and sex, 2017/18</v>
      </c>
    </row>
    <row r="71" spans="2:4" s="30" customFormat="1" ht="12" x14ac:dyDescent="0.2">
      <c r="B71" s="33"/>
    </row>
    <row r="72" spans="2:4" s="30" customFormat="1" ht="12" x14ac:dyDescent="0.2">
      <c r="B72" s="367" t="s">
        <v>589</v>
      </c>
      <c r="C72" s="40" t="str">
        <f>table51!A1</f>
        <v>Table 51: Validity of HoNOS collections, by DHB and setting, 2017/18</v>
      </c>
    </row>
    <row r="73" spans="2:4" s="30" customFormat="1" ht="12" x14ac:dyDescent="0.2">
      <c r="B73" s="367"/>
      <c r="C73" s="40" t="str">
        <f>table52!A1</f>
        <v>Table 52: Mean total HoNOS scores, by DHB, reason for collection and setting, 2017/18</v>
      </c>
    </row>
    <row r="74" spans="2:4" s="30" customFormat="1" ht="12" x14ac:dyDescent="0.2">
      <c r="B74" s="367"/>
      <c r="C74" s="40" t="str">
        <f>table53!A1</f>
        <v>Table 53: Mean number of clinically significant items, by DHB, reason for collection and setting, HoNOS, 2017/18</v>
      </c>
    </row>
    <row r="75" spans="2:4" s="30" customFormat="1" ht="12" x14ac:dyDescent="0.2">
      <c r="B75" s="368"/>
      <c r="C75" s="41" t="str">
        <f>table54!A1</f>
        <v>Table 54: Distribution of Index of Severity in the inpatient setting, by DHB, reason for collection and setting, HoNOS, 2017/18</v>
      </c>
    </row>
    <row r="76" spans="2:4" s="30" customFormat="1" ht="12" x14ac:dyDescent="0.2"/>
    <row r="77" spans="2:4" s="30" customFormat="1" ht="12" x14ac:dyDescent="0.2"/>
    <row r="78" spans="2:4" s="30" customFormat="1" ht="12" x14ac:dyDescent="0.2"/>
    <row r="79" spans="2:4" s="30" customFormat="1" ht="12" x14ac:dyDescent="0.2"/>
    <row r="80" spans="2:4" s="30" customFormat="1" ht="12" x14ac:dyDescent="0.2"/>
    <row r="81" spans="2:2" s="30" customFormat="1" ht="12" x14ac:dyDescent="0.2"/>
    <row r="82" spans="2:2" s="30" customFormat="1" ht="12" x14ac:dyDescent="0.2">
      <c r="B82" s="33"/>
    </row>
    <row r="83" spans="2:2" s="30" customFormat="1" ht="12" x14ac:dyDescent="0.2"/>
    <row r="84" spans="2:2" s="30" customFormat="1" ht="12" x14ac:dyDescent="0.2"/>
    <row r="85" spans="2:2" s="30" customFormat="1" ht="12" x14ac:dyDescent="0.2"/>
    <row r="86" spans="2:2" s="30" customFormat="1" ht="12" x14ac:dyDescent="0.2"/>
    <row r="87" spans="2:2" s="30" customFormat="1" ht="12" x14ac:dyDescent="0.2"/>
    <row r="88" spans="2:2" s="30" customFormat="1" ht="12" x14ac:dyDescent="0.2"/>
    <row r="89" spans="2:2" s="30" customFormat="1" ht="12" x14ac:dyDescent="0.2"/>
    <row r="90" spans="2:2" s="30" customFormat="1" ht="12" x14ac:dyDescent="0.2">
      <c r="B90" s="29"/>
    </row>
    <row r="145" spans="2:2" x14ac:dyDescent="0.2">
      <c r="B145" s="42"/>
    </row>
  </sheetData>
  <mergeCells count="12">
    <mergeCell ref="B72:B75"/>
    <mergeCell ref="B10:B19"/>
    <mergeCell ref="B21:B24"/>
    <mergeCell ref="B26:B31"/>
    <mergeCell ref="B33:B44"/>
    <mergeCell ref="B46:B47"/>
    <mergeCell ref="B49:B51"/>
    <mergeCell ref="B53:B55"/>
    <mergeCell ref="B57:B59"/>
    <mergeCell ref="B61:B62"/>
    <mergeCell ref="B64:B65"/>
    <mergeCell ref="B67:B68"/>
  </mergeCells>
  <hyperlinks>
    <hyperlink ref="C11" location="'table1,2'!A22" display="'table1,2'!A22" xr:uid="{41D8C431-59F9-4A7E-9425-6DEBB3EC9FC9}"/>
    <hyperlink ref="C10" location="'table1,2'!A1" display="'table1,2'!A1" xr:uid="{C4D41A3D-7811-440A-8FDC-E4CC27779D9C}"/>
    <hyperlink ref="C12" location="'table3,4'!A1" display="'table3,4'!A1" xr:uid="{AE68DA21-B5D0-48B1-80BC-32DE79C37377}"/>
    <hyperlink ref="C13" location="'table3,4'!A25" display="'table3,4'!A25" xr:uid="{055779E9-FEE7-4620-9BC8-EB61E6AADE54}"/>
    <hyperlink ref="C14" location="'table5,6'!A1" display="'table5,6'!A1" xr:uid="{9E550AB6-092A-4882-893D-E74C1D2A97A2}"/>
    <hyperlink ref="C15" location="'table5,6'!A24" display="'table5,6'!A24" xr:uid="{2E81AE9B-64CD-43B9-99E4-B6ACCB7F3820}"/>
    <hyperlink ref="C16" location="'table7,8'!A1" display="'table7,8'!A1" xr:uid="{A3DB03C8-079F-4E4C-ABA1-DB077702A384}"/>
    <hyperlink ref="C17" location="'table7,8'!A23" display="'table7,8'!A23" xr:uid="{EE22D0A7-32E8-45D3-B91D-9E0A7DA62176}"/>
    <hyperlink ref="C18" location="table9!A1" display="table9!A1" xr:uid="{25FBAAAC-EC74-406A-9754-F71BBC6917E0}"/>
    <hyperlink ref="C19" location="table10!A1" display="table10!A1" xr:uid="{21F370D8-A9DC-4636-B376-A4326327F9B1}"/>
    <hyperlink ref="C26" location="table15!A1" display="table15!A1" xr:uid="{61DC95E5-22CF-48EB-BF68-9BDBE4BD5BF9}"/>
    <hyperlink ref="C24" location="table14!A1" display="table14!A1" xr:uid="{9BC023D1-430E-4906-8F0C-213EA463CFB2}"/>
    <hyperlink ref="C23" location="table13!A1" display="table13!A1" xr:uid="{829179C4-D585-465B-8564-FF124F5CCF2A}"/>
    <hyperlink ref="C22" location="table12!A1" display="table12!A1" xr:uid="{D6976EA9-9C95-4F09-99AC-E2F526266F9F}"/>
    <hyperlink ref="C21" location="table11!A1" display="table11!A1" xr:uid="{1CD77721-7987-4E1E-AE95-70BE5A917F9F}"/>
    <hyperlink ref="C27" location="table16!A1" display="table16!A1" xr:uid="{4E815EB4-B26C-4A75-9009-AE15419E340A}"/>
    <hyperlink ref="C28" location="table17!A1" display="table17!A1" xr:uid="{073AEC35-27BB-4D58-8D8E-6724F43F1044}"/>
    <hyperlink ref="C29" location="table18!A1" display="table18!A1" xr:uid="{36C1599A-34A5-47EA-9354-8038ED824061}"/>
    <hyperlink ref="C30" location="table19!A1" display="table19!A1" xr:uid="{11D77893-6B0F-4A04-9840-16FAAF87F61A}"/>
    <hyperlink ref="C31" location="table20!A1" display="table20!A1" xr:uid="{2CCD51E0-CB97-4BD3-B606-30E1F9437FD7}"/>
    <hyperlink ref="C33" location="table21!A1" display="table21!A1" xr:uid="{368BB284-C1A0-42D4-A9E3-E0AD7B8EC3BC}"/>
    <hyperlink ref="C34" location="table22!A1" display="table22!A1" xr:uid="{071740A4-0608-46A1-A696-724EB6E2ED15}"/>
    <hyperlink ref="C35" location="table23!A1" display="table23!A1" xr:uid="{59058A07-C4F1-490E-8A6E-24482806A317}"/>
    <hyperlink ref="C36" location="table24!A1" display="table24!A1" xr:uid="{F70971D0-3C33-4230-9E77-7FE5A1A3E100}"/>
    <hyperlink ref="C37" location="table25!A1" display="table25!A1" xr:uid="{37F6996A-B466-4430-8A5E-7A4B6F58C6EE}"/>
    <hyperlink ref="C38" location="table26!A1" display="table26!A1" xr:uid="{510FEF40-EE8A-4AAD-8465-A9293112D582}"/>
    <hyperlink ref="C39" location="table27!A1" display="table27!A1" xr:uid="{62FCB412-CFF1-40F6-8044-9D10B4FE2F13}"/>
    <hyperlink ref="C40" location="table28!A1" display="table28!A1" xr:uid="{9537126B-5C9D-423C-AE3E-7DBAF8249C3E}"/>
    <hyperlink ref="C41" location="table29!A1" display="table29!A1" xr:uid="{F73A8149-621D-4A14-91C6-930A03C27DB6}"/>
    <hyperlink ref="C42" location="table30!A1" display="table30!A1" xr:uid="{6CDF8F51-0454-49B7-8502-23F80C9E01FF}"/>
    <hyperlink ref="C43" location="table31!A1" display="table31!A1" xr:uid="{3179579D-FEFF-44CB-A83F-7AE343B0375B}"/>
    <hyperlink ref="C44" location="table32!A1" display="table32!A1" xr:uid="{9FA4B870-E2B2-4968-99BC-FBB70EDD8AC0}"/>
    <hyperlink ref="C46" location="table33!A1" display="table33!A1" xr:uid="{549FD67D-C770-4B49-A04C-57363FC1DC0B}"/>
    <hyperlink ref="C47" location="table34!A1" display="table34!A1" xr:uid="{5732037E-C640-4CC8-84BE-1016537C82DB}"/>
    <hyperlink ref="C49" location="table35!A1" display="table35!A1" xr:uid="{740EAAB1-FA15-4751-87F9-A1F9243E7B8E}"/>
    <hyperlink ref="C50" location="table36!A1" display="table36!A1" xr:uid="{8F64CAAF-04EE-4A78-ADEC-9C4A4CC12417}"/>
    <hyperlink ref="C51" location="table37!A1" display="table37!A1" xr:uid="{FC9A36BB-5415-4BE8-83B5-7C8C3BFA966B}"/>
    <hyperlink ref="B4" location="'Background information'!A1" display="'Background information'!A1" xr:uid="{61C50102-9A35-43E4-9E5B-079818760082}"/>
    <hyperlink ref="B6" location="Glossary!A1" display="Glossary!A1" xr:uid="{A8E18A71-DC2C-4576-833D-D3E71D685496}"/>
    <hyperlink ref="B7" location="'Ethnicity Prioritisation'!A1" display="'Ethnicity Prioritisation'!A1" xr:uid="{A7F032BC-2EDF-426A-9825-04D89D4A3F9F}"/>
    <hyperlink ref="C70" location="table50!A1" display="table50!A1" xr:uid="{F4BBA126-FE29-4736-81ED-BA7751342634}"/>
    <hyperlink ref="C67" location="'table48,49'!A1" display="'table48,49'!A1" xr:uid="{F409B1A6-6AF8-4578-853E-80E40FE0EC73}"/>
    <hyperlink ref="C62" location="table45!A1" display="table45!A1" xr:uid="{5BE44F31-DF49-4402-9877-99440B9280F0}"/>
    <hyperlink ref="C61" location="table44!A1" display="table44!A1" xr:uid="{90CDF754-535A-4B68-B269-60A4F501CA7B}"/>
    <hyperlink ref="C57" location="'table41,42,43'!A1" display="'table41,42,43'!A1" xr:uid="{3FAB46CD-7493-462B-AE91-A9ABD66FDF4F}"/>
    <hyperlink ref="C53" location="table38!A1" display="table38!A1" xr:uid="{999D37BD-D5FF-4EBA-9DE2-3B58BED14051}"/>
    <hyperlink ref="C64" location="'table46,47'!A1" display="'table46,47'!A1" xr:uid="{F136B3D0-D62D-4B13-A504-8B3D87AD798B}"/>
    <hyperlink ref="C54" location="'table39,40'!A1" display="'table39,40'!A1" xr:uid="{3CA26367-973B-46C3-B25F-0DA6EE4E97C1}"/>
    <hyperlink ref="C55" location="'table39,40'!A1" display="'table39,40'!A1" xr:uid="{1CFED00F-CB8A-41C9-A778-0482D29FD7AF}"/>
    <hyperlink ref="C72" location="table51!A1" display="table51!A1" xr:uid="{6579002B-C233-47D0-AE85-798B811DFD7A}"/>
    <hyperlink ref="C73:C75" location="table50!A1" display="table50!A1" xr:uid="{28F70F11-8BAA-4F81-A5D0-DE9088A5C59D}"/>
    <hyperlink ref="C58" location="'table41,42,43'!A1" display="'table41,42,43'!A1" xr:uid="{0611A209-2F96-4549-B53C-224D011F614F}"/>
    <hyperlink ref="C59" location="'table41,42,43'!A1" display="'table41,42,43'!A1" xr:uid="{F8A9CE4D-D0F4-45E9-9CD3-B6BC565A1C03}"/>
    <hyperlink ref="C65" location="'table46,47'!A1" display="'table46,47'!A1" xr:uid="{C99EF40B-CDB3-49A0-BBAE-3FDBFA709CC1}"/>
    <hyperlink ref="C68" location="'table48,49'!A1" display="'table48,49'!A1" xr:uid="{F5C6942C-9E18-40AC-91CA-37BD2C621D02}"/>
    <hyperlink ref="B5" location="'Key findings'!A1" display="'Key findings'!A1" xr:uid="{F35F579F-B96E-4985-AA8A-2E63E0600A80}"/>
    <hyperlink ref="C73" location="table52!A1" display="table52!A1" xr:uid="{0E1C6113-DC6B-4F58-8922-F6129AA5A519}"/>
    <hyperlink ref="C74" location="table53!A1" display="table53!A1" xr:uid="{28948DDF-C663-49CA-B8CB-F823B3103A5C}"/>
    <hyperlink ref="C75" location="table54!A1" display="table54!A1" xr:uid="{49FD0ADD-A791-4CA6-BDAC-BB2468D9A7E4}"/>
  </hyperlinks>
  <pageMargins left="0.7" right="0.7" top="0.75" bottom="0.75" header="0.3" footer="0.3"/>
  <pageSetup paperSize="9" scale="6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5.7109375" customWidth="1"/>
    <col min="2" max="21" width="8.7109375" customWidth="1"/>
  </cols>
  <sheetData>
    <row r="1" spans="1:23" ht="12.75" customHeight="1" x14ac:dyDescent="0.2">
      <c r="A1" s="67" t="s">
        <v>422</v>
      </c>
      <c r="B1" s="67"/>
      <c r="C1" s="67"/>
      <c r="D1" s="67"/>
      <c r="E1" s="67"/>
      <c r="F1" s="67"/>
      <c r="G1" s="67"/>
      <c r="H1" s="67"/>
      <c r="I1" s="67"/>
      <c r="J1" s="67"/>
      <c r="K1" s="67"/>
      <c r="L1" s="67"/>
      <c r="M1" s="67"/>
      <c r="N1" s="67"/>
      <c r="O1" s="9"/>
      <c r="P1" s="9"/>
      <c r="Q1" s="9"/>
      <c r="R1" s="9"/>
      <c r="S1" s="9"/>
      <c r="W1" s="52" t="s">
        <v>591</v>
      </c>
    </row>
    <row r="3" spans="1:23" ht="12.75" customHeight="1" x14ac:dyDescent="0.2">
      <c r="A3" s="405" t="s">
        <v>580</v>
      </c>
      <c r="B3" s="405" t="s">
        <v>551</v>
      </c>
      <c r="C3" s="407"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418"/>
      <c r="B4" s="418"/>
      <c r="C4" s="407"/>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row>
    <row r="5" spans="1:23" ht="12.75" customHeight="1" x14ac:dyDescent="0.2">
      <c r="A5" s="415" t="s">
        <v>326</v>
      </c>
      <c r="B5" s="8" t="s">
        <v>1</v>
      </c>
      <c r="C5" s="3">
        <v>2232</v>
      </c>
      <c r="D5" s="3">
        <v>0</v>
      </c>
      <c r="E5" s="3">
        <v>5</v>
      </c>
      <c r="F5" s="3">
        <v>86</v>
      </c>
      <c r="G5" s="3">
        <v>332</v>
      </c>
      <c r="H5" s="3">
        <v>403</v>
      </c>
      <c r="I5" s="3">
        <v>320</v>
      </c>
      <c r="J5" s="3">
        <v>303</v>
      </c>
      <c r="K5" s="3">
        <v>208</v>
      </c>
      <c r="L5" s="3">
        <v>143</v>
      </c>
      <c r="M5" s="3">
        <v>115</v>
      </c>
      <c r="N5" s="3">
        <v>115</v>
      </c>
      <c r="O5" s="3">
        <v>69</v>
      </c>
      <c r="P5" s="3">
        <v>62</v>
      </c>
      <c r="Q5" s="3">
        <v>31</v>
      </c>
      <c r="R5" s="3">
        <v>18</v>
      </c>
      <c r="S5" s="3">
        <v>9</v>
      </c>
      <c r="T5" s="3">
        <v>7</v>
      </c>
      <c r="U5" s="3">
        <v>6</v>
      </c>
    </row>
    <row r="6" spans="1:23" ht="12.75" customHeight="1" x14ac:dyDescent="0.2">
      <c r="A6" s="390"/>
      <c r="B6" s="8" t="s">
        <v>21</v>
      </c>
      <c r="C6" s="3">
        <v>924</v>
      </c>
      <c r="D6" s="3">
        <v>0</v>
      </c>
      <c r="E6" s="3">
        <v>5</v>
      </c>
      <c r="F6" s="3">
        <v>33</v>
      </c>
      <c r="G6" s="3">
        <v>115</v>
      </c>
      <c r="H6" s="3">
        <v>188</v>
      </c>
      <c r="I6" s="3">
        <v>153</v>
      </c>
      <c r="J6" s="3">
        <v>125</v>
      </c>
      <c r="K6" s="3">
        <v>90</v>
      </c>
      <c r="L6" s="3">
        <v>49</v>
      </c>
      <c r="M6" s="3">
        <v>42</v>
      </c>
      <c r="N6" s="3">
        <v>41</v>
      </c>
      <c r="O6" s="3">
        <v>24</v>
      </c>
      <c r="P6" s="3">
        <v>29</v>
      </c>
      <c r="Q6" s="3">
        <v>10</v>
      </c>
      <c r="R6" s="3">
        <v>8</v>
      </c>
      <c r="S6" s="3">
        <v>7</v>
      </c>
      <c r="T6" s="3">
        <v>3</v>
      </c>
      <c r="U6" s="3">
        <v>2</v>
      </c>
    </row>
    <row r="7" spans="1:23" ht="12.75" customHeight="1" x14ac:dyDescent="0.2">
      <c r="A7" s="390"/>
      <c r="B7" s="8" t="s">
        <v>22</v>
      </c>
      <c r="C7" s="3">
        <v>1308</v>
      </c>
      <c r="D7" s="3">
        <v>0</v>
      </c>
      <c r="E7" s="3">
        <v>0</v>
      </c>
      <c r="F7" s="3">
        <v>53</v>
      </c>
      <c r="G7" s="3">
        <v>217</v>
      </c>
      <c r="H7" s="3">
        <v>215</v>
      </c>
      <c r="I7" s="3">
        <v>167</v>
      </c>
      <c r="J7" s="3">
        <v>178</v>
      </c>
      <c r="K7" s="3">
        <v>118</v>
      </c>
      <c r="L7" s="3">
        <v>94</v>
      </c>
      <c r="M7" s="3">
        <v>73</v>
      </c>
      <c r="N7" s="3">
        <v>74</v>
      </c>
      <c r="O7" s="3">
        <v>45</v>
      </c>
      <c r="P7" s="3">
        <v>33</v>
      </c>
      <c r="Q7" s="3">
        <v>21</v>
      </c>
      <c r="R7" s="3">
        <v>10</v>
      </c>
      <c r="S7" s="3">
        <v>2</v>
      </c>
      <c r="T7" s="3">
        <v>4</v>
      </c>
      <c r="U7" s="3">
        <v>4</v>
      </c>
    </row>
    <row r="8" spans="1:23" ht="12.75" customHeight="1" x14ac:dyDescent="0.2">
      <c r="A8" s="416" t="s">
        <v>397</v>
      </c>
      <c r="B8" s="109" t="s">
        <v>1</v>
      </c>
      <c r="C8" s="110">
        <v>243</v>
      </c>
      <c r="D8" s="110">
        <v>0</v>
      </c>
      <c r="E8" s="110">
        <v>0</v>
      </c>
      <c r="F8" s="110">
        <v>6</v>
      </c>
      <c r="G8" s="110">
        <v>27</v>
      </c>
      <c r="H8" s="110">
        <v>45</v>
      </c>
      <c r="I8" s="110">
        <v>40</v>
      </c>
      <c r="J8" s="110">
        <v>34</v>
      </c>
      <c r="K8" s="110">
        <v>22</v>
      </c>
      <c r="L8" s="110">
        <v>17</v>
      </c>
      <c r="M8" s="110">
        <v>18</v>
      </c>
      <c r="N8" s="110">
        <v>12</v>
      </c>
      <c r="O8" s="110">
        <v>10</v>
      </c>
      <c r="P8" s="110">
        <v>8</v>
      </c>
      <c r="Q8" s="110">
        <v>3</v>
      </c>
      <c r="R8" s="110">
        <v>0</v>
      </c>
      <c r="S8" s="110">
        <v>1</v>
      </c>
      <c r="T8" s="110">
        <v>0</v>
      </c>
      <c r="U8" s="110">
        <v>0</v>
      </c>
    </row>
    <row r="9" spans="1:23" ht="12.75" customHeight="1" x14ac:dyDescent="0.2">
      <c r="A9" s="389"/>
      <c r="B9" s="109" t="s">
        <v>21</v>
      </c>
      <c r="C9" s="110">
        <v>136</v>
      </c>
      <c r="D9" s="110">
        <v>0</v>
      </c>
      <c r="E9" s="110">
        <v>0</v>
      </c>
      <c r="F9" s="110">
        <v>3</v>
      </c>
      <c r="G9" s="110">
        <v>12</v>
      </c>
      <c r="H9" s="110">
        <v>32</v>
      </c>
      <c r="I9" s="110">
        <v>28</v>
      </c>
      <c r="J9" s="110">
        <v>23</v>
      </c>
      <c r="K9" s="110">
        <v>13</v>
      </c>
      <c r="L9" s="110">
        <v>6</v>
      </c>
      <c r="M9" s="110">
        <v>8</v>
      </c>
      <c r="N9" s="110">
        <v>5</v>
      </c>
      <c r="O9" s="110">
        <v>2</v>
      </c>
      <c r="P9" s="110">
        <v>3</v>
      </c>
      <c r="Q9" s="110">
        <v>0</v>
      </c>
      <c r="R9" s="110">
        <v>0</v>
      </c>
      <c r="S9" s="110">
        <v>1</v>
      </c>
      <c r="T9" s="110">
        <v>0</v>
      </c>
      <c r="U9" s="110">
        <v>0</v>
      </c>
    </row>
    <row r="10" spans="1:23" ht="12.75" customHeight="1" x14ac:dyDescent="0.2">
      <c r="A10" s="389"/>
      <c r="B10" s="109" t="s">
        <v>22</v>
      </c>
      <c r="C10" s="110">
        <v>107</v>
      </c>
      <c r="D10" s="110">
        <v>0</v>
      </c>
      <c r="E10" s="110">
        <v>0</v>
      </c>
      <c r="F10" s="110">
        <v>3</v>
      </c>
      <c r="G10" s="110">
        <v>15</v>
      </c>
      <c r="H10" s="110">
        <v>13</v>
      </c>
      <c r="I10" s="110">
        <v>12</v>
      </c>
      <c r="J10" s="110">
        <v>11</v>
      </c>
      <c r="K10" s="110">
        <v>9</v>
      </c>
      <c r="L10" s="110">
        <v>11</v>
      </c>
      <c r="M10" s="110">
        <v>10</v>
      </c>
      <c r="N10" s="110">
        <v>7</v>
      </c>
      <c r="O10" s="110">
        <v>8</v>
      </c>
      <c r="P10" s="110">
        <v>5</v>
      </c>
      <c r="Q10" s="110">
        <v>3</v>
      </c>
      <c r="R10" s="110">
        <v>0</v>
      </c>
      <c r="S10" s="110">
        <v>0</v>
      </c>
      <c r="T10" s="110">
        <v>0</v>
      </c>
      <c r="U10" s="110">
        <v>0</v>
      </c>
    </row>
    <row r="11" spans="1:23" ht="12.75" customHeight="1" x14ac:dyDescent="0.2">
      <c r="A11" s="415" t="s">
        <v>398</v>
      </c>
      <c r="B11" s="8" t="s">
        <v>1</v>
      </c>
      <c r="C11" s="3">
        <v>486</v>
      </c>
      <c r="D11" s="3">
        <v>0</v>
      </c>
      <c r="E11" s="3">
        <v>0</v>
      </c>
      <c r="F11" s="3">
        <v>11</v>
      </c>
      <c r="G11" s="3">
        <v>59</v>
      </c>
      <c r="H11" s="3">
        <v>83</v>
      </c>
      <c r="I11" s="3">
        <v>62</v>
      </c>
      <c r="J11" s="3">
        <v>60</v>
      </c>
      <c r="K11" s="3">
        <v>35</v>
      </c>
      <c r="L11" s="3">
        <v>30</v>
      </c>
      <c r="M11" s="3">
        <v>24</v>
      </c>
      <c r="N11" s="3">
        <v>26</v>
      </c>
      <c r="O11" s="3">
        <v>15</v>
      </c>
      <c r="P11" s="3">
        <v>21</v>
      </c>
      <c r="Q11" s="3">
        <v>20</v>
      </c>
      <c r="R11" s="3">
        <v>16</v>
      </c>
      <c r="S11" s="3">
        <v>13</v>
      </c>
      <c r="T11" s="3">
        <v>6</v>
      </c>
      <c r="U11" s="3">
        <v>5</v>
      </c>
    </row>
    <row r="12" spans="1:23" ht="12.75" customHeight="1" x14ac:dyDescent="0.2">
      <c r="A12" s="390"/>
      <c r="B12" s="8" t="s">
        <v>21</v>
      </c>
      <c r="C12" s="3">
        <v>225</v>
      </c>
      <c r="D12" s="3">
        <v>0</v>
      </c>
      <c r="E12" s="3">
        <v>0</v>
      </c>
      <c r="F12" s="3">
        <v>5</v>
      </c>
      <c r="G12" s="3">
        <v>24</v>
      </c>
      <c r="H12" s="3">
        <v>50</v>
      </c>
      <c r="I12" s="3">
        <v>33</v>
      </c>
      <c r="J12" s="3">
        <v>35</v>
      </c>
      <c r="K12" s="3">
        <v>18</v>
      </c>
      <c r="L12" s="3">
        <v>9</v>
      </c>
      <c r="M12" s="3">
        <v>12</v>
      </c>
      <c r="N12" s="3">
        <v>8</v>
      </c>
      <c r="O12" s="3">
        <v>2</v>
      </c>
      <c r="P12" s="3">
        <v>9</v>
      </c>
      <c r="Q12" s="3">
        <v>4</v>
      </c>
      <c r="R12" s="3">
        <v>6</v>
      </c>
      <c r="S12" s="3">
        <v>6</v>
      </c>
      <c r="T12" s="3">
        <v>2</v>
      </c>
      <c r="U12" s="3">
        <v>2</v>
      </c>
    </row>
    <row r="13" spans="1:23" ht="12.75" customHeight="1" x14ac:dyDescent="0.2">
      <c r="A13" s="390"/>
      <c r="B13" s="8" t="s">
        <v>22</v>
      </c>
      <c r="C13" s="3">
        <v>261</v>
      </c>
      <c r="D13" s="3">
        <v>0</v>
      </c>
      <c r="E13" s="3">
        <v>0</v>
      </c>
      <c r="F13" s="3">
        <v>6</v>
      </c>
      <c r="G13" s="3">
        <v>35</v>
      </c>
      <c r="H13" s="3">
        <v>33</v>
      </c>
      <c r="I13" s="3">
        <v>29</v>
      </c>
      <c r="J13" s="3">
        <v>25</v>
      </c>
      <c r="K13" s="3">
        <v>17</v>
      </c>
      <c r="L13" s="3">
        <v>21</v>
      </c>
      <c r="M13" s="3">
        <v>12</v>
      </c>
      <c r="N13" s="3">
        <v>18</v>
      </c>
      <c r="O13" s="3">
        <v>13</v>
      </c>
      <c r="P13" s="3">
        <v>12</v>
      </c>
      <c r="Q13" s="3">
        <v>16</v>
      </c>
      <c r="R13" s="3">
        <v>10</v>
      </c>
      <c r="S13" s="3">
        <v>7</v>
      </c>
      <c r="T13" s="3">
        <v>4</v>
      </c>
      <c r="U13" s="3">
        <v>3</v>
      </c>
    </row>
    <row r="14" spans="1:23" ht="12.75" customHeight="1" x14ac:dyDescent="0.2">
      <c r="A14" s="416" t="s">
        <v>375</v>
      </c>
      <c r="B14" s="109" t="s">
        <v>1</v>
      </c>
      <c r="C14" s="110">
        <v>6</v>
      </c>
      <c r="D14" s="110">
        <v>0</v>
      </c>
      <c r="E14" s="110">
        <v>0</v>
      </c>
      <c r="F14" s="110">
        <v>0</v>
      </c>
      <c r="G14" s="110">
        <v>1</v>
      </c>
      <c r="H14" s="110">
        <v>0</v>
      </c>
      <c r="I14" s="110">
        <v>1</v>
      </c>
      <c r="J14" s="110">
        <v>0</v>
      </c>
      <c r="K14" s="110">
        <v>0</v>
      </c>
      <c r="L14" s="110">
        <v>0</v>
      </c>
      <c r="M14" s="110">
        <v>2</v>
      </c>
      <c r="N14" s="110">
        <v>1</v>
      </c>
      <c r="O14" s="110">
        <v>1</v>
      </c>
      <c r="P14" s="110">
        <v>0</v>
      </c>
      <c r="Q14" s="110">
        <v>0</v>
      </c>
      <c r="R14" s="110">
        <v>0</v>
      </c>
      <c r="S14" s="110">
        <v>0</v>
      </c>
      <c r="T14" s="110">
        <v>0</v>
      </c>
      <c r="U14" s="110">
        <v>0</v>
      </c>
    </row>
    <row r="15" spans="1:23" ht="12.75" customHeight="1" x14ac:dyDescent="0.2">
      <c r="A15" s="389"/>
      <c r="B15" s="109" t="s">
        <v>21</v>
      </c>
      <c r="C15" s="110">
        <v>3</v>
      </c>
      <c r="D15" s="110">
        <v>0</v>
      </c>
      <c r="E15" s="110">
        <v>0</v>
      </c>
      <c r="F15" s="110">
        <v>0</v>
      </c>
      <c r="G15" s="110">
        <v>1</v>
      </c>
      <c r="H15" s="110">
        <v>0</v>
      </c>
      <c r="I15" s="110">
        <v>1</v>
      </c>
      <c r="J15" s="110">
        <v>0</v>
      </c>
      <c r="K15" s="110">
        <v>0</v>
      </c>
      <c r="L15" s="110">
        <v>0</v>
      </c>
      <c r="M15" s="110">
        <v>1</v>
      </c>
      <c r="N15" s="110">
        <v>0</v>
      </c>
      <c r="O15" s="110">
        <v>0</v>
      </c>
      <c r="P15" s="110">
        <v>0</v>
      </c>
      <c r="Q15" s="110">
        <v>0</v>
      </c>
      <c r="R15" s="110">
        <v>0</v>
      </c>
      <c r="S15" s="110">
        <v>0</v>
      </c>
      <c r="T15" s="110">
        <v>0</v>
      </c>
      <c r="U15" s="110">
        <v>0</v>
      </c>
    </row>
    <row r="16" spans="1:23" ht="12.75" customHeight="1" x14ac:dyDescent="0.2">
      <c r="A16" s="389"/>
      <c r="B16" s="109" t="s">
        <v>22</v>
      </c>
      <c r="C16" s="110">
        <v>3</v>
      </c>
      <c r="D16" s="110">
        <v>0</v>
      </c>
      <c r="E16" s="110">
        <v>0</v>
      </c>
      <c r="F16" s="110">
        <v>0</v>
      </c>
      <c r="G16" s="110">
        <v>0</v>
      </c>
      <c r="H16" s="110">
        <v>0</v>
      </c>
      <c r="I16" s="110">
        <v>0</v>
      </c>
      <c r="J16" s="110">
        <v>0</v>
      </c>
      <c r="K16" s="110">
        <v>0</v>
      </c>
      <c r="L16" s="110">
        <v>0</v>
      </c>
      <c r="M16" s="110">
        <v>1</v>
      </c>
      <c r="N16" s="110">
        <v>1</v>
      </c>
      <c r="O16" s="110">
        <v>1</v>
      </c>
      <c r="P16" s="110">
        <v>0</v>
      </c>
      <c r="Q16" s="110">
        <v>0</v>
      </c>
      <c r="R16" s="110">
        <v>0</v>
      </c>
      <c r="S16" s="110">
        <v>0</v>
      </c>
      <c r="T16" s="110">
        <v>0</v>
      </c>
      <c r="U16" s="110">
        <v>0</v>
      </c>
    </row>
    <row r="17" spans="1:21" ht="12.75" customHeight="1" x14ac:dyDescent="0.2">
      <c r="A17" s="415" t="s">
        <v>330</v>
      </c>
      <c r="B17" s="8" t="s">
        <v>1</v>
      </c>
      <c r="C17" s="3">
        <v>181</v>
      </c>
      <c r="D17" s="3">
        <v>0</v>
      </c>
      <c r="E17" s="3">
        <v>0</v>
      </c>
      <c r="F17" s="3">
        <v>1</v>
      </c>
      <c r="G17" s="3">
        <v>14</v>
      </c>
      <c r="H17" s="3">
        <v>39</v>
      </c>
      <c r="I17" s="3">
        <v>32</v>
      </c>
      <c r="J17" s="3">
        <v>23</v>
      </c>
      <c r="K17" s="3">
        <v>20</v>
      </c>
      <c r="L17" s="3">
        <v>15</v>
      </c>
      <c r="M17" s="3">
        <v>8</v>
      </c>
      <c r="N17" s="3">
        <v>14</v>
      </c>
      <c r="O17" s="3">
        <v>7</v>
      </c>
      <c r="P17" s="3">
        <v>3</v>
      </c>
      <c r="Q17" s="3">
        <v>2</v>
      </c>
      <c r="R17" s="3">
        <v>2</v>
      </c>
      <c r="S17" s="3">
        <v>1</v>
      </c>
      <c r="T17" s="3">
        <v>0</v>
      </c>
      <c r="U17" s="3">
        <v>0</v>
      </c>
    </row>
    <row r="18" spans="1:21" ht="12.75" customHeight="1" x14ac:dyDescent="0.2">
      <c r="A18" s="390"/>
      <c r="B18" s="8" t="s">
        <v>21</v>
      </c>
      <c r="C18" s="3">
        <v>80</v>
      </c>
      <c r="D18" s="3">
        <v>0</v>
      </c>
      <c r="E18" s="3">
        <v>0</v>
      </c>
      <c r="F18" s="3">
        <v>1</v>
      </c>
      <c r="G18" s="3">
        <v>6</v>
      </c>
      <c r="H18" s="3">
        <v>19</v>
      </c>
      <c r="I18" s="3">
        <v>13</v>
      </c>
      <c r="J18" s="3">
        <v>9</v>
      </c>
      <c r="K18" s="3">
        <v>8</v>
      </c>
      <c r="L18" s="3">
        <v>6</v>
      </c>
      <c r="M18" s="3">
        <v>3</v>
      </c>
      <c r="N18" s="3">
        <v>9</v>
      </c>
      <c r="O18" s="3">
        <v>2</v>
      </c>
      <c r="P18" s="3">
        <v>1</v>
      </c>
      <c r="Q18" s="3">
        <v>1</v>
      </c>
      <c r="R18" s="3">
        <v>1</v>
      </c>
      <c r="S18" s="3">
        <v>1</v>
      </c>
      <c r="T18" s="3">
        <v>0</v>
      </c>
      <c r="U18" s="3">
        <v>0</v>
      </c>
    </row>
    <row r="19" spans="1:21" ht="12.75" customHeight="1" x14ac:dyDescent="0.2">
      <c r="A19" s="390"/>
      <c r="B19" s="8" t="s">
        <v>22</v>
      </c>
      <c r="C19" s="3">
        <v>101</v>
      </c>
      <c r="D19" s="3">
        <v>0</v>
      </c>
      <c r="E19" s="3">
        <v>0</v>
      </c>
      <c r="F19" s="3">
        <v>0</v>
      </c>
      <c r="G19" s="3">
        <v>8</v>
      </c>
      <c r="H19" s="3">
        <v>20</v>
      </c>
      <c r="I19" s="3">
        <v>19</v>
      </c>
      <c r="J19" s="3">
        <v>14</v>
      </c>
      <c r="K19" s="3">
        <v>12</v>
      </c>
      <c r="L19" s="3">
        <v>9</v>
      </c>
      <c r="M19" s="3">
        <v>5</v>
      </c>
      <c r="N19" s="3">
        <v>5</v>
      </c>
      <c r="O19" s="3">
        <v>5</v>
      </c>
      <c r="P19" s="3">
        <v>2</v>
      </c>
      <c r="Q19" s="3">
        <v>1</v>
      </c>
      <c r="R19" s="3">
        <v>1</v>
      </c>
      <c r="S19" s="3">
        <v>0</v>
      </c>
      <c r="T19" s="3">
        <v>0</v>
      </c>
      <c r="U19" s="3">
        <v>0</v>
      </c>
    </row>
    <row r="20" spans="1:21" ht="12.75" customHeight="1" x14ac:dyDescent="0.2">
      <c r="A20" s="416" t="s">
        <v>331</v>
      </c>
      <c r="B20" s="109" t="s">
        <v>1</v>
      </c>
      <c r="C20" s="110">
        <v>945</v>
      </c>
      <c r="D20" s="110">
        <v>4</v>
      </c>
      <c r="E20" s="110">
        <v>17</v>
      </c>
      <c r="F20" s="110">
        <v>30</v>
      </c>
      <c r="G20" s="110">
        <v>95</v>
      </c>
      <c r="H20" s="110">
        <v>154</v>
      </c>
      <c r="I20" s="110">
        <v>165</v>
      </c>
      <c r="J20" s="110">
        <v>128</v>
      </c>
      <c r="K20" s="110">
        <v>117</v>
      </c>
      <c r="L20" s="110">
        <v>63</v>
      </c>
      <c r="M20" s="110">
        <v>48</v>
      </c>
      <c r="N20" s="110">
        <v>46</v>
      </c>
      <c r="O20" s="110">
        <v>26</v>
      </c>
      <c r="P20" s="110">
        <v>28</v>
      </c>
      <c r="Q20" s="110">
        <v>15</v>
      </c>
      <c r="R20" s="110">
        <v>5</v>
      </c>
      <c r="S20" s="110">
        <v>3</v>
      </c>
      <c r="T20" s="110">
        <v>1</v>
      </c>
      <c r="U20" s="110">
        <v>0</v>
      </c>
    </row>
    <row r="21" spans="1:21" ht="12.75" customHeight="1" x14ac:dyDescent="0.2">
      <c r="A21" s="389"/>
      <c r="B21" s="109" t="s">
        <v>21</v>
      </c>
      <c r="C21" s="110">
        <v>583</v>
      </c>
      <c r="D21" s="110">
        <v>1</v>
      </c>
      <c r="E21" s="110">
        <v>10</v>
      </c>
      <c r="F21" s="110">
        <v>8</v>
      </c>
      <c r="G21" s="110">
        <v>41</v>
      </c>
      <c r="H21" s="110">
        <v>103</v>
      </c>
      <c r="I21" s="110">
        <v>114</v>
      </c>
      <c r="J21" s="110">
        <v>85</v>
      </c>
      <c r="K21" s="110">
        <v>79</v>
      </c>
      <c r="L21" s="110">
        <v>42</v>
      </c>
      <c r="M21" s="110">
        <v>31</v>
      </c>
      <c r="N21" s="110">
        <v>25</v>
      </c>
      <c r="O21" s="110">
        <v>19</v>
      </c>
      <c r="P21" s="110">
        <v>18</v>
      </c>
      <c r="Q21" s="110">
        <v>3</v>
      </c>
      <c r="R21" s="110">
        <v>3</v>
      </c>
      <c r="S21" s="110">
        <v>1</v>
      </c>
      <c r="T21" s="110">
        <v>0</v>
      </c>
      <c r="U21" s="110">
        <v>0</v>
      </c>
    </row>
    <row r="22" spans="1:21" ht="12.75" customHeight="1" x14ac:dyDescent="0.2">
      <c r="A22" s="389"/>
      <c r="B22" s="109" t="s">
        <v>22</v>
      </c>
      <c r="C22" s="110">
        <v>362</v>
      </c>
      <c r="D22" s="110">
        <v>3</v>
      </c>
      <c r="E22" s="110">
        <v>7</v>
      </c>
      <c r="F22" s="110">
        <v>22</v>
      </c>
      <c r="G22" s="110">
        <v>54</v>
      </c>
      <c r="H22" s="110">
        <v>51</v>
      </c>
      <c r="I22" s="110">
        <v>51</v>
      </c>
      <c r="J22" s="110">
        <v>43</v>
      </c>
      <c r="K22" s="110">
        <v>38</v>
      </c>
      <c r="L22" s="110">
        <v>21</v>
      </c>
      <c r="M22" s="110">
        <v>17</v>
      </c>
      <c r="N22" s="110">
        <v>21</v>
      </c>
      <c r="O22" s="110">
        <v>7</v>
      </c>
      <c r="P22" s="110">
        <v>10</v>
      </c>
      <c r="Q22" s="110">
        <v>12</v>
      </c>
      <c r="R22" s="110">
        <v>2</v>
      </c>
      <c r="S22" s="110">
        <v>2</v>
      </c>
      <c r="T22" s="110">
        <v>1</v>
      </c>
      <c r="U22" s="110">
        <v>0</v>
      </c>
    </row>
    <row r="23" spans="1:21" ht="12.75" customHeight="1" x14ac:dyDescent="0.2">
      <c r="A23" s="415" t="s">
        <v>332</v>
      </c>
      <c r="B23" s="8" t="s">
        <v>1</v>
      </c>
      <c r="C23" s="3">
        <v>4914</v>
      </c>
      <c r="D23" s="3">
        <v>114</v>
      </c>
      <c r="E23" s="3">
        <v>232</v>
      </c>
      <c r="F23" s="3">
        <v>382</v>
      </c>
      <c r="G23" s="3">
        <v>654</v>
      </c>
      <c r="H23" s="3">
        <v>553</v>
      </c>
      <c r="I23" s="3">
        <v>566</v>
      </c>
      <c r="J23" s="3">
        <v>568</v>
      </c>
      <c r="K23" s="3">
        <v>418</v>
      </c>
      <c r="L23" s="3">
        <v>272</v>
      </c>
      <c r="M23" s="3">
        <v>244</v>
      </c>
      <c r="N23" s="3">
        <v>215</v>
      </c>
      <c r="O23" s="3">
        <v>158</v>
      </c>
      <c r="P23" s="3">
        <v>160</v>
      </c>
      <c r="Q23" s="3">
        <v>100</v>
      </c>
      <c r="R23" s="3">
        <v>95</v>
      </c>
      <c r="S23" s="3">
        <v>73</v>
      </c>
      <c r="T23" s="3">
        <v>63</v>
      </c>
      <c r="U23" s="3">
        <v>47</v>
      </c>
    </row>
    <row r="24" spans="1:21" ht="12.75" customHeight="1" x14ac:dyDescent="0.2">
      <c r="A24" s="390"/>
      <c r="B24" s="8" t="s">
        <v>21</v>
      </c>
      <c r="C24" s="3">
        <v>2184</v>
      </c>
      <c r="D24" s="3">
        <v>63</v>
      </c>
      <c r="E24" s="3">
        <v>149</v>
      </c>
      <c r="F24" s="3">
        <v>187</v>
      </c>
      <c r="G24" s="3">
        <v>267</v>
      </c>
      <c r="H24" s="3">
        <v>252</v>
      </c>
      <c r="I24" s="3">
        <v>253</v>
      </c>
      <c r="J24" s="3">
        <v>224</v>
      </c>
      <c r="K24" s="3">
        <v>186</v>
      </c>
      <c r="L24" s="3">
        <v>114</v>
      </c>
      <c r="M24" s="3">
        <v>95</v>
      </c>
      <c r="N24" s="3">
        <v>91</v>
      </c>
      <c r="O24" s="3">
        <v>72</v>
      </c>
      <c r="P24" s="3">
        <v>74</v>
      </c>
      <c r="Q24" s="3">
        <v>35</v>
      </c>
      <c r="R24" s="3">
        <v>41</v>
      </c>
      <c r="S24" s="3">
        <v>33</v>
      </c>
      <c r="T24" s="3">
        <v>29</v>
      </c>
      <c r="U24" s="3">
        <v>19</v>
      </c>
    </row>
    <row r="25" spans="1:21" ht="12.75" customHeight="1" x14ac:dyDescent="0.2">
      <c r="A25" s="390"/>
      <c r="B25" s="8" t="s">
        <v>22</v>
      </c>
      <c r="C25" s="3">
        <v>2730</v>
      </c>
      <c r="D25" s="3">
        <v>51</v>
      </c>
      <c r="E25" s="3">
        <v>83</v>
      </c>
      <c r="F25" s="3">
        <v>195</v>
      </c>
      <c r="G25" s="3">
        <v>387</v>
      </c>
      <c r="H25" s="3">
        <v>301</v>
      </c>
      <c r="I25" s="3">
        <v>313</v>
      </c>
      <c r="J25" s="3">
        <v>344</v>
      </c>
      <c r="K25" s="3">
        <v>232</v>
      </c>
      <c r="L25" s="3">
        <v>158</v>
      </c>
      <c r="M25" s="3">
        <v>149</v>
      </c>
      <c r="N25" s="3">
        <v>124</v>
      </c>
      <c r="O25" s="3">
        <v>86</v>
      </c>
      <c r="P25" s="3">
        <v>86</v>
      </c>
      <c r="Q25" s="3">
        <v>65</v>
      </c>
      <c r="R25" s="3">
        <v>54</v>
      </c>
      <c r="S25" s="3">
        <v>40</v>
      </c>
      <c r="T25" s="3">
        <v>34</v>
      </c>
      <c r="U25" s="3">
        <v>28</v>
      </c>
    </row>
    <row r="26" spans="1:21" ht="12.75" customHeight="1" x14ac:dyDescent="0.2">
      <c r="A26" s="416" t="s">
        <v>333</v>
      </c>
      <c r="B26" s="109" t="s">
        <v>1</v>
      </c>
      <c r="C26" s="110">
        <v>95</v>
      </c>
      <c r="D26" s="110">
        <v>0</v>
      </c>
      <c r="E26" s="110">
        <v>0</v>
      </c>
      <c r="F26" s="110">
        <v>3</v>
      </c>
      <c r="G26" s="110">
        <v>9</v>
      </c>
      <c r="H26" s="110">
        <v>13</v>
      </c>
      <c r="I26" s="110">
        <v>12</v>
      </c>
      <c r="J26" s="110">
        <v>9</v>
      </c>
      <c r="K26" s="110">
        <v>8</v>
      </c>
      <c r="L26" s="110">
        <v>8</v>
      </c>
      <c r="M26" s="110">
        <v>9</v>
      </c>
      <c r="N26" s="110">
        <v>7</v>
      </c>
      <c r="O26" s="110">
        <v>3</v>
      </c>
      <c r="P26" s="110">
        <v>6</v>
      </c>
      <c r="Q26" s="110">
        <v>2</v>
      </c>
      <c r="R26" s="110">
        <v>4</v>
      </c>
      <c r="S26" s="110">
        <v>1</v>
      </c>
      <c r="T26" s="110">
        <v>1</v>
      </c>
      <c r="U26" s="110">
        <v>0</v>
      </c>
    </row>
    <row r="27" spans="1:21" ht="12.75" customHeight="1" x14ac:dyDescent="0.2">
      <c r="A27" s="389"/>
      <c r="B27" s="109" t="s">
        <v>21</v>
      </c>
      <c r="C27" s="110">
        <v>50</v>
      </c>
      <c r="D27" s="110">
        <v>0</v>
      </c>
      <c r="E27" s="110">
        <v>0</v>
      </c>
      <c r="F27" s="110">
        <v>3</v>
      </c>
      <c r="G27" s="110">
        <v>4</v>
      </c>
      <c r="H27" s="110">
        <v>11</v>
      </c>
      <c r="I27" s="110">
        <v>7</v>
      </c>
      <c r="J27" s="110">
        <v>5</v>
      </c>
      <c r="K27" s="110">
        <v>4</v>
      </c>
      <c r="L27" s="110">
        <v>4</v>
      </c>
      <c r="M27" s="110">
        <v>3</v>
      </c>
      <c r="N27" s="110">
        <v>2</v>
      </c>
      <c r="O27" s="110">
        <v>2</v>
      </c>
      <c r="P27" s="110">
        <v>4</v>
      </c>
      <c r="Q27" s="110">
        <v>0</v>
      </c>
      <c r="R27" s="110">
        <v>1</v>
      </c>
      <c r="S27" s="110">
        <v>0</v>
      </c>
      <c r="T27" s="110">
        <v>0</v>
      </c>
      <c r="U27" s="110">
        <v>0</v>
      </c>
    </row>
    <row r="28" spans="1:21" ht="12.75" customHeight="1" x14ac:dyDescent="0.2">
      <c r="A28" s="389"/>
      <c r="B28" s="109" t="s">
        <v>22</v>
      </c>
      <c r="C28" s="110">
        <v>45</v>
      </c>
      <c r="D28" s="110">
        <v>0</v>
      </c>
      <c r="E28" s="110">
        <v>0</v>
      </c>
      <c r="F28" s="110">
        <v>0</v>
      </c>
      <c r="G28" s="110">
        <v>5</v>
      </c>
      <c r="H28" s="110">
        <v>2</v>
      </c>
      <c r="I28" s="110">
        <v>5</v>
      </c>
      <c r="J28" s="110">
        <v>4</v>
      </c>
      <c r="K28" s="110">
        <v>4</v>
      </c>
      <c r="L28" s="110">
        <v>4</v>
      </c>
      <c r="M28" s="110">
        <v>6</v>
      </c>
      <c r="N28" s="110">
        <v>5</v>
      </c>
      <c r="O28" s="110">
        <v>1</v>
      </c>
      <c r="P28" s="110">
        <v>2</v>
      </c>
      <c r="Q28" s="110">
        <v>2</v>
      </c>
      <c r="R28" s="110">
        <v>3</v>
      </c>
      <c r="S28" s="110">
        <v>1</v>
      </c>
      <c r="T28" s="110">
        <v>1</v>
      </c>
      <c r="U28" s="110">
        <v>0</v>
      </c>
    </row>
    <row r="29" spans="1:21" ht="12.75" customHeight="1" x14ac:dyDescent="0.2">
      <c r="A29" s="415" t="s">
        <v>423</v>
      </c>
      <c r="B29" s="8" t="s">
        <v>1</v>
      </c>
      <c r="C29" s="3">
        <v>1</v>
      </c>
      <c r="D29" s="3">
        <v>0</v>
      </c>
      <c r="E29" s="3">
        <v>0</v>
      </c>
      <c r="F29" s="3">
        <v>0</v>
      </c>
      <c r="G29" s="3">
        <v>0</v>
      </c>
      <c r="H29" s="3">
        <v>0</v>
      </c>
      <c r="I29" s="3">
        <v>0</v>
      </c>
      <c r="J29" s="3">
        <v>0</v>
      </c>
      <c r="K29" s="3">
        <v>0</v>
      </c>
      <c r="L29" s="3">
        <v>0</v>
      </c>
      <c r="M29" s="3">
        <v>0</v>
      </c>
      <c r="N29" s="3">
        <v>0</v>
      </c>
      <c r="O29" s="3">
        <v>0</v>
      </c>
      <c r="P29" s="3">
        <v>1</v>
      </c>
      <c r="Q29" s="3">
        <v>0</v>
      </c>
      <c r="R29" s="3">
        <v>0</v>
      </c>
      <c r="S29" s="3">
        <v>0</v>
      </c>
      <c r="T29" s="3">
        <v>0</v>
      </c>
      <c r="U29" s="3">
        <v>0</v>
      </c>
    </row>
    <row r="30" spans="1:21" ht="12.75" customHeight="1" x14ac:dyDescent="0.2">
      <c r="A30" s="390"/>
      <c r="B30" s="8" t="s">
        <v>21</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row>
    <row r="31" spans="1:21" ht="12.75" customHeight="1" x14ac:dyDescent="0.2">
      <c r="A31" s="390"/>
      <c r="B31" s="8" t="s">
        <v>22</v>
      </c>
      <c r="C31" s="3">
        <v>1</v>
      </c>
      <c r="D31" s="3">
        <v>0</v>
      </c>
      <c r="E31" s="3">
        <v>0</v>
      </c>
      <c r="F31" s="3">
        <v>0</v>
      </c>
      <c r="G31" s="3">
        <v>0</v>
      </c>
      <c r="H31" s="3">
        <v>0</v>
      </c>
      <c r="I31" s="3">
        <v>0</v>
      </c>
      <c r="J31" s="3">
        <v>0</v>
      </c>
      <c r="K31" s="3">
        <v>0</v>
      </c>
      <c r="L31" s="3">
        <v>0</v>
      </c>
      <c r="M31" s="3">
        <v>0</v>
      </c>
      <c r="N31" s="3">
        <v>0</v>
      </c>
      <c r="O31" s="3">
        <v>0</v>
      </c>
      <c r="P31" s="3">
        <v>1</v>
      </c>
      <c r="Q31" s="3">
        <v>0</v>
      </c>
      <c r="R31" s="3">
        <v>0</v>
      </c>
      <c r="S31" s="3">
        <v>0</v>
      </c>
      <c r="T31" s="3">
        <v>0</v>
      </c>
      <c r="U31" s="3">
        <v>0</v>
      </c>
    </row>
    <row r="32" spans="1:21" ht="12.75" customHeight="1" x14ac:dyDescent="0.2">
      <c r="A32" s="416" t="s">
        <v>377</v>
      </c>
      <c r="B32" s="109" t="s">
        <v>1</v>
      </c>
      <c r="C32" s="110">
        <v>15</v>
      </c>
      <c r="D32" s="110">
        <v>0</v>
      </c>
      <c r="E32" s="110">
        <v>0</v>
      </c>
      <c r="F32" s="110">
        <v>0</v>
      </c>
      <c r="G32" s="110">
        <v>1</v>
      </c>
      <c r="H32" s="110">
        <v>4</v>
      </c>
      <c r="I32" s="110">
        <v>3</v>
      </c>
      <c r="J32" s="110">
        <v>1</v>
      </c>
      <c r="K32" s="110">
        <v>1</v>
      </c>
      <c r="L32" s="110">
        <v>2</v>
      </c>
      <c r="M32" s="110">
        <v>2</v>
      </c>
      <c r="N32" s="110">
        <v>0</v>
      </c>
      <c r="O32" s="110">
        <v>1</v>
      </c>
      <c r="P32" s="110">
        <v>0</v>
      </c>
      <c r="Q32" s="110">
        <v>0</v>
      </c>
      <c r="R32" s="110">
        <v>0</v>
      </c>
      <c r="S32" s="110">
        <v>0</v>
      </c>
      <c r="T32" s="110">
        <v>0</v>
      </c>
      <c r="U32" s="110">
        <v>0</v>
      </c>
    </row>
    <row r="33" spans="1:21" ht="12.75" customHeight="1" x14ac:dyDescent="0.2">
      <c r="A33" s="389"/>
      <c r="B33" s="109" t="s">
        <v>21</v>
      </c>
      <c r="C33" s="110">
        <v>12</v>
      </c>
      <c r="D33" s="110">
        <v>0</v>
      </c>
      <c r="E33" s="110">
        <v>0</v>
      </c>
      <c r="F33" s="110">
        <v>0</v>
      </c>
      <c r="G33" s="110">
        <v>1</v>
      </c>
      <c r="H33" s="110">
        <v>4</v>
      </c>
      <c r="I33" s="110">
        <v>3</v>
      </c>
      <c r="J33" s="110">
        <v>1</v>
      </c>
      <c r="K33" s="110">
        <v>1</v>
      </c>
      <c r="L33" s="110">
        <v>1</v>
      </c>
      <c r="M33" s="110">
        <v>1</v>
      </c>
      <c r="N33" s="110">
        <v>0</v>
      </c>
      <c r="O33" s="110">
        <v>0</v>
      </c>
      <c r="P33" s="110">
        <v>0</v>
      </c>
      <c r="Q33" s="110">
        <v>0</v>
      </c>
      <c r="R33" s="110">
        <v>0</v>
      </c>
      <c r="S33" s="110">
        <v>0</v>
      </c>
      <c r="T33" s="110">
        <v>0</v>
      </c>
      <c r="U33" s="110">
        <v>0</v>
      </c>
    </row>
    <row r="34" spans="1:21" ht="12.75" customHeight="1" x14ac:dyDescent="0.2">
      <c r="A34" s="389"/>
      <c r="B34" s="109" t="s">
        <v>22</v>
      </c>
      <c r="C34" s="110">
        <v>3</v>
      </c>
      <c r="D34" s="110">
        <v>0</v>
      </c>
      <c r="E34" s="110">
        <v>0</v>
      </c>
      <c r="F34" s="110">
        <v>0</v>
      </c>
      <c r="G34" s="110">
        <v>0</v>
      </c>
      <c r="H34" s="110">
        <v>0</v>
      </c>
      <c r="I34" s="110">
        <v>0</v>
      </c>
      <c r="J34" s="110">
        <v>0</v>
      </c>
      <c r="K34" s="110">
        <v>0</v>
      </c>
      <c r="L34" s="110">
        <v>1</v>
      </c>
      <c r="M34" s="110">
        <v>1</v>
      </c>
      <c r="N34" s="110">
        <v>0</v>
      </c>
      <c r="O34" s="110">
        <v>1</v>
      </c>
      <c r="P34" s="110">
        <v>0</v>
      </c>
      <c r="Q34" s="110">
        <v>0</v>
      </c>
      <c r="R34" s="110">
        <v>0</v>
      </c>
      <c r="S34" s="110">
        <v>0</v>
      </c>
      <c r="T34" s="110">
        <v>0</v>
      </c>
      <c r="U34" s="110">
        <v>0</v>
      </c>
    </row>
    <row r="35" spans="1:21" ht="12.75" customHeight="1" x14ac:dyDescent="0.2">
      <c r="A35" s="415" t="s">
        <v>424</v>
      </c>
      <c r="B35" s="8" t="s">
        <v>1</v>
      </c>
      <c r="C35" s="3">
        <v>1</v>
      </c>
      <c r="D35" s="3">
        <v>0</v>
      </c>
      <c r="E35" s="3">
        <v>0</v>
      </c>
      <c r="F35" s="3">
        <v>0</v>
      </c>
      <c r="G35" s="3">
        <v>0</v>
      </c>
      <c r="H35" s="3">
        <v>0</v>
      </c>
      <c r="I35" s="3">
        <v>0</v>
      </c>
      <c r="J35" s="3">
        <v>0</v>
      </c>
      <c r="K35" s="3">
        <v>0</v>
      </c>
      <c r="L35" s="3">
        <v>1</v>
      </c>
      <c r="M35" s="3">
        <v>0</v>
      </c>
      <c r="N35" s="3">
        <v>0</v>
      </c>
      <c r="O35" s="3">
        <v>0</v>
      </c>
      <c r="P35" s="3">
        <v>0</v>
      </c>
      <c r="Q35" s="3">
        <v>0</v>
      </c>
      <c r="R35" s="3">
        <v>0</v>
      </c>
      <c r="S35" s="3">
        <v>0</v>
      </c>
      <c r="T35" s="3">
        <v>0</v>
      </c>
      <c r="U35" s="3">
        <v>0</v>
      </c>
    </row>
    <row r="36" spans="1:21" ht="12.75" customHeight="1" x14ac:dyDescent="0.2">
      <c r="A36" s="390"/>
      <c r="B36" s="8" t="s">
        <v>21</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row>
    <row r="37" spans="1:21" ht="12.75" customHeight="1" x14ac:dyDescent="0.2">
      <c r="A37" s="390"/>
      <c r="B37" s="8" t="s">
        <v>22</v>
      </c>
      <c r="C37" s="3">
        <v>1</v>
      </c>
      <c r="D37" s="3">
        <v>0</v>
      </c>
      <c r="E37" s="3">
        <v>0</v>
      </c>
      <c r="F37" s="3">
        <v>0</v>
      </c>
      <c r="G37" s="3">
        <v>0</v>
      </c>
      <c r="H37" s="3">
        <v>0</v>
      </c>
      <c r="I37" s="3">
        <v>0</v>
      </c>
      <c r="J37" s="3">
        <v>0</v>
      </c>
      <c r="K37" s="3">
        <v>0</v>
      </c>
      <c r="L37" s="3">
        <v>1</v>
      </c>
      <c r="M37" s="3">
        <v>0</v>
      </c>
      <c r="N37" s="3">
        <v>0</v>
      </c>
      <c r="O37" s="3">
        <v>0</v>
      </c>
      <c r="P37" s="3">
        <v>0</v>
      </c>
      <c r="Q37" s="3">
        <v>0</v>
      </c>
      <c r="R37" s="3">
        <v>0</v>
      </c>
      <c r="S37" s="3">
        <v>0</v>
      </c>
      <c r="T37" s="3">
        <v>0</v>
      </c>
      <c r="U37" s="3">
        <v>0</v>
      </c>
    </row>
    <row r="38" spans="1:21" ht="12.75" customHeight="1" x14ac:dyDescent="0.2">
      <c r="A38" s="416" t="s">
        <v>337</v>
      </c>
      <c r="B38" s="109" t="s">
        <v>1</v>
      </c>
      <c r="C38" s="110">
        <v>1</v>
      </c>
      <c r="D38" s="110">
        <v>0</v>
      </c>
      <c r="E38" s="110">
        <v>0</v>
      </c>
      <c r="F38" s="110">
        <v>0</v>
      </c>
      <c r="G38" s="110">
        <v>0</v>
      </c>
      <c r="H38" s="110">
        <v>0</v>
      </c>
      <c r="I38" s="110">
        <v>0</v>
      </c>
      <c r="J38" s="110">
        <v>1</v>
      </c>
      <c r="K38" s="110">
        <v>0</v>
      </c>
      <c r="L38" s="110">
        <v>0</v>
      </c>
      <c r="M38" s="110">
        <v>0</v>
      </c>
      <c r="N38" s="110">
        <v>0</v>
      </c>
      <c r="O38" s="110">
        <v>0</v>
      </c>
      <c r="P38" s="110">
        <v>0</v>
      </c>
      <c r="Q38" s="110">
        <v>0</v>
      </c>
      <c r="R38" s="110">
        <v>0</v>
      </c>
      <c r="S38" s="110">
        <v>0</v>
      </c>
      <c r="T38" s="110">
        <v>0</v>
      </c>
      <c r="U38" s="110">
        <v>0</v>
      </c>
    </row>
    <row r="39" spans="1:21" ht="12.75" customHeight="1" x14ac:dyDescent="0.2">
      <c r="A39" s="389"/>
      <c r="B39" s="109" t="s">
        <v>21</v>
      </c>
      <c r="C39" s="110">
        <v>1</v>
      </c>
      <c r="D39" s="110">
        <v>0</v>
      </c>
      <c r="E39" s="110">
        <v>0</v>
      </c>
      <c r="F39" s="110">
        <v>0</v>
      </c>
      <c r="G39" s="110">
        <v>0</v>
      </c>
      <c r="H39" s="110">
        <v>0</v>
      </c>
      <c r="I39" s="110">
        <v>0</v>
      </c>
      <c r="J39" s="110">
        <v>1</v>
      </c>
      <c r="K39" s="110">
        <v>0</v>
      </c>
      <c r="L39" s="110">
        <v>0</v>
      </c>
      <c r="M39" s="110">
        <v>0</v>
      </c>
      <c r="N39" s="110">
        <v>0</v>
      </c>
      <c r="O39" s="110">
        <v>0</v>
      </c>
      <c r="P39" s="110">
        <v>0</v>
      </c>
      <c r="Q39" s="110">
        <v>0</v>
      </c>
      <c r="R39" s="110">
        <v>0</v>
      </c>
      <c r="S39" s="110">
        <v>0</v>
      </c>
      <c r="T39" s="110">
        <v>0</v>
      </c>
      <c r="U39" s="110">
        <v>0</v>
      </c>
    </row>
    <row r="40" spans="1:21" ht="12.75" customHeight="1" x14ac:dyDescent="0.2">
      <c r="A40" s="389"/>
      <c r="B40" s="109" t="s">
        <v>22</v>
      </c>
      <c r="C40" s="110">
        <v>0</v>
      </c>
      <c r="D40" s="110">
        <v>0</v>
      </c>
      <c r="E40" s="110">
        <v>0</v>
      </c>
      <c r="F40" s="110">
        <v>0</v>
      </c>
      <c r="G40" s="110">
        <v>0</v>
      </c>
      <c r="H40" s="110">
        <v>0</v>
      </c>
      <c r="I40" s="110">
        <v>0</v>
      </c>
      <c r="J40" s="110">
        <v>0</v>
      </c>
      <c r="K40" s="110">
        <v>0</v>
      </c>
      <c r="L40" s="110">
        <v>0</v>
      </c>
      <c r="M40" s="110">
        <v>0</v>
      </c>
      <c r="N40" s="110">
        <v>0</v>
      </c>
      <c r="O40" s="110">
        <v>0</v>
      </c>
      <c r="P40" s="110">
        <v>0</v>
      </c>
      <c r="Q40" s="110">
        <v>0</v>
      </c>
      <c r="R40" s="110">
        <v>0</v>
      </c>
      <c r="S40" s="110">
        <v>0</v>
      </c>
      <c r="T40" s="110">
        <v>0</v>
      </c>
      <c r="U40" s="110">
        <v>0</v>
      </c>
    </row>
    <row r="41" spans="1:21" ht="12.75" customHeight="1" x14ac:dyDescent="0.2">
      <c r="A41" s="415" t="s">
        <v>338</v>
      </c>
      <c r="B41" s="8" t="s">
        <v>1</v>
      </c>
      <c r="C41" s="3">
        <v>122</v>
      </c>
      <c r="D41" s="3">
        <v>0</v>
      </c>
      <c r="E41" s="3">
        <v>0</v>
      </c>
      <c r="F41" s="3">
        <v>1</v>
      </c>
      <c r="G41" s="3">
        <v>4</v>
      </c>
      <c r="H41" s="3">
        <v>26</v>
      </c>
      <c r="I41" s="3">
        <v>12</v>
      </c>
      <c r="J41" s="3">
        <v>24</v>
      </c>
      <c r="K41" s="3">
        <v>16</v>
      </c>
      <c r="L41" s="3">
        <v>4</v>
      </c>
      <c r="M41" s="3">
        <v>11</v>
      </c>
      <c r="N41" s="3">
        <v>8</v>
      </c>
      <c r="O41" s="3">
        <v>3</v>
      </c>
      <c r="P41" s="3">
        <v>3</v>
      </c>
      <c r="Q41" s="3">
        <v>4</v>
      </c>
      <c r="R41" s="3">
        <v>2</v>
      </c>
      <c r="S41" s="3">
        <v>1</v>
      </c>
      <c r="T41" s="3">
        <v>2</v>
      </c>
      <c r="U41" s="3">
        <v>1</v>
      </c>
    </row>
    <row r="42" spans="1:21" ht="12.75" customHeight="1" x14ac:dyDescent="0.2">
      <c r="A42" s="390"/>
      <c r="B42" s="8" t="s">
        <v>21</v>
      </c>
      <c r="C42" s="3">
        <v>89</v>
      </c>
      <c r="D42" s="3">
        <v>0</v>
      </c>
      <c r="E42" s="3">
        <v>0</v>
      </c>
      <c r="F42" s="3">
        <v>0</v>
      </c>
      <c r="G42" s="3">
        <v>3</v>
      </c>
      <c r="H42" s="3">
        <v>19</v>
      </c>
      <c r="I42" s="3">
        <v>10</v>
      </c>
      <c r="J42" s="3">
        <v>20</v>
      </c>
      <c r="K42" s="3">
        <v>10</v>
      </c>
      <c r="L42" s="3">
        <v>3</v>
      </c>
      <c r="M42" s="3">
        <v>7</v>
      </c>
      <c r="N42" s="3">
        <v>6</v>
      </c>
      <c r="O42" s="3">
        <v>2</v>
      </c>
      <c r="P42" s="3">
        <v>3</v>
      </c>
      <c r="Q42" s="3">
        <v>1</v>
      </c>
      <c r="R42" s="3">
        <v>1</v>
      </c>
      <c r="S42" s="3">
        <v>1</v>
      </c>
      <c r="T42" s="3">
        <v>2</v>
      </c>
      <c r="U42" s="3">
        <v>1</v>
      </c>
    </row>
    <row r="43" spans="1:21" ht="12.75" customHeight="1" x14ac:dyDescent="0.2">
      <c r="A43" s="390"/>
      <c r="B43" s="8" t="s">
        <v>22</v>
      </c>
      <c r="C43" s="3">
        <v>33</v>
      </c>
      <c r="D43" s="3">
        <v>0</v>
      </c>
      <c r="E43" s="3">
        <v>0</v>
      </c>
      <c r="F43" s="3">
        <v>1</v>
      </c>
      <c r="G43" s="3">
        <v>1</v>
      </c>
      <c r="H43" s="3">
        <v>7</v>
      </c>
      <c r="I43" s="3">
        <v>2</v>
      </c>
      <c r="J43" s="3">
        <v>4</v>
      </c>
      <c r="K43" s="3">
        <v>6</v>
      </c>
      <c r="L43" s="3">
        <v>1</v>
      </c>
      <c r="M43" s="3">
        <v>4</v>
      </c>
      <c r="N43" s="3">
        <v>2</v>
      </c>
      <c r="O43" s="3">
        <v>1</v>
      </c>
      <c r="P43" s="3">
        <v>0</v>
      </c>
      <c r="Q43" s="3">
        <v>3</v>
      </c>
      <c r="R43" s="3">
        <v>1</v>
      </c>
      <c r="S43" s="3">
        <v>0</v>
      </c>
      <c r="T43" s="3">
        <v>0</v>
      </c>
      <c r="U43" s="3">
        <v>0</v>
      </c>
    </row>
    <row r="44" spans="1:21" ht="12.75" customHeight="1" x14ac:dyDescent="0.2">
      <c r="A44" s="416" t="s">
        <v>425</v>
      </c>
      <c r="B44" s="109" t="s">
        <v>1</v>
      </c>
      <c r="C44" s="110">
        <v>39</v>
      </c>
      <c r="D44" s="110">
        <v>0</v>
      </c>
      <c r="E44" s="110">
        <v>0</v>
      </c>
      <c r="F44" s="110">
        <v>0</v>
      </c>
      <c r="G44" s="110">
        <v>0</v>
      </c>
      <c r="H44" s="110">
        <v>3</v>
      </c>
      <c r="I44" s="110">
        <v>2</v>
      </c>
      <c r="J44" s="110">
        <v>4</v>
      </c>
      <c r="K44" s="110">
        <v>10</v>
      </c>
      <c r="L44" s="110">
        <v>6</v>
      </c>
      <c r="M44" s="110">
        <v>5</v>
      </c>
      <c r="N44" s="110">
        <v>4</v>
      </c>
      <c r="O44" s="110">
        <v>1</v>
      </c>
      <c r="P44" s="110">
        <v>3</v>
      </c>
      <c r="Q44" s="110">
        <v>0</v>
      </c>
      <c r="R44" s="110">
        <v>1</v>
      </c>
      <c r="S44" s="110">
        <v>0</v>
      </c>
      <c r="T44" s="110">
        <v>0</v>
      </c>
      <c r="U44" s="110">
        <v>0</v>
      </c>
    </row>
    <row r="45" spans="1:21" ht="12.75" customHeight="1" x14ac:dyDescent="0.2">
      <c r="A45" s="389"/>
      <c r="B45" s="109" t="s">
        <v>21</v>
      </c>
      <c r="C45" s="110">
        <v>30</v>
      </c>
      <c r="D45" s="110">
        <v>0</v>
      </c>
      <c r="E45" s="110">
        <v>0</v>
      </c>
      <c r="F45" s="110">
        <v>0</v>
      </c>
      <c r="G45" s="110">
        <v>0</v>
      </c>
      <c r="H45" s="110">
        <v>1</v>
      </c>
      <c r="I45" s="110">
        <v>0</v>
      </c>
      <c r="J45" s="110">
        <v>4</v>
      </c>
      <c r="K45" s="110">
        <v>7</v>
      </c>
      <c r="L45" s="110">
        <v>6</v>
      </c>
      <c r="M45" s="110">
        <v>3</v>
      </c>
      <c r="N45" s="110">
        <v>4</v>
      </c>
      <c r="O45" s="110">
        <v>1</v>
      </c>
      <c r="P45" s="110">
        <v>3</v>
      </c>
      <c r="Q45" s="110">
        <v>0</v>
      </c>
      <c r="R45" s="110">
        <v>1</v>
      </c>
      <c r="S45" s="110">
        <v>0</v>
      </c>
      <c r="T45" s="110">
        <v>0</v>
      </c>
      <c r="U45" s="110">
        <v>0</v>
      </c>
    </row>
    <row r="46" spans="1:21" ht="12.75" customHeight="1" x14ac:dyDescent="0.2">
      <c r="A46" s="389"/>
      <c r="B46" s="109" t="s">
        <v>22</v>
      </c>
      <c r="C46" s="110">
        <v>9</v>
      </c>
      <c r="D46" s="110">
        <v>0</v>
      </c>
      <c r="E46" s="110">
        <v>0</v>
      </c>
      <c r="F46" s="110">
        <v>0</v>
      </c>
      <c r="G46" s="110">
        <v>0</v>
      </c>
      <c r="H46" s="110">
        <v>2</v>
      </c>
      <c r="I46" s="110">
        <v>2</v>
      </c>
      <c r="J46" s="110">
        <v>0</v>
      </c>
      <c r="K46" s="110">
        <v>3</v>
      </c>
      <c r="L46" s="110">
        <v>0</v>
      </c>
      <c r="M46" s="110">
        <v>2</v>
      </c>
      <c r="N46" s="110">
        <v>0</v>
      </c>
      <c r="O46" s="110">
        <v>0</v>
      </c>
      <c r="P46" s="110">
        <v>0</v>
      </c>
      <c r="Q46" s="110">
        <v>0</v>
      </c>
      <c r="R46" s="110">
        <v>0</v>
      </c>
      <c r="S46" s="110">
        <v>0</v>
      </c>
      <c r="T46" s="110">
        <v>0</v>
      </c>
      <c r="U46" s="110">
        <v>0</v>
      </c>
    </row>
    <row r="47" spans="1:21" ht="12.75" customHeight="1" x14ac:dyDescent="0.2">
      <c r="A47" s="415" t="s">
        <v>381</v>
      </c>
      <c r="B47" s="8" t="s">
        <v>1</v>
      </c>
      <c r="C47" s="3">
        <v>4</v>
      </c>
      <c r="D47" s="3">
        <v>0</v>
      </c>
      <c r="E47" s="3">
        <v>0</v>
      </c>
      <c r="F47" s="3">
        <v>0</v>
      </c>
      <c r="G47" s="3">
        <v>0</v>
      </c>
      <c r="H47" s="3">
        <v>0</v>
      </c>
      <c r="I47" s="3">
        <v>1</v>
      </c>
      <c r="J47" s="3">
        <v>0</v>
      </c>
      <c r="K47" s="3">
        <v>1</v>
      </c>
      <c r="L47" s="3">
        <v>0</v>
      </c>
      <c r="M47" s="3">
        <v>1</v>
      </c>
      <c r="N47" s="3">
        <v>1</v>
      </c>
      <c r="O47" s="3">
        <v>0</v>
      </c>
      <c r="P47" s="3">
        <v>0</v>
      </c>
      <c r="Q47" s="3">
        <v>0</v>
      </c>
      <c r="R47" s="3">
        <v>0</v>
      </c>
      <c r="S47" s="3">
        <v>0</v>
      </c>
      <c r="T47" s="3">
        <v>0</v>
      </c>
      <c r="U47" s="3">
        <v>0</v>
      </c>
    </row>
    <row r="48" spans="1:21" ht="12.75" customHeight="1" x14ac:dyDescent="0.2">
      <c r="A48" s="390"/>
      <c r="B48" s="8" t="s">
        <v>21</v>
      </c>
      <c r="C48" s="3">
        <v>4</v>
      </c>
      <c r="D48" s="3">
        <v>0</v>
      </c>
      <c r="E48" s="3">
        <v>0</v>
      </c>
      <c r="F48" s="3">
        <v>0</v>
      </c>
      <c r="G48" s="3">
        <v>0</v>
      </c>
      <c r="H48" s="3">
        <v>0</v>
      </c>
      <c r="I48" s="3">
        <v>1</v>
      </c>
      <c r="J48" s="3">
        <v>0</v>
      </c>
      <c r="K48" s="3">
        <v>1</v>
      </c>
      <c r="L48" s="3">
        <v>0</v>
      </c>
      <c r="M48" s="3">
        <v>1</v>
      </c>
      <c r="N48" s="3">
        <v>1</v>
      </c>
      <c r="O48" s="3">
        <v>0</v>
      </c>
      <c r="P48" s="3">
        <v>0</v>
      </c>
      <c r="Q48" s="3">
        <v>0</v>
      </c>
      <c r="R48" s="3">
        <v>0</v>
      </c>
      <c r="S48" s="3">
        <v>0</v>
      </c>
      <c r="T48" s="3">
        <v>0</v>
      </c>
      <c r="U48" s="3">
        <v>0</v>
      </c>
    </row>
    <row r="49" spans="1:21" ht="12.75" customHeight="1" x14ac:dyDescent="0.2">
      <c r="A49" s="390"/>
      <c r="B49" s="8" t="s">
        <v>22</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row>
    <row r="50" spans="1:21" ht="12.75" customHeight="1" x14ac:dyDescent="0.2">
      <c r="A50" s="416" t="s">
        <v>382</v>
      </c>
      <c r="B50" s="109" t="s">
        <v>1</v>
      </c>
      <c r="C50" s="110">
        <v>29</v>
      </c>
      <c r="D50" s="110">
        <v>0</v>
      </c>
      <c r="E50" s="110">
        <v>0</v>
      </c>
      <c r="F50" s="110">
        <v>0</v>
      </c>
      <c r="G50" s="110">
        <v>0</v>
      </c>
      <c r="H50" s="110">
        <v>4</v>
      </c>
      <c r="I50" s="110">
        <v>3</v>
      </c>
      <c r="J50" s="110">
        <v>5</v>
      </c>
      <c r="K50" s="110">
        <v>8</v>
      </c>
      <c r="L50" s="110">
        <v>4</v>
      </c>
      <c r="M50" s="110">
        <v>2</v>
      </c>
      <c r="N50" s="110">
        <v>1</v>
      </c>
      <c r="O50" s="110">
        <v>1</v>
      </c>
      <c r="P50" s="110">
        <v>1</v>
      </c>
      <c r="Q50" s="110">
        <v>0</v>
      </c>
      <c r="R50" s="110">
        <v>0</v>
      </c>
      <c r="S50" s="110">
        <v>0</v>
      </c>
      <c r="T50" s="110">
        <v>0</v>
      </c>
      <c r="U50" s="110">
        <v>0</v>
      </c>
    </row>
    <row r="51" spans="1:21" ht="12.75" customHeight="1" x14ac:dyDescent="0.2">
      <c r="A51" s="389"/>
      <c r="B51" s="109" t="s">
        <v>21</v>
      </c>
      <c r="C51" s="110">
        <v>19</v>
      </c>
      <c r="D51" s="110">
        <v>0</v>
      </c>
      <c r="E51" s="110">
        <v>0</v>
      </c>
      <c r="F51" s="110">
        <v>0</v>
      </c>
      <c r="G51" s="110">
        <v>0</v>
      </c>
      <c r="H51" s="110">
        <v>2</v>
      </c>
      <c r="I51" s="110">
        <v>3</v>
      </c>
      <c r="J51" s="110">
        <v>2</v>
      </c>
      <c r="K51" s="110">
        <v>5</v>
      </c>
      <c r="L51" s="110">
        <v>3</v>
      </c>
      <c r="M51" s="110">
        <v>2</v>
      </c>
      <c r="N51" s="110">
        <v>1</v>
      </c>
      <c r="O51" s="110">
        <v>0</v>
      </c>
      <c r="P51" s="110">
        <v>1</v>
      </c>
      <c r="Q51" s="110">
        <v>0</v>
      </c>
      <c r="R51" s="110">
        <v>0</v>
      </c>
      <c r="S51" s="110">
        <v>0</v>
      </c>
      <c r="T51" s="110">
        <v>0</v>
      </c>
      <c r="U51" s="110">
        <v>0</v>
      </c>
    </row>
    <row r="52" spans="1:21" ht="12.75" customHeight="1" x14ac:dyDescent="0.2">
      <c r="A52" s="389"/>
      <c r="B52" s="109" t="s">
        <v>22</v>
      </c>
      <c r="C52" s="110">
        <v>10</v>
      </c>
      <c r="D52" s="110">
        <v>0</v>
      </c>
      <c r="E52" s="110">
        <v>0</v>
      </c>
      <c r="F52" s="110">
        <v>0</v>
      </c>
      <c r="G52" s="110">
        <v>0</v>
      </c>
      <c r="H52" s="110">
        <v>2</v>
      </c>
      <c r="I52" s="110">
        <v>0</v>
      </c>
      <c r="J52" s="110">
        <v>3</v>
      </c>
      <c r="K52" s="110">
        <v>3</v>
      </c>
      <c r="L52" s="110">
        <v>1</v>
      </c>
      <c r="M52" s="110">
        <v>0</v>
      </c>
      <c r="N52" s="110">
        <v>0</v>
      </c>
      <c r="O52" s="110">
        <v>1</v>
      </c>
      <c r="P52" s="110">
        <v>0</v>
      </c>
      <c r="Q52" s="110">
        <v>0</v>
      </c>
      <c r="R52" s="110">
        <v>0</v>
      </c>
      <c r="S52" s="110">
        <v>0</v>
      </c>
      <c r="T52" s="110">
        <v>0</v>
      </c>
      <c r="U52" s="110">
        <v>0</v>
      </c>
    </row>
    <row r="53" spans="1:21" ht="12.75" customHeight="1" x14ac:dyDescent="0.2">
      <c r="A53" s="415" t="s">
        <v>383</v>
      </c>
      <c r="B53" s="8" t="s">
        <v>1</v>
      </c>
      <c r="C53" s="3">
        <v>6</v>
      </c>
      <c r="D53" s="3">
        <v>0</v>
      </c>
      <c r="E53" s="3">
        <v>0</v>
      </c>
      <c r="F53" s="3">
        <v>0</v>
      </c>
      <c r="G53" s="3">
        <v>0</v>
      </c>
      <c r="H53" s="3">
        <v>1</v>
      </c>
      <c r="I53" s="3">
        <v>0</v>
      </c>
      <c r="J53" s="3">
        <v>3</v>
      </c>
      <c r="K53" s="3">
        <v>1</v>
      </c>
      <c r="L53" s="3">
        <v>0</v>
      </c>
      <c r="M53" s="3">
        <v>0</v>
      </c>
      <c r="N53" s="3">
        <v>1</v>
      </c>
      <c r="O53" s="3">
        <v>0</v>
      </c>
      <c r="P53" s="3">
        <v>0</v>
      </c>
      <c r="Q53" s="3">
        <v>0</v>
      </c>
      <c r="R53" s="3">
        <v>0</v>
      </c>
      <c r="S53" s="3">
        <v>0</v>
      </c>
      <c r="T53" s="3">
        <v>0</v>
      </c>
      <c r="U53" s="3">
        <v>0</v>
      </c>
    </row>
    <row r="54" spans="1:21" ht="12.75" customHeight="1" x14ac:dyDescent="0.2">
      <c r="A54" s="390"/>
      <c r="B54" s="8" t="s">
        <v>21</v>
      </c>
      <c r="C54" s="3">
        <v>3</v>
      </c>
      <c r="D54" s="3">
        <v>0</v>
      </c>
      <c r="E54" s="3">
        <v>0</v>
      </c>
      <c r="F54" s="3">
        <v>0</v>
      </c>
      <c r="G54" s="3">
        <v>0</v>
      </c>
      <c r="H54" s="3">
        <v>1</v>
      </c>
      <c r="I54" s="3">
        <v>0</v>
      </c>
      <c r="J54" s="3">
        <v>1</v>
      </c>
      <c r="K54" s="3">
        <v>0</v>
      </c>
      <c r="L54" s="3">
        <v>0</v>
      </c>
      <c r="M54" s="3">
        <v>0</v>
      </c>
      <c r="N54" s="3">
        <v>1</v>
      </c>
      <c r="O54" s="3">
        <v>0</v>
      </c>
      <c r="P54" s="3">
        <v>0</v>
      </c>
      <c r="Q54" s="3">
        <v>0</v>
      </c>
      <c r="R54" s="3">
        <v>0</v>
      </c>
      <c r="S54" s="3">
        <v>0</v>
      </c>
      <c r="T54" s="3">
        <v>0</v>
      </c>
      <c r="U54" s="3">
        <v>0</v>
      </c>
    </row>
    <row r="55" spans="1:21" ht="12.75" customHeight="1" x14ac:dyDescent="0.2">
      <c r="A55" s="390"/>
      <c r="B55" s="8" t="s">
        <v>22</v>
      </c>
      <c r="C55" s="3">
        <v>3</v>
      </c>
      <c r="D55" s="3">
        <v>0</v>
      </c>
      <c r="E55" s="3">
        <v>0</v>
      </c>
      <c r="F55" s="3">
        <v>0</v>
      </c>
      <c r="G55" s="3">
        <v>0</v>
      </c>
      <c r="H55" s="3">
        <v>0</v>
      </c>
      <c r="I55" s="3">
        <v>0</v>
      </c>
      <c r="J55" s="3">
        <v>2</v>
      </c>
      <c r="K55" s="3">
        <v>1</v>
      </c>
      <c r="L55" s="3">
        <v>0</v>
      </c>
      <c r="M55" s="3">
        <v>0</v>
      </c>
      <c r="N55" s="3">
        <v>0</v>
      </c>
      <c r="O55" s="3">
        <v>0</v>
      </c>
      <c r="P55" s="3">
        <v>0</v>
      </c>
      <c r="Q55" s="3">
        <v>0</v>
      </c>
      <c r="R55" s="3">
        <v>0</v>
      </c>
      <c r="S55" s="3">
        <v>0</v>
      </c>
      <c r="T55" s="3">
        <v>0</v>
      </c>
      <c r="U55" s="3">
        <v>0</v>
      </c>
    </row>
    <row r="56" spans="1:21" ht="12.75" customHeight="1" x14ac:dyDescent="0.2">
      <c r="A56" s="416" t="s">
        <v>384</v>
      </c>
      <c r="B56" s="109" t="s">
        <v>1</v>
      </c>
      <c r="C56" s="110">
        <v>32</v>
      </c>
      <c r="D56" s="110">
        <v>0</v>
      </c>
      <c r="E56" s="110">
        <v>0</v>
      </c>
      <c r="F56" s="110">
        <v>1</v>
      </c>
      <c r="G56" s="110">
        <v>2</v>
      </c>
      <c r="H56" s="110">
        <v>6</v>
      </c>
      <c r="I56" s="110">
        <v>5</v>
      </c>
      <c r="J56" s="110">
        <v>5</v>
      </c>
      <c r="K56" s="110">
        <v>3</v>
      </c>
      <c r="L56" s="110">
        <v>1</v>
      </c>
      <c r="M56" s="110">
        <v>3</v>
      </c>
      <c r="N56" s="110">
        <v>3</v>
      </c>
      <c r="O56" s="110">
        <v>1</v>
      </c>
      <c r="P56" s="110">
        <v>1</v>
      </c>
      <c r="Q56" s="110">
        <v>1</v>
      </c>
      <c r="R56" s="110">
        <v>0</v>
      </c>
      <c r="S56" s="110">
        <v>0</v>
      </c>
      <c r="T56" s="110">
        <v>0</v>
      </c>
      <c r="U56" s="110">
        <v>0</v>
      </c>
    </row>
    <row r="57" spans="1:21" ht="12.75" customHeight="1" x14ac:dyDescent="0.2">
      <c r="A57" s="389"/>
      <c r="B57" s="109" t="s">
        <v>21</v>
      </c>
      <c r="C57" s="110">
        <v>29</v>
      </c>
      <c r="D57" s="110">
        <v>0</v>
      </c>
      <c r="E57" s="110">
        <v>0</v>
      </c>
      <c r="F57" s="110">
        <v>1</v>
      </c>
      <c r="G57" s="110">
        <v>2</v>
      </c>
      <c r="H57" s="110">
        <v>5</v>
      </c>
      <c r="I57" s="110">
        <v>4</v>
      </c>
      <c r="J57" s="110">
        <v>4</v>
      </c>
      <c r="K57" s="110">
        <v>3</v>
      </c>
      <c r="L57" s="110">
        <v>1</v>
      </c>
      <c r="M57" s="110">
        <v>3</v>
      </c>
      <c r="N57" s="110">
        <v>3</v>
      </c>
      <c r="O57" s="110">
        <v>1</v>
      </c>
      <c r="P57" s="110">
        <v>1</v>
      </c>
      <c r="Q57" s="110">
        <v>1</v>
      </c>
      <c r="R57" s="110">
        <v>0</v>
      </c>
      <c r="S57" s="110">
        <v>0</v>
      </c>
      <c r="T57" s="110">
        <v>0</v>
      </c>
      <c r="U57" s="110">
        <v>0</v>
      </c>
    </row>
    <row r="58" spans="1:21" ht="12.75" customHeight="1" x14ac:dyDescent="0.2">
      <c r="A58" s="389"/>
      <c r="B58" s="109" t="s">
        <v>22</v>
      </c>
      <c r="C58" s="110">
        <v>3</v>
      </c>
      <c r="D58" s="110">
        <v>0</v>
      </c>
      <c r="E58" s="110">
        <v>0</v>
      </c>
      <c r="F58" s="110">
        <v>0</v>
      </c>
      <c r="G58" s="110">
        <v>0</v>
      </c>
      <c r="H58" s="110">
        <v>1</v>
      </c>
      <c r="I58" s="110">
        <v>1</v>
      </c>
      <c r="J58" s="110">
        <v>1</v>
      </c>
      <c r="K58" s="110">
        <v>0</v>
      </c>
      <c r="L58" s="110">
        <v>0</v>
      </c>
      <c r="M58" s="110">
        <v>0</v>
      </c>
      <c r="N58" s="110">
        <v>0</v>
      </c>
      <c r="O58" s="110">
        <v>0</v>
      </c>
      <c r="P58" s="110">
        <v>0</v>
      </c>
      <c r="Q58" s="110">
        <v>0</v>
      </c>
      <c r="R58" s="110">
        <v>0</v>
      </c>
      <c r="S58" s="110">
        <v>0</v>
      </c>
      <c r="T58" s="110">
        <v>0</v>
      </c>
      <c r="U58" s="110">
        <v>0</v>
      </c>
    </row>
    <row r="59" spans="1:21" ht="12.75" customHeight="1" x14ac:dyDescent="0.2">
      <c r="A59" s="415" t="s">
        <v>385</v>
      </c>
      <c r="B59" s="8" t="s">
        <v>1</v>
      </c>
      <c r="C59" s="3">
        <v>20</v>
      </c>
      <c r="D59" s="3">
        <v>0</v>
      </c>
      <c r="E59" s="3">
        <v>0</v>
      </c>
      <c r="F59" s="3">
        <v>0</v>
      </c>
      <c r="G59" s="3">
        <v>2</v>
      </c>
      <c r="H59" s="3">
        <v>3</v>
      </c>
      <c r="I59" s="3">
        <v>8</v>
      </c>
      <c r="J59" s="3">
        <v>2</v>
      </c>
      <c r="K59" s="3">
        <v>1</v>
      </c>
      <c r="L59" s="3">
        <v>0</v>
      </c>
      <c r="M59" s="3">
        <v>0</v>
      </c>
      <c r="N59" s="3">
        <v>2</v>
      </c>
      <c r="O59" s="3">
        <v>1</v>
      </c>
      <c r="P59" s="3">
        <v>0</v>
      </c>
      <c r="Q59" s="3">
        <v>1</v>
      </c>
      <c r="R59" s="3">
        <v>0</v>
      </c>
      <c r="S59" s="3">
        <v>0</v>
      </c>
      <c r="T59" s="3">
        <v>0</v>
      </c>
      <c r="U59" s="3">
        <v>0</v>
      </c>
    </row>
    <row r="60" spans="1:21" ht="12.75" customHeight="1" x14ac:dyDescent="0.2">
      <c r="A60" s="390"/>
      <c r="B60" s="8" t="s">
        <v>21</v>
      </c>
      <c r="C60" s="3">
        <v>12</v>
      </c>
      <c r="D60" s="3">
        <v>0</v>
      </c>
      <c r="E60" s="3">
        <v>0</v>
      </c>
      <c r="F60" s="3">
        <v>0</v>
      </c>
      <c r="G60" s="3">
        <v>1</v>
      </c>
      <c r="H60" s="3">
        <v>2</v>
      </c>
      <c r="I60" s="3">
        <v>6</v>
      </c>
      <c r="J60" s="3">
        <v>2</v>
      </c>
      <c r="K60" s="3">
        <v>0</v>
      </c>
      <c r="L60" s="3">
        <v>0</v>
      </c>
      <c r="M60" s="3">
        <v>0</v>
      </c>
      <c r="N60" s="3">
        <v>0</v>
      </c>
      <c r="O60" s="3">
        <v>0</v>
      </c>
      <c r="P60" s="3">
        <v>0</v>
      </c>
      <c r="Q60" s="3">
        <v>1</v>
      </c>
      <c r="R60" s="3">
        <v>0</v>
      </c>
      <c r="S60" s="3">
        <v>0</v>
      </c>
      <c r="T60" s="3">
        <v>0</v>
      </c>
      <c r="U60" s="3">
        <v>0</v>
      </c>
    </row>
    <row r="61" spans="1:21" ht="12.75" customHeight="1" x14ac:dyDescent="0.2">
      <c r="A61" s="390"/>
      <c r="B61" s="8" t="s">
        <v>22</v>
      </c>
      <c r="C61" s="3">
        <v>8</v>
      </c>
      <c r="D61" s="3">
        <v>0</v>
      </c>
      <c r="E61" s="3">
        <v>0</v>
      </c>
      <c r="F61" s="3">
        <v>0</v>
      </c>
      <c r="G61" s="3">
        <v>1</v>
      </c>
      <c r="H61" s="3">
        <v>1</v>
      </c>
      <c r="I61" s="3">
        <v>2</v>
      </c>
      <c r="J61" s="3">
        <v>0</v>
      </c>
      <c r="K61" s="3">
        <v>1</v>
      </c>
      <c r="L61" s="3">
        <v>0</v>
      </c>
      <c r="M61" s="3">
        <v>0</v>
      </c>
      <c r="N61" s="3">
        <v>2</v>
      </c>
      <c r="O61" s="3">
        <v>1</v>
      </c>
      <c r="P61" s="3">
        <v>0</v>
      </c>
      <c r="Q61" s="3">
        <v>0</v>
      </c>
      <c r="R61" s="3">
        <v>0</v>
      </c>
      <c r="S61" s="3">
        <v>0</v>
      </c>
      <c r="T61" s="3">
        <v>0</v>
      </c>
      <c r="U61" s="3">
        <v>0</v>
      </c>
    </row>
    <row r="62" spans="1:21" ht="12.75" customHeight="1" x14ac:dyDescent="0.2">
      <c r="A62" s="416" t="s">
        <v>345</v>
      </c>
      <c r="B62" s="109" t="s">
        <v>1</v>
      </c>
      <c r="C62" s="110">
        <v>41</v>
      </c>
      <c r="D62" s="110">
        <v>0</v>
      </c>
      <c r="E62" s="110">
        <v>0</v>
      </c>
      <c r="F62" s="110">
        <v>2</v>
      </c>
      <c r="G62" s="110">
        <v>14</v>
      </c>
      <c r="H62" s="110">
        <v>7</v>
      </c>
      <c r="I62" s="110">
        <v>6</v>
      </c>
      <c r="J62" s="110">
        <v>2</v>
      </c>
      <c r="K62" s="110">
        <v>4</v>
      </c>
      <c r="L62" s="110">
        <v>1</v>
      </c>
      <c r="M62" s="110">
        <v>1</v>
      </c>
      <c r="N62" s="110">
        <v>3</v>
      </c>
      <c r="O62" s="110">
        <v>0</v>
      </c>
      <c r="P62" s="110">
        <v>0</v>
      </c>
      <c r="Q62" s="110">
        <v>1</v>
      </c>
      <c r="R62" s="110">
        <v>0</v>
      </c>
      <c r="S62" s="110">
        <v>0</v>
      </c>
      <c r="T62" s="110">
        <v>0</v>
      </c>
      <c r="U62" s="110">
        <v>0</v>
      </c>
    </row>
    <row r="63" spans="1:21" ht="12.75" customHeight="1" x14ac:dyDescent="0.2">
      <c r="A63" s="389"/>
      <c r="B63" s="109" t="s">
        <v>21</v>
      </c>
      <c r="C63" s="110">
        <v>21</v>
      </c>
      <c r="D63" s="110">
        <v>0</v>
      </c>
      <c r="E63" s="110">
        <v>0</v>
      </c>
      <c r="F63" s="110">
        <v>0</v>
      </c>
      <c r="G63" s="110">
        <v>7</v>
      </c>
      <c r="H63" s="110">
        <v>4</v>
      </c>
      <c r="I63" s="110">
        <v>3</v>
      </c>
      <c r="J63" s="110">
        <v>1</v>
      </c>
      <c r="K63" s="110">
        <v>3</v>
      </c>
      <c r="L63" s="110">
        <v>1</v>
      </c>
      <c r="M63" s="110">
        <v>1</v>
      </c>
      <c r="N63" s="110">
        <v>1</v>
      </c>
      <c r="O63" s="110">
        <v>0</v>
      </c>
      <c r="P63" s="110">
        <v>0</v>
      </c>
      <c r="Q63" s="110">
        <v>0</v>
      </c>
      <c r="R63" s="110">
        <v>0</v>
      </c>
      <c r="S63" s="110">
        <v>0</v>
      </c>
      <c r="T63" s="110">
        <v>0</v>
      </c>
      <c r="U63" s="110">
        <v>0</v>
      </c>
    </row>
    <row r="64" spans="1:21" ht="12.75" customHeight="1" x14ac:dyDescent="0.2">
      <c r="A64" s="389"/>
      <c r="B64" s="109" t="s">
        <v>22</v>
      </c>
      <c r="C64" s="110">
        <v>20</v>
      </c>
      <c r="D64" s="110">
        <v>0</v>
      </c>
      <c r="E64" s="110">
        <v>0</v>
      </c>
      <c r="F64" s="110">
        <v>2</v>
      </c>
      <c r="G64" s="110">
        <v>7</v>
      </c>
      <c r="H64" s="110">
        <v>3</v>
      </c>
      <c r="I64" s="110">
        <v>3</v>
      </c>
      <c r="J64" s="110">
        <v>1</v>
      </c>
      <c r="K64" s="110">
        <v>1</v>
      </c>
      <c r="L64" s="110">
        <v>0</v>
      </c>
      <c r="M64" s="110">
        <v>0</v>
      </c>
      <c r="N64" s="110">
        <v>2</v>
      </c>
      <c r="O64" s="110">
        <v>0</v>
      </c>
      <c r="P64" s="110">
        <v>0</v>
      </c>
      <c r="Q64" s="110">
        <v>1</v>
      </c>
      <c r="R64" s="110">
        <v>0</v>
      </c>
      <c r="S64" s="110">
        <v>0</v>
      </c>
      <c r="T64" s="110">
        <v>0</v>
      </c>
      <c r="U64" s="110">
        <v>0</v>
      </c>
    </row>
    <row r="65" spans="1:21" ht="12.75" customHeight="1" x14ac:dyDescent="0.2">
      <c r="A65" s="415" t="s">
        <v>346</v>
      </c>
      <c r="B65" s="8" t="s">
        <v>1</v>
      </c>
      <c r="C65" s="3">
        <v>179</v>
      </c>
      <c r="D65" s="3">
        <v>0</v>
      </c>
      <c r="E65" s="3">
        <v>0</v>
      </c>
      <c r="F65" s="3">
        <v>0</v>
      </c>
      <c r="G65" s="3">
        <v>9</v>
      </c>
      <c r="H65" s="3">
        <v>17</v>
      </c>
      <c r="I65" s="3">
        <v>27</v>
      </c>
      <c r="J65" s="3">
        <v>21</v>
      </c>
      <c r="K65" s="3">
        <v>18</v>
      </c>
      <c r="L65" s="3">
        <v>16</v>
      </c>
      <c r="M65" s="3">
        <v>22</v>
      </c>
      <c r="N65" s="3">
        <v>16</v>
      </c>
      <c r="O65" s="3">
        <v>12</v>
      </c>
      <c r="P65" s="3">
        <v>6</v>
      </c>
      <c r="Q65" s="3">
        <v>7</v>
      </c>
      <c r="R65" s="3">
        <v>6</v>
      </c>
      <c r="S65" s="3">
        <v>2</v>
      </c>
      <c r="T65" s="3">
        <v>0</v>
      </c>
      <c r="U65" s="3">
        <v>0</v>
      </c>
    </row>
    <row r="66" spans="1:21" ht="12.75" customHeight="1" x14ac:dyDescent="0.2">
      <c r="A66" s="390"/>
      <c r="B66" s="8" t="s">
        <v>21</v>
      </c>
      <c r="C66" s="3">
        <v>79</v>
      </c>
      <c r="D66" s="3">
        <v>0</v>
      </c>
      <c r="E66" s="3">
        <v>0</v>
      </c>
      <c r="F66" s="3">
        <v>0</v>
      </c>
      <c r="G66" s="3">
        <v>5</v>
      </c>
      <c r="H66" s="3">
        <v>10</v>
      </c>
      <c r="I66" s="3">
        <v>15</v>
      </c>
      <c r="J66" s="3">
        <v>9</v>
      </c>
      <c r="K66" s="3">
        <v>9</v>
      </c>
      <c r="L66" s="3">
        <v>7</v>
      </c>
      <c r="M66" s="3">
        <v>8</v>
      </c>
      <c r="N66" s="3">
        <v>4</v>
      </c>
      <c r="O66" s="3">
        <v>4</v>
      </c>
      <c r="P66" s="3">
        <v>3</v>
      </c>
      <c r="Q66" s="3">
        <v>1</v>
      </c>
      <c r="R66" s="3">
        <v>3</v>
      </c>
      <c r="S66" s="3">
        <v>1</v>
      </c>
      <c r="T66" s="3">
        <v>0</v>
      </c>
      <c r="U66" s="3">
        <v>0</v>
      </c>
    </row>
    <row r="67" spans="1:21" ht="12.75" customHeight="1" x14ac:dyDescent="0.2">
      <c r="A67" s="390"/>
      <c r="B67" s="8" t="s">
        <v>22</v>
      </c>
      <c r="C67" s="3">
        <v>100</v>
      </c>
      <c r="D67" s="3">
        <v>0</v>
      </c>
      <c r="E67" s="3">
        <v>0</v>
      </c>
      <c r="F67" s="3">
        <v>0</v>
      </c>
      <c r="G67" s="3">
        <v>4</v>
      </c>
      <c r="H67" s="3">
        <v>7</v>
      </c>
      <c r="I67" s="3">
        <v>12</v>
      </c>
      <c r="J67" s="3">
        <v>12</v>
      </c>
      <c r="K67" s="3">
        <v>9</v>
      </c>
      <c r="L67" s="3">
        <v>9</v>
      </c>
      <c r="M67" s="3">
        <v>14</v>
      </c>
      <c r="N67" s="3">
        <v>12</v>
      </c>
      <c r="O67" s="3">
        <v>8</v>
      </c>
      <c r="P67" s="3">
        <v>3</v>
      </c>
      <c r="Q67" s="3">
        <v>6</v>
      </c>
      <c r="R67" s="3">
        <v>3</v>
      </c>
      <c r="S67" s="3">
        <v>1</v>
      </c>
      <c r="T67" s="3">
        <v>0</v>
      </c>
      <c r="U67" s="3">
        <v>0</v>
      </c>
    </row>
    <row r="68" spans="1:21" ht="12.75" customHeight="1" x14ac:dyDescent="0.2">
      <c r="A68" s="416" t="s">
        <v>347</v>
      </c>
      <c r="B68" s="109" t="s">
        <v>1</v>
      </c>
      <c r="C68" s="110">
        <v>191</v>
      </c>
      <c r="D68" s="110">
        <v>0</v>
      </c>
      <c r="E68" s="110">
        <v>0</v>
      </c>
      <c r="F68" s="110">
        <v>1</v>
      </c>
      <c r="G68" s="110">
        <v>15</v>
      </c>
      <c r="H68" s="110">
        <v>28</v>
      </c>
      <c r="I68" s="110">
        <v>31</v>
      </c>
      <c r="J68" s="110">
        <v>33</v>
      </c>
      <c r="K68" s="110">
        <v>21</v>
      </c>
      <c r="L68" s="110">
        <v>21</v>
      </c>
      <c r="M68" s="110">
        <v>13</v>
      </c>
      <c r="N68" s="110">
        <v>16</v>
      </c>
      <c r="O68" s="110">
        <v>6</v>
      </c>
      <c r="P68" s="110">
        <v>5</v>
      </c>
      <c r="Q68" s="110">
        <v>1</v>
      </c>
      <c r="R68" s="110">
        <v>0</v>
      </c>
      <c r="S68" s="110">
        <v>0</v>
      </c>
      <c r="T68" s="110">
        <v>0</v>
      </c>
      <c r="U68" s="110">
        <v>0</v>
      </c>
    </row>
    <row r="69" spans="1:21" ht="12.75" customHeight="1" x14ac:dyDescent="0.2">
      <c r="A69" s="389"/>
      <c r="B69" s="109" t="s">
        <v>21</v>
      </c>
      <c r="C69" s="110">
        <v>104</v>
      </c>
      <c r="D69" s="110">
        <v>0</v>
      </c>
      <c r="E69" s="110">
        <v>0</v>
      </c>
      <c r="F69" s="110">
        <v>1</v>
      </c>
      <c r="G69" s="110">
        <v>4</v>
      </c>
      <c r="H69" s="110">
        <v>18</v>
      </c>
      <c r="I69" s="110">
        <v>16</v>
      </c>
      <c r="J69" s="110">
        <v>16</v>
      </c>
      <c r="K69" s="110">
        <v>17</v>
      </c>
      <c r="L69" s="110">
        <v>13</v>
      </c>
      <c r="M69" s="110">
        <v>4</v>
      </c>
      <c r="N69" s="110">
        <v>8</v>
      </c>
      <c r="O69" s="110">
        <v>4</v>
      </c>
      <c r="P69" s="110">
        <v>3</v>
      </c>
      <c r="Q69" s="110">
        <v>0</v>
      </c>
      <c r="R69" s="110">
        <v>0</v>
      </c>
      <c r="S69" s="110">
        <v>0</v>
      </c>
      <c r="T69" s="110">
        <v>0</v>
      </c>
      <c r="U69" s="110">
        <v>0</v>
      </c>
    </row>
    <row r="70" spans="1:21" ht="12.75" customHeight="1" x14ac:dyDescent="0.2">
      <c r="A70" s="389"/>
      <c r="B70" s="109" t="s">
        <v>22</v>
      </c>
      <c r="C70" s="110">
        <v>87</v>
      </c>
      <c r="D70" s="110">
        <v>0</v>
      </c>
      <c r="E70" s="110">
        <v>0</v>
      </c>
      <c r="F70" s="110">
        <v>0</v>
      </c>
      <c r="G70" s="110">
        <v>11</v>
      </c>
      <c r="H70" s="110">
        <v>10</v>
      </c>
      <c r="I70" s="110">
        <v>15</v>
      </c>
      <c r="J70" s="110">
        <v>17</v>
      </c>
      <c r="K70" s="110">
        <v>4</v>
      </c>
      <c r="L70" s="110">
        <v>8</v>
      </c>
      <c r="M70" s="110">
        <v>9</v>
      </c>
      <c r="N70" s="110">
        <v>8</v>
      </c>
      <c r="O70" s="110">
        <v>2</v>
      </c>
      <c r="P70" s="110">
        <v>2</v>
      </c>
      <c r="Q70" s="110">
        <v>1</v>
      </c>
      <c r="R70" s="110">
        <v>0</v>
      </c>
      <c r="S70" s="110">
        <v>0</v>
      </c>
      <c r="T70" s="110">
        <v>0</v>
      </c>
      <c r="U70" s="110">
        <v>0</v>
      </c>
    </row>
    <row r="71" spans="1:21" ht="12.75" customHeight="1" x14ac:dyDescent="0.2">
      <c r="A71" s="415" t="s">
        <v>426</v>
      </c>
      <c r="B71" s="8" t="s">
        <v>1</v>
      </c>
      <c r="C71" s="3">
        <v>28</v>
      </c>
      <c r="D71" s="3">
        <v>0</v>
      </c>
      <c r="E71" s="3">
        <v>0</v>
      </c>
      <c r="F71" s="3">
        <v>3</v>
      </c>
      <c r="G71" s="3">
        <v>5</v>
      </c>
      <c r="H71" s="3">
        <v>2</v>
      </c>
      <c r="I71" s="3">
        <v>2</v>
      </c>
      <c r="J71" s="3">
        <v>2</v>
      </c>
      <c r="K71" s="3">
        <v>3</v>
      </c>
      <c r="L71" s="3">
        <v>0</v>
      </c>
      <c r="M71" s="3">
        <v>2</v>
      </c>
      <c r="N71" s="3">
        <v>2</v>
      </c>
      <c r="O71" s="3">
        <v>2</v>
      </c>
      <c r="P71" s="3">
        <v>1</v>
      </c>
      <c r="Q71" s="3">
        <v>1</v>
      </c>
      <c r="R71" s="3">
        <v>3</v>
      </c>
      <c r="S71" s="3">
        <v>0</v>
      </c>
      <c r="T71" s="3">
        <v>0</v>
      </c>
      <c r="U71" s="3">
        <v>0</v>
      </c>
    </row>
    <row r="72" spans="1:21" ht="12.75" customHeight="1" x14ac:dyDescent="0.2">
      <c r="A72" s="390"/>
      <c r="B72" s="8" t="s">
        <v>21</v>
      </c>
      <c r="C72" s="3">
        <v>14</v>
      </c>
      <c r="D72" s="3">
        <v>0</v>
      </c>
      <c r="E72" s="3">
        <v>0</v>
      </c>
      <c r="F72" s="3">
        <v>0</v>
      </c>
      <c r="G72" s="3">
        <v>2</v>
      </c>
      <c r="H72" s="3">
        <v>2</v>
      </c>
      <c r="I72" s="3">
        <v>1</v>
      </c>
      <c r="J72" s="3">
        <v>2</v>
      </c>
      <c r="K72" s="3">
        <v>2</v>
      </c>
      <c r="L72" s="3">
        <v>0</v>
      </c>
      <c r="M72" s="3">
        <v>1</v>
      </c>
      <c r="N72" s="3">
        <v>1</v>
      </c>
      <c r="O72" s="3">
        <v>0</v>
      </c>
      <c r="P72" s="3">
        <v>0</v>
      </c>
      <c r="Q72" s="3">
        <v>0</v>
      </c>
      <c r="R72" s="3">
        <v>3</v>
      </c>
      <c r="S72" s="3">
        <v>0</v>
      </c>
      <c r="T72" s="3">
        <v>0</v>
      </c>
      <c r="U72" s="3">
        <v>0</v>
      </c>
    </row>
    <row r="73" spans="1:21" ht="12.75" customHeight="1" x14ac:dyDescent="0.2">
      <c r="A73" s="390"/>
      <c r="B73" s="8" t="s">
        <v>22</v>
      </c>
      <c r="C73" s="3">
        <v>14</v>
      </c>
      <c r="D73" s="3">
        <v>0</v>
      </c>
      <c r="E73" s="3">
        <v>0</v>
      </c>
      <c r="F73" s="3">
        <v>3</v>
      </c>
      <c r="G73" s="3">
        <v>3</v>
      </c>
      <c r="H73" s="3">
        <v>0</v>
      </c>
      <c r="I73" s="3">
        <v>1</v>
      </c>
      <c r="J73" s="3">
        <v>0</v>
      </c>
      <c r="K73" s="3">
        <v>1</v>
      </c>
      <c r="L73" s="3">
        <v>0</v>
      </c>
      <c r="M73" s="3">
        <v>1</v>
      </c>
      <c r="N73" s="3">
        <v>1</v>
      </c>
      <c r="O73" s="3">
        <v>2</v>
      </c>
      <c r="P73" s="3">
        <v>1</v>
      </c>
      <c r="Q73" s="3">
        <v>1</v>
      </c>
      <c r="R73" s="3">
        <v>0</v>
      </c>
      <c r="S73" s="3">
        <v>0</v>
      </c>
      <c r="T73" s="3">
        <v>0</v>
      </c>
      <c r="U73" s="3">
        <v>0</v>
      </c>
    </row>
    <row r="74" spans="1:21" ht="12.75" customHeight="1" x14ac:dyDescent="0.2">
      <c r="A74" s="416" t="s">
        <v>388</v>
      </c>
      <c r="B74" s="109" t="s">
        <v>1</v>
      </c>
      <c r="C74" s="110">
        <v>19</v>
      </c>
      <c r="D74" s="110">
        <v>0</v>
      </c>
      <c r="E74" s="110">
        <v>0</v>
      </c>
      <c r="F74" s="110">
        <v>0</v>
      </c>
      <c r="G74" s="110">
        <v>3</v>
      </c>
      <c r="H74" s="110">
        <v>2</v>
      </c>
      <c r="I74" s="110">
        <v>2</v>
      </c>
      <c r="J74" s="110">
        <v>4</v>
      </c>
      <c r="K74" s="110">
        <v>0</v>
      </c>
      <c r="L74" s="110">
        <v>0</v>
      </c>
      <c r="M74" s="110">
        <v>0</v>
      </c>
      <c r="N74" s="110">
        <v>1</v>
      </c>
      <c r="O74" s="110">
        <v>3</v>
      </c>
      <c r="P74" s="110">
        <v>2</v>
      </c>
      <c r="Q74" s="110">
        <v>2</v>
      </c>
      <c r="R74" s="110">
        <v>0</v>
      </c>
      <c r="S74" s="110">
        <v>0</v>
      </c>
      <c r="T74" s="110">
        <v>0</v>
      </c>
      <c r="U74" s="110">
        <v>0</v>
      </c>
    </row>
    <row r="75" spans="1:21" ht="12.75" customHeight="1" x14ac:dyDescent="0.2">
      <c r="A75" s="389"/>
      <c r="B75" s="109" t="s">
        <v>21</v>
      </c>
      <c r="C75" s="110">
        <v>11</v>
      </c>
      <c r="D75" s="110">
        <v>0</v>
      </c>
      <c r="E75" s="110">
        <v>0</v>
      </c>
      <c r="F75" s="110">
        <v>0</v>
      </c>
      <c r="G75" s="110">
        <v>1</v>
      </c>
      <c r="H75" s="110">
        <v>1</v>
      </c>
      <c r="I75" s="110">
        <v>1</v>
      </c>
      <c r="J75" s="110">
        <v>4</v>
      </c>
      <c r="K75" s="110">
        <v>0</v>
      </c>
      <c r="L75" s="110">
        <v>0</v>
      </c>
      <c r="M75" s="110">
        <v>0</v>
      </c>
      <c r="N75" s="110">
        <v>1</v>
      </c>
      <c r="O75" s="110">
        <v>2</v>
      </c>
      <c r="P75" s="110">
        <v>1</v>
      </c>
      <c r="Q75" s="110">
        <v>0</v>
      </c>
      <c r="R75" s="110">
        <v>0</v>
      </c>
      <c r="S75" s="110">
        <v>0</v>
      </c>
      <c r="T75" s="110">
        <v>0</v>
      </c>
      <c r="U75" s="110">
        <v>0</v>
      </c>
    </row>
    <row r="76" spans="1:21" ht="12.75" customHeight="1" x14ac:dyDescent="0.2">
      <c r="A76" s="389"/>
      <c r="B76" s="109" t="s">
        <v>22</v>
      </c>
      <c r="C76" s="110">
        <v>8</v>
      </c>
      <c r="D76" s="110">
        <v>0</v>
      </c>
      <c r="E76" s="110">
        <v>0</v>
      </c>
      <c r="F76" s="110">
        <v>0</v>
      </c>
      <c r="G76" s="110">
        <v>2</v>
      </c>
      <c r="H76" s="110">
        <v>1</v>
      </c>
      <c r="I76" s="110">
        <v>1</v>
      </c>
      <c r="J76" s="110">
        <v>0</v>
      </c>
      <c r="K76" s="110">
        <v>0</v>
      </c>
      <c r="L76" s="110">
        <v>0</v>
      </c>
      <c r="M76" s="110">
        <v>0</v>
      </c>
      <c r="N76" s="110">
        <v>0</v>
      </c>
      <c r="O76" s="110">
        <v>1</v>
      </c>
      <c r="P76" s="110">
        <v>1</v>
      </c>
      <c r="Q76" s="110">
        <v>2</v>
      </c>
      <c r="R76" s="110">
        <v>0</v>
      </c>
      <c r="S76" s="110">
        <v>0</v>
      </c>
      <c r="T76" s="110">
        <v>0</v>
      </c>
      <c r="U76" s="110">
        <v>0</v>
      </c>
    </row>
    <row r="77" spans="1:21" ht="12.75" customHeight="1" x14ac:dyDescent="0.2">
      <c r="A77" s="415" t="s">
        <v>389</v>
      </c>
      <c r="B77" s="8" t="s">
        <v>1</v>
      </c>
      <c r="C77" s="3">
        <v>1</v>
      </c>
      <c r="D77" s="3">
        <v>0</v>
      </c>
      <c r="E77" s="3">
        <v>0</v>
      </c>
      <c r="F77" s="3">
        <v>0</v>
      </c>
      <c r="G77" s="3">
        <v>0</v>
      </c>
      <c r="H77" s="3">
        <v>0</v>
      </c>
      <c r="I77" s="3">
        <v>0</v>
      </c>
      <c r="J77" s="3">
        <v>0</v>
      </c>
      <c r="K77" s="3">
        <v>0</v>
      </c>
      <c r="L77" s="3">
        <v>0</v>
      </c>
      <c r="M77" s="3">
        <v>1</v>
      </c>
      <c r="N77" s="3">
        <v>0</v>
      </c>
      <c r="O77" s="3">
        <v>0</v>
      </c>
      <c r="P77" s="3">
        <v>0</v>
      </c>
      <c r="Q77" s="3">
        <v>0</v>
      </c>
      <c r="R77" s="3">
        <v>0</v>
      </c>
      <c r="S77" s="3">
        <v>0</v>
      </c>
      <c r="T77" s="3">
        <v>0</v>
      </c>
      <c r="U77" s="3">
        <v>0</v>
      </c>
    </row>
    <row r="78" spans="1:21" ht="12.75" customHeight="1" x14ac:dyDescent="0.2">
      <c r="A78" s="390"/>
      <c r="B78" s="8" t="s">
        <v>21</v>
      </c>
      <c r="C78" s="3">
        <v>1</v>
      </c>
      <c r="D78" s="3">
        <v>0</v>
      </c>
      <c r="E78" s="3">
        <v>0</v>
      </c>
      <c r="F78" s="3">
        <v>0</v>
      </c>
      <c r="G78" s="3">
        <v>0</v>
      </c>
      <c r="H78" s="3">
        <v>0</v>
      </c>
      <c r="I78" s="3">
        <v>0</v>
      </c>
      <c r="J78" s="3">
        <v>0</v>
      </c>
      <c r="K78" s="3">
        <v>0</v>
      </c>
      <c r="L78" s="3">
        <v>0</v>
      </c>
      <c r="M78" s="3">
        <v>1</v>
      </c>
      <c r="N78" s="3">
        <v>0</v>
      </c>
      <c r="O78" s="3">
        <v>0</v>
      </c>
      <c r="P78" s="3">
        <v>0</v>
      </c>
      <c r="Q78" s="3">
        <v>0</v>
      </c>
      <c r="R78" s="3">
        <v>0</v>
      </c>
      <c r="S78" s="3">
        <v>0</v>
      </c>
      <c r="T78" s="3">
        <v>0</v>
      </c>
      <c r="U78" s="3">
        <v>0</v>
      </c>
    </row>
    <row r="79" spans="1:21" ht="12.75" customHeight="1" x14ac:dyDescent="0.2">
      <c r="A79" s="390"/>
      <c r="B79" s="8" t="s">
        <v>22</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row>
    <row r="80" spans="1:21" ht="12.75" customHeight="1" x14ac:dyDescent="0.2">
      <c r="A80" s="416" t="s">
        <v>350</v>
      </c>
      <c r="B80" s="109" t="s">
        <v>1</v>
      </c>
      <c r="C80" s="110">
        <v>78</v>
      </c>
      <c r="D80" s="110">
        <v>0</v>
      </c>
      <c r="E80" s="110">
        <v>0</v>
      </c>
      <c r="F80" s="110">
        <v>3</v>
      </c>
      <c r="G80" s="110">
        <v>17</v>
      </c>
      <c r="H80" s="110">
        <v>15</v>
      </c>
      <c r="I80" s="110">
        <v>11</v>
      </c>
      <c r="J80" s="110">
        <v>8</v>
      </c>
      <c r="K80" s="110">
        <v>6</v>
      </c>
      <c r="L80" s="110">
        <v>3</v>
      </c>
      <c r="M80" s="110">
        <v>7</v>
      </c>
      <c r="N80" s="110">
        <v>2</v>
      </c>
      <c r="O80" s="110">
        <v>2</v>
      </c>
      <c r="P80" s="110">
        <v>2</v>
      </c>
      <c r="Q80" s="110">
        <v>0</v>
      </c>
      <c r="R80" s="110">
        <v>1</v>
      </c>
      <c r="S80" s="110">
        <v>1</v>
      </c>
      <c r="T80" s="110">
        <v>0</v>
      </c>
      <c r="U80" s="110">
        <v>0</v>
      </c>
    </row>
    <row r="81" spans="1:21" ht="12.75" customHeight="1" x14ac:dyDescent="0.2">
      <c r="A81" s="389"/>
      <c r="B81" s="109" t="s">
        <v>21</v>
      </c>
      <c r="C81" s="110">
        <v>40</v>
      </c>
      <c r="D81" s="110">
        <v>0</v>
      </c>
      <c r="E81" s="110">
        <v>0</v>
      </c>
      <c r="F81" s="110">
        <v>1</v>
      </c>
      <c r="G81" s="110">
        <v>7</v>
      </c>
      <c r="H81" s="110">
        <v>9</v>
      </c>
      <c r="I81" s="110">
        <v>7</v>
      </c>
      <c r="J81" s="110">
        <v>5</v>
      </c>
      <c r="K81" s="110">
        <v>3</v>
      </c>
      <c r="L81" s="110">
        <v>0</v>
      </c>
      <c r="M81" s="110">
        <v>3</v>
      </c>
      <c r="N81" s="110">
        <v>2</v>
      </c>
      <c r="O81" s="110">
        <v>1</v>
      </c>
      <c r="P81" s="110">
        <v>1</v>
      </c>
      <c r="Q81" s="110">
        <v>0</v>
      </c>
      <c r="R81" s="110">
        <v>1</v>
      </c>
      <c r="S81" s="110">
        <v>0</v>
      </c>
      <c r="T81" s="110">
        <v>0</v>
      </c>
      <c r="U81" s="110">
        <v>0</v>
      </c>
    </row>
    <row r="82" spans="1:21" ht="12.75" customHeight="1" x14ac:dyDescent="0.2">
      <c r="A82" s="389"/>
      <c r="B82" s="109" t="s">
        <v>22</v>
      </c>
      <c r="C82" s="110">
        <v>38</v>
      </c>
      <c r="D82" s="110">
        <v>0</v>
      </c>
      <c r="E82" s="110">
        <v>0</v>
      </c>
      <c r="F82" s="110">
        <v>2</v>
      </c>
      <c r="G82" s="110">
        <v>10</v>
      </c>
      <c r="H82" s="110">
        <v>6</v>
      </c>
      <c r="I82" s="110">
        <v>4</v>
      </c>
      <c r="J82" s="110">
        <v>3</v>
      </c>
      <c r="K82" s="110">
        <v>3</v>
      </c>
      <c r="L82" s="110">
        <v>3</v>
      </c>
      <c r="M82" s="110">
        <v>4</v>
      </c>
      <c r="N82" s="110">
        <v>0</v>
      </c>
      <c r="O82" s="110">
        <v>1</v>
      </c>
      <c r="P82" s="110">
        <v>1</v>
      </c>
      <c r="Q82" s="110">
        <v>0</v>
      </c>
      <c r="R82" s="110">
        <v>0</v>
      </c>
      <c r="S82" s="110">
        <v>1</v>
      </c>
      <c r="T82" s="110">
        <v>0</v>
      </c>
      <c r="U82" s="110">
        <v>0</v>
      </c>
    </row>
    <row r="83" spans="1:21" ht="12.75" customHeight="1" x14ac:dyDescent="0.2">
      <c r="A83" s="415" t="s">
        <v>990</v>
      </c>
      <c r="B83" s="8" t="s">
        <v>1</v>
      </c>
      <c r="C83" s="3">
        <v>1871</v>
      </c>
      <c r="D83" s="3">
        <v>67</v>
      </c>
      <c r="E83" s="3">
        <v>131</v>
      </c>
      <c r="F83" s="3">
        <v>274</v>
      </c>
      <c r="G83" s="3">
        <v>346</v>
      </c>
      <c r="H83" s="3">
        <v>144</v>
      </c>
      <c r="I83" s="3">
        <v>142</v>
      </c>
      <c r="J83" s="3">
        <v>129</v>
      </c>
      <c r="K83" s="3">
        <v>104</v>
      </c>
      <c r="L83" s="3">
        <v>86</v>
      </c>
      <c r="M83" s="3">
        <v>83</v>
      </c>
      <c r="N83" s="3">
        <v>75</v>
      </c>
      <c r="O83" s="3">
        <v>48</v>
      </c>
      <c r="P83" s="3">
        <v>59</v>
      </c>
      <c r="Q83" s="3">
        <v>47</v>
      </c>
      <c r="R83" s="3">
        <v>39</v>
      </c>
      <c r="S83" s="3">
        <v>43</v>
      </c>
      <c r="T83" s="3">
        <v>35</v>
      </c>
      <c r="U83" s="3">
        <v>19</v>
      </c>
    </row>
    <row r="84" spans="1:21" ht="12.75" customHeight="1" x14ac:dyDescent="0.2">
      <c r="A84" s="390"/>
      <c r="B84" s="8" t="s">
        <v>21</v>
      </c>
      <c r="C84" s="3">
        <v>861</v>
      </c>
      <c r="D84" s="3">
        <v>34</v>
      </c>
      <c r="E84" s="3">
        <v>85</v>
      </c>
      <c r="F84" s="3">
        <v>119</v>
      </c>
      <c r="G84" s="3">
        <v>145</v>
      </c>
      <c r="H84" s="3">
        <v>81</v>
      </c>
      <c r="I84" s="3">
        <v>78</v>
      </c>
      <c r="J84" s="3">
        <v>62</v>
      </c>
      <c r="K84" s="3">
        <v>54</v>
      </c>
      <c r="L84" s="3">
        <v>33</v>
      </c>
      <c r="M84" s="3">
        <v>30</v>
      </c>
      <c r="N84" s="3">
        <v>26</v>
      </c>
      <c r="O84" s="3">
        <v>24</v>
      </c>
      <c r="P84" s="3">
        <v>22</v>
      </c>
      <c r="Q84" s="3">
        <v>16</v>
      </c>
      <c r="R84" s="3">
        <v>15</v>
      </c>
      <c r="S84" s="3">
        <v>12</v>
      </c>
      <c r="T84" s="3">
        <v>18</v>
      </c>
      <c r="U84" s="3">
        <v>7</v>
      </c>
    </row>
    <row r="85" spans="1:21" ht="12.75" customHeight="1" x14ac:dyDescent="0.2">
      <c r="A85" s="390"/>
      <c r="B85" s="8" t="s">
        <v>22</v>
      </c>
      <c r="C85" s="3">
        <v>1010</v>
      </c>
      <c r="D85" s="3">
        <v>33</v>
      </c>
      <c r="E85" s="3">
        <v>46</v>
      </c>
      <c r="F85" s="3">
        <v>155</v>
      </c>
      <c r="G85" s="3">
        <v>201</v>
      </c>
      <c r="H85" s="3">
        <v>63</v>
      </c>
      <c r="I85" s="3">
        <v>64</v>
      </c>
      <c r="J85" s="3">
        <v>67</v>
      </c>
      <c r="K85" s="3">
        <v>50</v>
      </c>
      <c r="L85" s="3">
        <v>53</v>
      </c>
      <c r="M85" s="3">
        <v>53</v>
      </c>
      <c r="N85" s="3">
        <v>49</v>
      </c>
      <c r="O85" s="3">
        <v>24</v>
      </c>
      <c r="P85" s="3">
        <v>37</v>
      </c>
      <c r="Q85" s="3">
        <v>31</v>
      </c>
      <c r="R85" s="3">
        <v>24</v>
      </c>
      <c r="S85" s="3">
        <v>31</v>
      </c>
      <c r="T85" s="3">
        <v>17</v>
      </c>
      <c r="U85" s="3">
        <v>12</v>
      </c>
    </row>
    <row r="86" spans="1:21" ht="12.75" customHeight="1" x14ac:dyDescent="0.2">
      <c r="A86" s="416" t="s">
        <v>352</v>
      </c>
      <c r="B86" s="109" t="s">
        <v>1</v>
      </c>
      <c r="C86" s="110">
        <v>24</v>
      </c>
      <c r="D86" s="110">
        <v>0</v>
      </c>
      <c r="E86" s="110">
        <v>0</v>
      </c>
      <c r="F86" s="110">
        <v>0</v>
      </c>
      <c r="G86" s="110">
        <v>3</v>
      </c>
      <c r="H86" s="110">
        <v>3</v>
      </c>
      <c r="I86" s="110">
        <v>6</v>
      </c>
      <c r="J86" s="110">
        <v>3</v>
      </c>
      <c r="K86" s="110">
        <v>4</v>
      </c>
      <c r="L86" s="110">
        <v>0</v>
      </c>
      <c r="M86" s="110">
        <v>0</v>
      </c>
      <c r="N86" s="110">
        <v>3</v>
      </c>
      <c r="O86" s="110">
        <v>2</v>
      </c>
      <c r="P86" s="110">
        <v>0</v>
      </c>
      <c r="Q86" s="110">
        <v>0</v>
      </c>
      <c r="R86" s="110">
        <v>0</v>
      </c>
      <c r="S86" s="110">
        <v>0</v>
      </c>
      <c r="T86" s="110">
        <v>0</v>
      </c>
      <c r="U86" s="110">
        <v>0</v>
      </c>
    </row>
    <row r="87" spans="1:21" ht="12.75" customHeight="1" x14ac:dyDescent="0.2">
      <c r="A87" s="389"/>
      <c r="B87" s="109" t="s">
        <v>21</v>
      </c>
      <c r="C87" s="110">
        <v>19</v>
      </c>
      <c r="D87" s="110">
        <v>0</v>
      </c>
      <c r="E87" s="110">
        <v>0</v>
      </c>
      <c r="F87" s="110">
        <v>0</v>
      </c>
      <c r="G87" s="110">
        <v>1</v>
      </c>
      <c r="H87" s="110">
        <v>3</v>
      </c>
      <c r="I87" s="110">
        <v>6</v>
      </c>
      <c r="J87" s="110">
        <v>3</v>
      </c>
      <c r="K87" s="110">
        <v>3</v>
      </c>
      <c r="L87" s="110">
        <v>0</v>
      </c>
      <c r="M87" s="110">
        <v>0</v>
      </c>
      <c r="N87" s="110">
        <v>2</v>
      </c>
      <c r="O87" s="110">
        <v>1</v>
      </c>
      <c r="P87" s="110">
        <v>0</v>
      </c>
      <c r="Q87" s="110">
        <v>0</v>
      </c>
      <c r="R87" s="110">
        <v>0</v>
      </c>
      <c r="S87" s="110">
        <v>0</v>
      </c>
      <c r="T87" s="110">
        <v>0</v>
      </c>
      <c r="U87" s="110">
        <v>0</v>
      </c>
    </row>
    <row r="88" spans="1:21" ht="12.75" customHeight="1" x14ac:dyDescent="0.2">
      <c r="A88" s="389"/>
      <c r="B88" s="109" t="s">
        <v>22</v>
      </c>
      <c r="C88" s="110">
        <v>5</v>
      </c>
      <c r="D88" s="110">
        <v>0</v>
      </c>
      <c r="E88" s="110">
        <v>0</v>
      </c>
      <c r="F88" s="110">
        <v>0</v>
      </c>
      <c r="G88" s="110">
        <v>2</v>
      </c>
      <c r="H88" s="110">
        <v>0</v>
      </c>
      <c r="I88" s="110">
        <v>0</v>
      </c>
      <c r="J88" s="110">
        <v>0</v>
      </c>
      <c r="K88" s="110">
        <v>1</v>
      </c>
      <c r="L88" s="110">
        <v>0</v>
      </c>
      <c r="M88" s="110">
        <v>0</v>
      </c>
      <c r="N88" s="110">
        <v>1</v>
      </c>
      <c r="O88" s="110">
        <v>1</v>
      </c>
      <c r="P88" s="110">
        <v>0</v>
      </c>
      <c r="Q88" s="110">
        <v>0</v>
      </c>
      <c r="R88" s="110">
        <v>0</v>
      </c>
      <c r="S88" s="110">
        <v>0</v>
      </c>
      <c r="T88" s="110">
        <v>0</v>
      </c>
      <c r="U88" s="110">
        <v>0</v>
      </c>
    </row>
    <row r="89" spans="1:21" ht="12.75" customHeight="1" x14ac:dyDescent="0.2">
      <c r="A89" s="415" t="s">
        <v>353</v>
      </c>
      <c r="B89" s="8" t="s">
        <v>1</v>
      </c>
      <c r="C89" s="3">
        <v>18</v>
      </c>
      <c r="D89" s="3">
        <v>0</v>
      </c>
      <c r="E89" s="3">
        <v>0</v>
      </c>
      <c r="F89" s="3">
        <v>0</v>
      </c>
      <c r="G89" s="3">
        <v>0</v>
      </c>
      <c r="H89" s="3">
        <v>0</v>
      </c>
      <c r="I89" s="3">
        <v>0</v>
      </c>
      <c r="J89" s="3">
        <v>0</v>
      </c>
      <c r="K89" s="3">
        <v>1</v>
      </c>
      <c r="L89" s="3">
        <v>1</v>
      </c>
      <c r="M89" s="3">
        <v>2</v>
      </c>
      <c r="N89" s="3">
        <v>2</v>
      </c>
      <c r="O89" s="3">
        <v>0</v>
      </c>
      <c r="P89" s="3">
        <v>0</v>
      </c>
      <c r="Q89" s="3">
        <v>4</v>
      </c>
      <c r="R89" s="3">
        <v>5</v>
      </c>
      <c r="S89" s="3">
        <v>2</v>
      </c>
      <c r="T89" s="3">
        <v>1</v>
      </c>
      <c r="U89" s="3">
        <v>0</v>
      </c>
    </row>
    <row r="90" spans="1:21" ht="12.75" customHeight="1" x14ac:dyDescent="0.2">
      <c r="A90" s="390"/>
      <c r="B90" s="8" t="s">
        <v>21</v>
      </c>
      <c r="C90" s="3">
        <v>3</v>
      </c>
      <c r="D90" s="3">
        <v>0</v>
      </c>
      <c r="E90" s="3">
        <v>0</v>
      </c>
      <c r="F90" s="3">
        <v>0</v>
      </c>
      <c r="G90" s="3">
        <v>0</v>
      </c>
      <c r="H90" s="3">
        <v>0</v>
      </c>
      <c r="I90" s="3">
        <v>0</v>
      </c>
      <c r="J90" s="3">
        <v>0</v>
      </c>
      <c r="K90" s="3">
        <v>0</v>
      </c>
      <c r="L90" s="3">
        <v>0</v>
      </c>
      <c r="M90" s="3">
        <v>1</v>
      </c>
      <c r="N90" s="3">
        <v>1</v>
      </c>
      <c r="O90" s="3">
        <v>0</v>
      </c>
      <c r="P90" s="3">
        <v>0</v>
      </c>
      <c r="Q90" s="3">
        <v>0</v>
      </c>
      <c r="R90" s="3">
        <v>1</v>
      </c>
      <c r="S90" s="3">
        <v>0</v>
      </c>
      <c r="T90" s="3">
        <v>0</v>
      </c>
      <c r="U90" s="3">
        <v>0</v>
      </c>
    </row>
    <row r="91" spans="1:21" ht="12.75" customHeight="1" x14ac:dyDescent="0.2">
      <c r="A91" s="390"/>
      <c r="B91" s="8" t="s">
        <v>22</v>
      </c>
      <c r="C91" s="3">
        <v>15</v>
      </c>
      <c r="D91" s="3">
        <v>0</v>
      </c>
      <c r="E91" s="3">
        <v>0</v>
      </c>
      <c r="F91" s="3">
        <v>0</v>
      </c>
      <c r="G91" s="3">
        <v>0</v>
      </c>
      <c r="H91" s="3">
        <v>0</v>
      </c>
      <c r="I91" s="3">
        <v>0</v>
      </c>
      <c r="J91" s="3">
        <v>0</v>
      </c>
      <c r="K91" s="3">
        <v>1</v>
      </c>
      <c r="L91" s="3">
        <v>1</v>
      </c>
      <c r="M91" s="3">
        <v>1</v>
      </c>
      <c r="N91" s="3">
        <v>1</v>
      </c>
      <c r="O91" s="3">
        <v>0</v>
      </c>
      <c r="P91" s="3">
        <v>0</v>
      </c>
      <c r="Q91" s="3">
        <v>4</v>
      </c>
      <c r="R91" s="3">
        <v>4</v>
      </c>
      <c r="S91" s="3">
        <v>2</v>
      </c>
      <c r="T91" s="3">
        <v>1</v>
      </c>
      <c r="U91" s="3">
        <v>0</v>
      </c>
    </row>
    <row r="92" spans="1:21" ht="12.75" customHeight="1" x14ac:dyDescent="0.2">
      <c r="A92" s="416" t="s">
        <v>354</v>
      </c>
      <c r="B92" s="109" t="s">
        <v>1</v>
      </c>
      <c r="C92" s="110">
        <v>2423</v>
      </c>
      <c r="D92" s="110">
        <v>26</v>
      </c>
      <c r="E92" s="110">
        <v>55</v>
      </c>
      <c r="F92" s="110">
        <v>140</v>
      </c>
      <c r="G92" s="110">
        <v>348</v>
      </c>
      <c r="H92" s="110">
        <v>320</v>
      </c>
      <c r="I92" s="110">
        <v>337</v>
      </c>
      <c r="J92" s="110">
        <v>304</v>
      </c>
      <c r="K92" s="110">
        <v>240</v>
      </c>
      <c r="L92" s="110">
        <v>168</v>
      </c>
      <c r="M92" s="110">
        <v>127</v>
      </c>
      <c r="N92" s="110">
        <v>132</v>
      </c>
      <c r="O92" s="110">
        <v>75</v>
      </c>
      <c r="P92" s="110">
        <v>64</v>
      </c>
      <c r="Q92" s="110">
        <v>43</v>
      </c>
      <c r="R92" s="110">
        <v>24</v>
      </c>
      <c r="S92" s="110">
        <v>8</v>
      </c>
      <c r="T92" s="110">
        <v>7</v>
      </c>
      <c r="U92" s="110">
        <v>5</v>
      </c>
    </row>
    <row r="93" spans="1:21" ht="12.75" customHeight="1" x14ac:dyDescent="0.2">
      <c r="A93" s="389"/>
      <c r="B93" s="109" t="s">
        <v>21</v>
      </c>
      <c r="C93" s="110">
        <v>1125</v>
      </c>
      <c r="D93" s="110">
        <v>15</v>
      </c>
      <c r="E93" s="110">
        <v>38</v>
      </c>
      <c r="F93" s="110">
        <v>55</v>
      </c>
      <c r="G93" s="110">
        <v>134</v>
      </c>
      <c r="H93" s="110">
        <v>163</v>
      </c>
      <c r="I93" s="110">
        <v>175</v>
      </c>
      <c r="J93" s="110">
        <v>148</v>
      </c>
      <c r="K93" s="110">
        <v>129</v>
      </c>
      <c r="L93" s="110">
        <v>75</v>
      </c>
      <c r="M93" s="110">
        <v>55</v>
      </c>
      <c r="N93" s="110">
        <v>58</v>
      </c>
      <c r="O93" s="110">
        <v>31</v>
      </c>
      <c r="P93" s="110">
        <v>25</v>
      </c>
      <c r="Q93" s="110">
        <v>13</v>
      </c>
      <c r="R93" s="110">
        <v>6</v>
      </c>
      <c r="S93" s="110">
        <v>2</v>
      </c>
      <c r="T93" s="110">
        <v>2</v>
      </c>
      <c r="U93" s="110">
        <v>1</v>
      </c>
    </row>
    <row r="94" spans="1:21" ht="12.75" customHeight="1" x14ac:dyDescent="0.2">
      <c r="A94" s="389"/>
      <c r="B94" s="109" t="s">
        <v>22</v>
      </c>
      <c r="C94" s="110">
        <v>1298</v>
      </c>
      <c r="D94" s="110">
        <v>11</v>
      </c>
      <c r="E94" s="110">
        <v>17</v>
      </c>
      <c r="F94" s="110">
        <v>85</v>
      </c>
      <c r="G94" s="110">
        <v>214</v>
      </c>
      <c r="H94" s="110">
        <v>157</v>
      </c>
      <c r="I94" s="110">
        <v>162</v>
      </c>
      <c r="J94" s="110">
        <v>156</v>
      </c>
      <c r="K94" s="110">
        <v>111</v>
      </c>
      <c r="L94" s="110">
        <v>93</v>
      </c>
      <c r="M94" s="110">
        <v>72</v>
      </c>
      <c r="N94" s="110">
        <v>74</v>
      </c>
      <c r="O94" s="110">
        <v>44</v>
      </c>
      <c r="P94" s="110">
        <v>39</v>
      </c>
      <c r="Q94" s="110">
        <v>30</v>
      </c>
      <c r="R94" s="110">
        <v>18</v>
      </c>
      <c r="S94" s="110">
        <v>6</v>
      </c>
      <c r="T94" s="110">
        <v>5</v>
      </c>
      <c r="U94" s="110">
        <v>4</v>
      </c>
    </row>
    <row r="95" spans="1:21" ht="12.75" customHeight="1" x14ac:dyDescent="0.2">
      <c r="A95" s="415" t="s">
        <v>988</v>
      </c>
      <c r="B95" s="8" t="s">
        <v>1</v>
      </c>
      <c r="C95" s="3">
        <v>2909</v>
      </c>
      <c r="D95" s="3">
        <v>127</v>
      </c>
      <c r="E95" s="3">
        <v>218</v>
      </c>
      <c r="F95" s="3">
        <v>343</v>
      </c>
      <c r="G95" s="3">
        <v>467</v>
      </c>
      <c r="H95" s="3">
        <v>241</v>
      </c>
      <c r="I95" s="3">
        <v>256</v>
      </c>
      <c r="J95" s="3">
        <v>245</v>
      </c>
      <c r="K95" s="3">
        <v>191</v>
      </c>
      <c r="L95" s="3">
        <v>139</v>
      </c>
      <c r="M95" s="3">
        <v>135</v>
      </c>
      <c r="N95" s="3">
        <v>115</v>
      </c>
      <c r="O95" s="3">
        <v>85</v>
      </c>
      <c r="P95" s="3">
        <v>90</v>
      </c>
      <c r="Q95" s="3">
        <v>74</v>
      </c>
      <c r="R95" s="3">
        <v>65</v>
      </c>
      <c r="S95" s="3">
        <v>42</v>
      </c>
      <c r="T95" s="3">
        <v>48</v>
      </c>
      <c r="U95" s="3">
        <v>28</v>
      </c>
    </row>
    <row r="96" spans="1:21" ht="12.75" customHeight="1" x14ac:dyDescent="0.2">
      <c r="A96" s="390"/>
      <c r="B96" s="8" t="s">
        <v>21</v>
      </c>
      <c r="C96" s="3">
        <v>1307</v>
      </c>
      <c r="D96" s="3">
        <v>67</v>
      </c>
      <c r="E96" s="3">
        <v>143</v>
      </c>
      <c r="F96" s="3">
        <v>157</v>
      </c>
      <c r="G96" s="3">
        <v>198</v>
      </c>
      <c r="H96" s="3">
        <v>129</v>
      </c>
      <c r="I96" s="3">
        <v>119</v>
      </c>
      <c r="J96" s="3">
        <v>89</v>
      </c>
      <c r="K96" s="3">
        <v>76</v>
      </c>
      <c r="L96" s="3">
        <v>47</v>
      </c>
      <c r="M96" s="3">
        <v>53</v>
      </c>
      <c r="N96" s="3">
        <v>47</v>
      </c>
      <c r="O96" s="3">
        <v>42</v>
      </c>
      <c r="P96" s="3">
        <v>43</v>
      </c>
      <c r="Q96" s="3">
        <v>19</v>
      </c>
      <c r="R96" s="3">
        <v>25</v>
      </c>
      <c r="S96" s="3">
        <v>16</v>
      </c>
      <c r="T96" s="3">
        <v>24</v>
      </c>
      <c r="U96" s="3">
        <v>13</v>
      </c>
    </row>
    <row r="97" spans="1:21" ht="12.75" customHeight="1" x14ac:dyDescent="0.2">
      <c r="A97" s="390"/>
      <c r="B97" s="8" t="s">
        <v>22</v>
      </c>
      <c r="C97" s="3">
        <v>1602</v>
      </c>
      <c r="D97" s="3">
        <v>60</v>
      </c>
      <c r="E97" s="3">
        <v>75</v>
      </c>
      <c r="F97" s="3">
        <v>186</v>
      </c>
      <c r="G97" s="3">
        <v>269</v>
      </c>
      <c r="H97" s="3">
        <v>112</v>
      </c>
      <c r="I97" s="3">
        <v>137</v>
      </c>
      <c r="J97" s="3">
        <v>156</v>
      </c>
      <c r="K97" s="3">
        <v>115</v>
      </c>
      <c r="L97" s="3">
        <v>92</v>
      </c>
      <c r="M97" s="3">
        <v>82</v>
      </c>
      <c r="N97" s="3">
        <v>68</v>
      </c>
      <c r="O97" s="3">
        <v>43</v>
      </c>
      <c r="P97" s="3">
        <v>47</v>
      </c>
      <c r="Q97" s="3">
        <v>55</v>
      </c>
      <c r="R97" s="3">
        <v>40</v>
      </c>
      <c r="S97" s="3">
        <v>26</v>
      </c>
      <c r="T97" s="3">
        <v>24</v>
      </c>
      <c r="U97" s="3">
        <v>15</v>
      </c>
    </row>
    <row r="98" spans="1:21" ht="12.75" customHeight="1" x14ac:dyDescent="0.2">
      <c r="A98" s="416" t="s">
        <v>356</v>
      </c>
      <c r="B98" s="109" t="s">
        <v>1</v>
      </c>
      <c r="C98" s="110">
        <v>196</v>
      </c>
      <c r="D98" s="110">
        <v>0</v>
      </c>
      <c r="E98" s="110">
        <v>0</v>
      </c>
      <c r="F98" s="110">
        <v>6</v>
      </c>
      <c r="G98" s="110">
        <v>35</v>
      </c>
      <c r="H98" s="110">
        <v>33</v>
      </c>
      <c r="I98" s="110">
        <v>24</v>
      </c>
      <c r="J98" s="110">
        <v>19</v>
      </c>
      <c r="K98" s="110">
        <v>18</v>
      </c>
      <c r="L98" s="110">
        <v>9</v>
      </c>
      <c r="M98" s="110">
        <v>13</v>
      </c>
      <c r="N98" s="110">
        <v>10</v>
      </c>
      <c r="O98" s="110">
        <v>7</v>
      </c>
      <c r="P98" s="110">
        <v>7</v>
      </c>
      <c r="Q98" s="110">
        <v>10</v>
      </c>
      <c r="R98" s="110">
        <v>2</v>
      </c>
      <c r="S98" s="110">
        <v>2</v>
      </c>
      <c r="T98" s="110">
        <v>1</v>
      </c>
      <c r="U98" s="110">
        <v>0</v>
      </c>
    </row>
    <row r="99" spans="1:21" ht="12.75" customHeight="1" x14ac:dyDescent="0.2">
      <c r="A99" s="389"/>
      <c r="B99" s="109" t="s">
        <v>21</v>
      </c>
      <c r="C99" s="110">
        <v>94</v>
      </c>
      <c r="D99" s="110">
        <v>0</v>
      </c>
      <c r="E99" s="110">
        <v>0</v>
      </c>
      <c r="F99" s="110">
        <v>2</v>
      </c>
      <c r="G99" s="110">
        <v>16</v>
      </c>
      <c r="H99" s="110">
        <v>20</v>
      </c>
      <c r="I99" s="110">
        <v>11</v>
      </c>
      <c r="J99" s="110">
        <v>14</v>
      </c>
      <c r="K99" s="110">
        <v>8</v>
      </c>
      <c r="L99" s="110">
        <v>3</v>
      </c>
      <c r="M99" s="110">
        <v>7</v>
      </c>
      <c r="N99" s="110">
        <v>3</v>
      </c>
      <c r="O99" s="110">
        <v>0</v>
      </c>
      <c r="P99" s="110">
        <v>5</v>
      </c>
      <c r="Q99" s="110">
        <v>3</v>
      </c>
      <c r="R99" s="110">
        <v>1</v>
      </c>
      <c r="S99" s="110">
        <v>0</v>
      </c>
      <c r="T99" s="110">
        <v>1</v>
      </c>
      <c r="U99" s="110">
        <v>0</v>
      </c>
    </row>
    <row r="100" spans="1:21" ht="12.75" customHeight="1" x14ac:dyDescent="0.2">
      <c r="A100" s="389"/>
      <c r="B100" s="109" t="s">
        <v>22</v>
      </c>
      <c r="C100" s="110">
        <v>102</v>
      </c>
      <c r="D100" s="110">
        <v>0</v>
      </c>
      <c r="E100" s="110">
        <v>0</v>
      </c>
      <c r="F100" s="110">
        <v>4</v>
      </c>
      <c r="G100" s="110">
        <v>19</v>
      </c>
      <c r="H100" s="110">
        <v>13</v>
      </c>
      <c r="I100" s="110">
        <v>13</v>
      </c>
      <c r="J100" s="110">
        <v>5</v>
      </c>
      <c r="K100" s="110">
        <v>10</v>
      </c>
      <c r="L100" s="110">
        <v>6</v>
      </c>
      <c r="M100" s="110">
        <v>6</v>
      </c>
      <c r="N100" s="110">
        <v>7</v>
      </c>
      <c r="O100" s="110">
        <v>7</v>
      </c>
      <c r="P100" s="110">
        <v>2</v>
      </c>
      <c r="Q100" s="110">
        <v>7</v>
      </c>
      <c r="R100" s="110">
        <v>1</v>
      </c>
      <c r="S100" s="110">
        <v>2</v>
      </c>
      <c r="T100" s="110">
        <v>0</v>
      </c>
      <c r="U100" s="110">
        <v>0</v>
      </c>
    </row>
    <row r="101" spans="1:21" ht="12.75" customHeight="1" x14ac:dyDescent="0.2">
      <c r="A101" s="415" t="s">
        <v>357</v>
      </c>
      <c r="B101" s="8" t="s">
        <v>1</v>
      </c>
      <c r="C101" s="3">
        <v>20</v>
      </c>
      <c r="D101" s="3">
        <v>0</v>
      </c>
      <c r="E101" s="3">
        <v>0</v>
      </c>
      <c r="F101" s="3">
        <v>3</v>
      </c>
      <c r="G101" s="3">
        <v>5</v>
      </c>
      <c r="H101" s="3">
        <v>3</v>
      </c>
      <c r="I101" s="3">
        <v>2</v>
      </c>
      <c r="J101" s="3">
        <v>1</v>
      </c>
      <c r="K101" s="3">
        <v>3</v>
      </c>
      <c r="L101" s="3">
        <v>0</v>
      </c>
      <c r="M101" s="3">
        <v>1</v>
      </c>
      <c r="N101" s="3">
        <v>1</v>
      </c>
      <c r="O101" s="3">
        <v>0</v>
      </c>
      <c r="P101" s="3">
        <v>1</v>
      </c>
      <c r="Q101" s="3">
        <v>0</v>
      </c>
      <c r="R101" s="3">
        <v>0</v>
      </c>
      <c r="S101" s="3">
        <v>0</v>
      </c>
      <c r="T101" s="3">
        <v>0</v>
      </c>
      <c r="U101" s="3">
        <v>0</v>
      </c>
    </row>
    <row r="102" spans="1:21" ht="12.75" customHeight="1" x14ac:dyDescent="0.2">
      <c r="A102" s="390"/>
      <c r="B102" s="8" t="s">
        <v>21</v>
      </c>
      <c r="C102" s="3">
        <v>16</v>
      </c>
      <c r="D102" s="3">
        <v>0</v>
      </c>
      <c r="E102" s="3">
        <v>0</v>
      </c>
      <c r="F102" s="3">
        <v>3</v>
      </c>
      <c r="G102" s="3">
        <v>3</v>
      </c>
      <c r="H102" s="3">
        <v>2</v>
      </c>
      <c r="I102" s="3">
        <v>2</v>
      </c>
      <c r="J102" s="3">
        <v>1</v>
      </c>
      <c r="K102" s="3">
        <v>3</v>
      </c>
      <c r="L102" s="3">
        <v>0</v>
      </c>
      <c r="M102" s="3">
        <v>0</v>
      </c>
      <c r="N102" s="3">
        <v>1</v>
      </c>
      <c r="O102" s="3">
        <v>0</v>
      </c>
      <c r="P102" s="3">
        <v>1</v>
      </c>
      <c r="Q102" s="3">
        <v>0</v>
      </c>
      <c r="R102" s="3">
        <v>0</v>
      </c>
      <c r="S102" s="3">
        <v>0</v>
      </c>
      <c r="T102" s="3">
        <v>0</v>
      </c>
      <c r="U102" s="3">
        <v>0</v>
      </c>
    </row>
    <row r="103" spans="1:21" ht="12.75" customHeight="1" x14ac:dyDescent="0.2">
      <c r="A103" s="390"/>
      <c r="B103" s="8" t="s">
        <v>22</v>
      </c>
      <c r="C103" s="3">
        <v>4</v>
      </c>
      <c r="D103" s="3">
        <v>0</v>
      </c>
      <c r="E103" s="3">
        <v>0</v>
      </c>
      <c r="F103" s="3">
        <v>0</v>
      </c>
      <c r="G103" s="3">
        <v>2</v>
      </c>
      <c r="H103" s="3">
        <v>1</v>
      </c>
      <c r="I103" s="3">
        <v>0</v>
      </c>
      <c r="J103" s="3">
        <v>0</v>
      </c>
      <c r="K103" s="3">
        <v>0</v>
      </c>
      <c r="L103" s="3">
        <v>0</v>
      </c>
      <c r="M103" s="3">
        <v>1</v>
      </c>
      <c r="N103" s="3">
        <v>0</v>
      </c>
      <c r="O103" s="3">
        <v>0</v>
      </c>
      <c r="P103" s="3">
        <v>0</v>
      </c>
      <c r="Q103" s="3">
        <v>0</v>
      </c>
      <c r="R103" s="3">
        <v>0</v>
      </c>
      <c r="S103" s="3">
        <v>0</v>
      </c>
      <c r="T103" s="3">
        <v>0</v>
      </c>
      <c r="U103" s="3">
        <v>0</v>
      </c>
    </row>
    <row r="104" spans="1:21" ht="12.75" customHeight="1" x14ac:dyDescent="0.2">
      <c r="A104" s="416" t="s">
        <v>358</v>
      </c>
      <c r="B104" s="109" t="s">
        <v>1</v>
      </c>
      <c r="C104" s="110">
        <v>54</v>
      </c>
      <c r="D104" s="110">
        <v>0</v>
      </c>
      <c r="E104" s="110">
        <v>0</v>
      </c>
      <c r="F104" s="110">
        <v>4</v>
      </c>
      <c r="G104" s="110">
        <v>4</v>
      </c>
      <c r="H104" s="110">
        <v>6</v>
      </c>
      <c r="I104" s="110">
        <v>6</v>
      </c>
      <c r="J104" s="110">
        <v>11</v>
      </c>
      <c r="K104" s="110">
        <v>6</v>
      </c>
      <c r="L104" s="110">
        <v>3</v>
      </c>
      <c r="M104" s="110">
        <v>3</v>
      </c>
      <c r="N104" s="110">
        <v>4</v>
      </c>
      <c r="O104" s="110">
        <v>2</v>
      </c>
      <c r="P104" s="110">
        <v>3</v>
      </c>
      <c r="Q104" s="110">
        <v>2</v>
      </c>
      <c r="R104" s="110">
        <v>0</v>
      </c>
      <c r="S104" s="110">
        <v>0</v>
      </c>
      <c r="T104" s="110">
        <v>0</v>
      </c>
      <c r="U104" s="110">
        <v>0</v>
      </c>
    </row>
    <row r="105" spans="1:21" ht="12.75" customHeight="1" x14ac:dyDescent="0.2">
      <c r="A105" s="389"/>
      <c r="B105" s="109" t="s">
        <v>21</v>
      </c>
      <c r="C105" s="110">
        <v>32</v>
      </c>
      <c r="D105" s="110">
        <v>0</v>
      </c>
      <c r="E105" s="110">
        <v>0</v>
      </c>
      <c r="F105" s="110">
        <v>3</v>
      </c>
      <c r="G105" s="110">
        <v>4</v>
      </c>
      <c r="H105" s="110">
        <v>4</v>
      </c>
      <c r="I105" s="110">
        <v>3</v>
      </c>
      <c r="J105" s="110">
        <v>6</v>
      </c>
      <c r="K105" s="110">
        <v>4</v>
      </c>
      <c r="L105" s="110">
        <v>0</v>
      </c>
      <c r="M105" s="110">
        <v>2</v>
      </c>
      <c r="N105" s="110">
        <v>2</v>
      </c>
      <c r="O105" s="110">
        <v>2</v>
      </c>
      <c r="P105" s="110">
        <v>2</v>
      </c>
      <c r="Q105" s="110">
        <v>0</v>
      </c>
      <c r="R105" s="110">
        <v>0</v>
      </c>
      <c r="S105" s="110">
        <v>0</v>
      </c>
      <c r="T105" s="110">
        <v>0</v>
      </c>
      <c r="U105" s="110">
        <v>0</v>
      </c>
    </row>
    <row r="106" spans="1:21" ht="12.75" customHeight="1" x14ac:dyDescent="0.2">
      <c r="A106" s="389"/>
      <c r="B106" s="109" t="s">
        <v>22</v>
      </c>
      <c r="C106" s="110">
        <v>22</v>
      </c>
      <c r="D106" s="110">
        <v>0</v>
      </c>
      <c r="E106" s="110">
        <v>0</v>
      </c>
      <c r="F106" s="110">
        <v>1</v>
      </c>
      <c r="G106" s="110">
        <v>0</v>
      </c>
      <c r="H106" s="110">
        <v>2</v>
      </c>
      <c r="I106" s="110">
        <v>3</v>
      </c>
      <c r="J106" s="110">
        <v>5</v>
      </c>
      <c r="K106" s="110">
        <v>2</v>
      </c>
      <c r="L106" s="110">
        <v>3</v>
      </c>
      <c r="M106" s="110">
        <v>1</v>
      </c>
      <c r="N106" s="110">
        <v>2</v>
      </c>
      <c r="O106" s="110">
        <v>0</v>
      </c>
      <c r="P106" s="110">
        <v>1</v>
      </c>
      <c r="Q106" s="110">
        <v>2</v>
      </c>
      <c r="R106" s="110">
        <v>0</v>
      </c>
      <c r="S106" s="110">
        <v>0</v>
      </c>
      <c r="T106" s="110">
        <v>0</v>
      </c>
      <c r="U106" s="110">
        <v>0</v>
      </c>
    </row>
    <row r="107" spans="1:21" ht="12.75" customHeight="1" x14ac:dyDescent="0.2">
      <c r="A107" s="415" t="s">
        <v>359</v>
      </c>
      <c r="B107" s="8" t="s">
        <v>1</v>
      </c>
      <c r="C107" s="3">
        <v>9</v>
      </c>
      <c r="D107" s="3">
        <v>1</v>
      </c>
      <c r="E107" s="3">
        <v>0</v>
      </c>
      <c r="F107" s="3">
        <v>1</v>
      </c>
      <c r="G107" s="3">
        <v>4</v>
      </c>
      <c r="H107" s="3">
        <v>1</v>
      </c>
      <c r="I107" s="3">
        <v>0</v>
      </c>
      <c r="J107" s="3">
        <v>0</v>
      </c>
      <c r="K107" s="3">
        <v>0</v>
      </c>
      <c r="L107" s="3">
        <v>0</v>
      </c>
      <c r="M107" s="3">
        <v>1</v>
      </c>
      <c r="N107" s="3">
        <v>0</v>
      </c>
      <c r="O107" s="3">
        <v>0</v>
      </c>
      <c r="P107" s="3">
        <v>1</v>
      </c>
      <c r="Q107" s="3">
        <v>0</v>
      </c>
      <c r="R107" s="3">
        <v>0</v>
      </c>
      <c r="S107" s="3">
        <v>0</v>
      </c>
      <c r="T107" s="3">
        <v>0</v>
      </c>
      <c r="U107" s="3">
        <v>0</v>
      </c>
    </row>
    <row r="108" spans="1:21" ht="12.75" customHeight="1" x14ac:dyDescent="0.2">
      <c r="A108" s="390"/>
      <c r="B108" s="8" t="s">
        <v>21</v>
      </c>
      <c r="C108" s="3">
        <v>5</v>
      </c>
      <c r="D108" s="3">
        <v>0</v>
      </c>
      <c r="E108" s="3">
        <v>0</v>
      </c>
      <c r="F108" s="3">
        <v>1</v>
      </c>
      <c r="G108" s="3">
        <v>2</v>
      </c>
      <c r="H108" s="3">
        <v>1</v>
      </c>
      <c r="I108" s="3">
        <v>0</v>
      </c>
      <c r="J108" s="3">
        <v>0</v>
      </c>
      <c r="K108" s="3">
        <v>0</v>
      </c>
      <c r="L108" s="3">
        <v>0</v>
      </c>
      <c r="M108" s="3">
        <v>0</v>
      </c>
      <c r="N108" s="3">
        <v>0</v>
      </c>
      <c r="O108" s="3">
        <v>0</v>
      </c>
      <c r="P108" s="3">
        <v>1</v>
      </c>
      <c r="Q108" s="3">
        <v>0</v>
      </c>
      <c r="R108" s="3">
        <v>0</v>
      </c>
      <c r="S108" s="3">
        <v>0</v>
      </c>
      <c r="T108" s="3">
        <v>0</v>
      </c>
      <c r="U108" s="3">
        <v>0</v>
      </c>
    </row>
    <row r="109" spans="1:21" ht="12.75" customHeight="1" x14ac:dyDescent="0.2">
      <c r="A109" s="390"/>
      <c r="B109" s="8" t="s">
        <v>22</v>
      </c>
      <c r="C109" s="3">
        <v>4</v>
      </c>
      <c r="D109" s="3">
        <v>1</v>
      </c>
      <c r="E109" s="3">
        <v>0</v>
      </c>
      <c r="F109" s="3">
        <v>0</v>
      </c>
      <c r="G109" s="3">
        <v>2</v>
      </c>
      <c r="H109" s="3">
        <v>0</v>
      </c>
      <c r="I109" s="3">
        <v>0</v>
      </c>
      <c r="J109" s="3">
        <v>0</v>
      </c>
      <c r="K109" s="3">
        <v>0</v>
      </c>
      <c r="L109" s="3">
        <v>0</v>
      </c>
      <c r="M109" s="3">
        <v>1</v>
      </c>
      <c r="N109" s="3">
        <v>0</v>
      </c>
      <c r="O109" s="3">
        <v>0</v>
      </c>
      <c r="P109" s="3">
        <v>0</v>
      </c>
      <c r="Q109" s="3">
        <v>0</v>
      </c>
      <c r="R109" s="3">
        <v>0</v>
      </c>
      <c r="S109" s="3">
        <v>0</v>
      </c>
      <c r="T109" s="3">
        <v>0</v>
      </c>
      <c r="U109" s="3">
        <v>0</v>
      </c>
    </row>
    <row r="110" spans="1:21" ht="12.75" customHeight="1" x14ac:dyDescent="0.2">
      <c r="A110" s="416" t="s">
        <v>360</v>
      </c>
      <c r="B110" s="109" t="s">
        <v>1</v>
      </c>
      <c r="C110" s="110">
        <v>17</v>
      </c>
      <c r="D110" s="110">
        <v>0</v>
      </c>
      <c r="E110" s="110">
        <v>0</v>
      </c>
      <c r="F110" s="110">
        <v>3</v>
      </c>
      <c r="G110" s="110">
        <v>0</v>
      </c>
      <c r="H110" s="110">
        <v>1</v>
      </c>
      <c r="I110" s="110">
        <v>2</v>
      </c>
      <c r="J110" s="110">
        <v>0</v>
      </c>
      <c r="K110" s="110">
        <v>1</v>
      </c>
      <c r="L110" s="110">
        <v>2</v>
      </c>
      <c r="M110" s="110">
        <v>4</v>
      </c>
      <c r="N110" s="110">
        <v>1</v>
      </c>
      <c r="O110" s="110">
        <v>0</v>
      </c>
      <c r="P110" s="110">
        <v>2</v>
      </c>
      <c r="Q110" s="110">
        <v>0</v>
      </c>
      <c r="R110" s="110">
        <v>0</v>
      </c>
      <c r="S110" s="110">
        <v>0</v>
      </c>
      <c r="T110" s="110">
        <v>1</v>
      </c>
      <c r="U110" s="110">
        <v>0</v>
      </c>
    </row>
    <row r="111" spans="1:21" ht="12.75" customHeight="1" x14ac:dyDescent="0.2">
      <c r="A111" s="389"/>
      <c r="B111" s="109" t="s">
        <v>21</v>
      </c>
      <c r="C111" s="110">
        <v>6</v>
      </c>
      <c r="D111" s="110">
        <v>0</v>
      </c>
      <c r="E111" s="110">
        <v>0</v>
      </c>
      <c r="F111" s="110">
        <v>1</v>
      </c>
      <c r="G111" s="110">
        <v>0</v>
      </c>
      <c r="H111" s="110">
        <v>0</v>
      </c>
      <c r="I111" s="110">
        <v>1</v>
      </c>
      <c r="J111" s="110">
        <v>0</v>
      </c>
      <c r="K111" s="110">
        <v>0</v>
      </c>
      <c r="L111" s="110">
        <v>1</v>
      </c>
      <c r="M111" s="110">
        <v>1</v>
      </c>
      <c r="N111" s="110">
        <v>1</v>
      </c>
      <c r="O111" s="110">
        <v>0</v>
      </c>
      <c r="P111" s="110">
        <v>1</v>
      </c>
      <c r="Q111" s="110">
        <v>0</v>
      </c>
      <c r="R111" s="110">
        <v>0</v>
      </c>
      <c r="S111" s="110">
        <v>0</v>
      </c>
      <c r="T111" s="110">
        <v>0</v>
      </c>
      <c r="U111" s="110">
        <v>0</v>
      </c>
    </row>
    <row r="112" spans="1:21" ht="12.75" customHeight="1" x14ac:dyDescent="0.2">
      <c r="A112" s="389"/>
      <c r="B112" s="109" t="s">
        <v>22</v>
      </c>
      <c r="C112" s="110">
        <v>11</v>
      </c>
      <c r="D112" s="110">
        <v>0</v>
      </c>
      <c r="E112" s="110">
        <v>0</v>
      </c>
      <c r="F112" s="110">
        <v>2</v>
      </c>
      <c r="G112" s="110">
        <v>0</v>
      </c>
      <c r="H112" s="110">
        <v>1</v>
      </c>
      <c r="I112" s="110">
        <v>1</v>
      </c>
      <c r="J112" s="110">
        <v>0</v>
      </c>
      <c r="K112" s="110">
        <v>1</v>
      </c>
      <c r="L112" s="110">
        <v>1</v>
      </c>
      <c r="M112" s="110">
        <v>3</v>
      </c>
      <c r="N112" s="110">
        <v>0</v>
      </c>
      <c r="O112" s="110">
        <v>0</v>
      </c>
      <c r="P112" s="110">
        <v>1</v>
      </c>
      <c r="Q112" s="110">
        <v>0</v>
      </c>
      <c r="R112" s="110">
        <v>0</v>
      </c>
      <c r="S112" s="110">
        <v>0</v>
      </c>
      <c r="T112" s="110">
        <v>1</v>
      </c>
      <c r="U112" s="110">
        <v>0</v>
      </c>
    </row>
    <row r="113" spans="1:21" ht="12.75" customHeight="1" x14ac:dyDescent="0.2">
      <c r="A113" s="415" t="s">
        <v>989</v>
      </c>
      <c r="B113" s="8" t="s">
        <v>1</v>
      </c>
      <c r="C113" s="3">
        <v>6035</v>
      </c>
      <c r="D113" s="3">
        <v>56</v>
      </c>
      <c r="E113" s="3">
        <v>150</v>
      </c>
      <c r="F113" s="3">
        <v>299</v>
      </c>
      <c r="G113" s="3">
        <v>774</v>
      </c>
      <c r="H113" s="3">
        <v>783</v>
      </c>
      <c r="I113" s="3">
        <v>801</v>
      </c>
      <c r="J113" s="3">
        <v>762</v>
      </c>
      <c r="K113" s="3">
        <v>565</v>
      </c>
      <c r="L113" s="3">
        <v>412</v>
      </c>
      <c r="M113" s="3">
        <v>317</v>
      </c>
      <c r="N113" s="3">
        <v>286</v>
      </c>
      <c r="O113" s="3">
        <v>212</v>
      </c>
      <c r="P113" s="3">
        <v>198</v>
      </c>
      <c r="Q113" s="3">
        <v>129</v>
      </c>
      <c r="R113" s="3">
        <v>109</v>
      </c>
      <c r="S113" s="3">
        <v>77</v>
      </c>
      <c r="T113" s="3">
        <v>58</v>
      </c>
      <c r="U113" s="3">
        <v>47</v>
      </c>
    </row>
    <row r="114" spans="1:21" ht="12.75" customHeight="1" x14ac:dyDescent="0.2">
      <c r="A114" s="390"/>
      <c r="B114" s="8" t="s">
        <v>21</v>
      </c>
      <c r="C114" s="3">
        <v>2891</v>
      </c>
      <c r="D114" s="3">
        <v>30</v>
      </c>
      <c r="E114" s="3">
        <v>105</v>
      </c>
      <c r="F114" s="3">
        <v>121</v>
      </c>
      <c r="G114" s="3">
        <v>307</v>
      </c>
      <c r="H114" s="3">
        <v>412</v>
      </c>
      <c r="I114" s="3">
        <v>430</v>
      </c>
      <c r="J114" s="3">
        <v>340</v>
      </c>
      <c r="K114" s="3">
        <v>295</v>
      </c>
      <c r="L114" s="3">
        <v>195</v>
      </c>
      <c r="M114" s="3">
        <v>147</v>
      </c>
      <c r="N114" s="3">
        <v>131</v>
      </c>
      <c r="O114" s="3">
        <v>109</v>
      </c>
      <c r="P114" s="3">
        <v>98</v>
      </c>
      <c r="Q114" s="3">
        <v>50</v>
      </c>
      <c r="R114" s="3">
        <v>45</v>
      </c>
      <c r="S114" s="3">
        <v>30</v>
      </c>
      <c r="T114" s="3">
        <v>27</v>
      </c>
      <c r="U114" s="3">
        <v>19</v>
      </c>
    </row>
    <row r="115" spans="1:21" ht="12.75" customHeight="1" x14ac:dyDescent="0.2">
      <c r="A115" s="390"/>
      <c r="B115" s="8" t="s">
        <v>22</v>
      </c>
      <c r="C115" s="3">
        <v>3144</v>
      </c>
      <c r="D115" s="3">
        <v>26</v>
      </c>
      <c r="E115" s="3">
        <v>45</v>
      </c>
      <c r="F115" s="3">
        <v>178</v>
      </c>
      <c r="G115" s="3">
        <v>467</v>
      </c>
      <c r="H115" s="3">
        <v>371</v>
      </c>
      <c r="I115" s="3">
        <v>371</v>
      </c>
      <c r="J115" s="3">
        <v>422</v>
      </c>
      <c r="K115" s="3">
        <v>270</v>
      </c>
      <c r="L115" s="3">
        <v>217</v>
      </c>
      <c r="M115" s="3">
        <v>170</v>
      </c>
      <c r="N115" s="3">
        <v>155</v>
      </c>
      <c r="O115" s="3">
        <v>103</v>
      </c>
      <c r="P115" s="3">
        <v>100</v>
      </c>
      <c r="Q115" s="3">
        <v>79</v>
      </c>
      <c r="R115" s="3">
        <v>64</v>
      </c>
      <c r="S115" s="3">
        <v>47</v>
      </c>
      <c r="T115" s="3">
        <v>31</v>
      </c>
      <c r="U115" s="3">
        <v>28</v>
      </c>
    </row>
    <row r="116" spans="1:21" ht="12.75" customHeight="1" x14ac:dyDescent="0.2">
      <c r="A116" s="416" t="s">
        <v>362</v>
      </c>
      <c r="B116" s="109" t="s">
        <v>1</v>
      </c>
      <c r="C116" s="110">
        <v>839</v>
      </c>
      <c r="D116" s="110">
        <v>1</v>
      </c>
      <c r="E116" s="110">
        <v>1</v>
      </c>
      <c r="F116" s="110">
        <v>25</v>
      </c>
      <c r="G116" s="110">
        <v>54</v>
      </c>
      <c r="H116" s="110">
        <v>59</v>
      </c>
      <c r="I116" s="110">
        <v>106</v>
      </c>
      <c r="J116" s="110">
        <v>110</v>
      </c>
      <c r="K116" s="110">
        <v>92</v>
      </c>
      <c r="L116" s="110">
        <v>82</v>
      </c>
      <c r="M116" s="110">
        <v>79</v>
      </c>
      <c r="N116" s="110">
        <v>68</v>
      </c>
      <c r="O116" s="110">
        <v>53</v>
      </c>
      <c r="P116" s="110">
        <v>32</v>
      </c>
      <c r="Q116" s="110">
        <v>33</v>
      </c>
      <c r="R116" s="110">
        <v>18</v>
      </c>
      <c r="S116" s="110">
        <v>15</v>
      </c>
      <c r="T116" s="110">
        <v>9</v>
      </c>
      <c r="U116" s="110">
        <v>2</v>
      </c>
    </row>
    <row r="117" spans="1:21" ht="12.75" customHeight="1" x14ac:dyDescent="0.2">
      <c r="A117" s="389"/>
      <c r="B117" s="109" t="s">
        <v>21</v>
      </c>
      <c r="C117" s="110">
        <v>348</v>
      </c>
      <c r="D117" s="110">
        <v>0</v>
      </c>
      <c r="E117" s="110">
        <v>1</v>
      </c>
      <c r="F117" s="110">
        <v>8</v>
      </c>
      <c r="G117" s="110">
        <v>22</v>
      </c>
      <c r="H117" s="110">
        <v>29</v>
      </c>
      <c r="I117" s="110">
        <v>46</v>
      </c>
      <c r="J117" s="110">
        <v>45</v>
      </c>
      <c r="K117" s="110">
        <v>47</v>
      </c>
      <c r="L117" s="110">
        <v>38</v>
      </c>
      <c r="M117" s="110">
        <v>23</v>
      </c>
      <c r="N117" s="110">
        <v>24</v>
      </c>
      <c r="O117" s="110">
        <v>26</v>
      </c>
      <c r="P117" s="110">
        <v>12</v>
      </c>
      <c r="Q117" s="110">
        <v>11</v>
      </c>
      <c r="R117" s="110">
        <v>6</v>
      </c>
      <c r="S117" s="110">
        <v>6</v>
      </c>
      <c r="T117" s="110">
        <v>3</v>
      </c>
      <c r="U117" s="110">
        <v>1</v>
      </c>
    </row>
    <row r="118" spans="1:21" ht="12.75" customHeight="1" x14ac:dyDescent="0.2">
      <c r="A118" s="389"/>
      <c r="B118" s="109" t="s">
        <v>22</v>
      </c>
      <c r="C118" s="110">
        <v>491</v>
      </c>
      <c r="D118" s="110">
        <v>1</v>
      </c>
      <c r="E118" s="110">
        <v>0</v>
      </c>
      <c r="F118" s="110">
        <v>17</v>
      </c>
      <c r="G118" s="110">
        <v>32</v>
      </c>
      <c r="H118" s="110">
        <v>30</v>
      </c>
      <c r="I118" s="110">
        <v>60</v>
      </c>
      <c r="J118" s="110">
        <v>65</v>
      </c>
      <c r="K118" s="110">
        <v>45</v>
      </c>
      <c r="L118" s="110">
        <v>44</v>
      </c>
      <c r="M118" s="110">
        <v>56</v>
      </c>
      <c r="N118" s="110">
        <v>44</v>
      </c>
      <c r="O118" s="110">
        <v>27</v>
      </c>
      <c r="P118" s="110">
        <v>20</v>
      </c>
      <c r="Q118" s="110">
        <v>22</v>
      </c>
      <c r="R118" s="110">
        <v>12</v>
      </c>
      <c r="S118" s="110">
        <v>9</v>
      </c>
      <c r="T118" s="110">
        <v>6</v>
      </c>
      <c r="U118" s="110">
        <v>1</v>
      </c>
    </row>
    <row r="119" spans="1:21" ht="12.75" customHeight="1" x14ac:dyDescent="0.2">
      <c r="A119" s="415" t="s">
        <v>363</v>
      </c>
      <c r="B119" s="8" t="s">
        <v>1</v>
      </c>
      <c r="C119" s="3">
        <v>61</v>
      </c>
      <c r="D119" s="3">
        <v>0</v>
      </c>
      <c r="E119" s="3">
        <v>1</v>
      </c>
      <c r="F119" s="3">
        <v>4</v>
      </c>
      <c r="G119" s="3">
        <v>2</v>
      </c>
      <c r="H119" s="3">
        <v>4</v>
      </c>
      <c r="I119" s="3">
        <v>9</v>
      </c>
      <c r="J119" s="3">
        <v>6</v>
      </c>
      <c r="K119" s="3">
        <v>6</v>
      </c>
      <c r="L119" s="3">
        <v>4</v>
      </c>
      <c r="M119" s="3">
        <v>6</v>
      </c>
      <c r="N119" s="3">
        <v>3</v>
      </c>
      <c r="O119" s="3">
        <v>7</v>
      </c>
      <c r="P119" s="3">
        <v>4</v>
      </c>
      <c r="Q119" s="3">
        <v>2</v>
      </c>
      <c r="R119" s="3">
        <v>1</v>
      </c>
      <c r="S119" s="3">
        <v>1</v>
      </c>
      <c r="T119" s="3">
        <v>1</v>
      </c>
      <c r="U119" s="3">
        <v>0</v>
      </c>
    </row>
    <row r="120" spans="1:21" ht="12.75" customHeight="1" x14ac:dyDescent="0.2">
      <c r="A120" s="390"/>
      <c r="B120" s="8" t="s">
        <v>21</v>
      </c>
      <c r="C120" s="3">
        <v>30</v>
      </c>
      <c r="D120" s="3">
        <v>0</v>
      </c>
      <c r="E120" s="3">
        <v>0</v>
      </c>
      <c r="F120" s="3">
        <v>3</v>
      </c>
      <c r="G120" s="3">
        <v>1</v>
      </c>
      <c r="H120" s="3">
        <v>1</v>
      </c>
      <c r="I120" s="3">
        <v>6</v>
      </c>
      <c r="J120" s="3">
        <v>4</v>
      </c>
      <c r="K120" s="3">
        <v>1</v>
      </c>
      <c r="L120" s="3">
        <v>2</v>
      </c>
      <c r="M120" s="3">
        <v>2</v>
      </c>
      <c r="N120" s="3">
        <v>1</v>
      </c>
      <c r="O120" s="3">
        <v>4</v>
      </c>
      <c r="P120" s="3">
        <v>2</v>
      </c>
      <c r="Q120" s="3">
        <v>2</v>
      </c>
      <c r="R120" s="3">
        <v>0</v>
      </c>
      <c r="S120" s="3">
        <v>1</v>
      </c>
      <c r="T120" s="3">
        <v>0</v>
      </c>
      <c r="U120" s="3">
        <v>0</v>
      </c>
    </row>
    <row r="121" spans="1:21" ht="12.75" customHeight="1" x14ac:dyDescent="0.2">
      <c r="A121" s="390"/>
      <c r="B121" s="8" t="s">
        <v>22</v>
      </c>
      <c r="C121" s="3">
        <v>31</v>
      </c>
      <c r="D121" s="3">
        <v>0</v>
      </c>
      <c r="E121" s="3">
        <v>1</v>
      </c>
      <c r="F121" s="3">
        <v>1</v>
      </c>
      <c r="G121" s="3">
        <v>1</v>
      </c>
      <c r="H121" s="3">
        <v>3</v>
      </c>
      <c r="I121" s="3">
        <v>3</v>
      </c>
      <c r="J121" s="3">
        <v>2</v>
      </c>
      <c r="K121" s="3">
        <v>5</v>
      </c>
      <c r="L121" s="3">
        <v>2</v>
      </c>
      <c r="M121" s="3">
        <v>4</v>
      </c>
      <c r="N121" s="3">
        <v>2</v>
      </c>
      <c r="O121" s="3">
        <v>3</v>
      </c>
      <c r="P121" s="3">
        <v>2</v>
      </c>
      <c r="Q121" s="3">
        <v>0</v>
      </c>
      <c r="R121" s="3">
        <v>1</v>
      </c>
      <c r="S121" s="3">
        <v>0</v>
      </c>
      <c r="T121" s="3">
        <v>1</v>
      </c>
      <c r="U121" s="3">
        <v>0</v>
      </c>
    </row>
    <row r="122" spans="1:21" ht="12.75" customHeight="1" x14ac:dyDescent="0.2">
      <c r="A122" s="416" t="s">
        <v>364</v>
      </c>
      <c r="B122" s="109" t="s">
        <v>1</v>
      </c>
      <c r="C122" s="110">
        <v>177</v>
      </c>
      <c r="D122" s="110">
        <v>0</v>
      </c>
      <c r="E122" s="110">
        <v>0</v>
      </c>
      <c r="F122" s="110">
        <v>3</v>
      </c>
      <c r="G122" s="110">
        <v>9</v>
      </c>
      <c r="H122" s="110">
        <v>19</v>
      </c>
      <c r="I122" s="110">
        <v>28</v>
      </c>
      <c r="J122" s="110">
        <v>25</v>
      </c>
      <c r="K122" s="110">
        <v>18</v>
      </c>
      <c r="L122" s="110">
        <v>20</v>
      </c>
      <c r="M122" s="110">
        <v>21</v>
      </c>
      <c r="N122" s="110">
        <v>14</v>
      </c>
      <c r="O122" s="110">
        <v>3</v>
      </c>
      <c r="P122" s="110">
        <v>10</v>
      </c>
      <c r="Q122" s="110">
        <v>5</v>
      </c>
      <c r="R122" s="110">
        <v>2</v>
      </c>
      <c r="S122" s="110">
        <v>0</v>
      </c>
      <c r="T122" s="110">
        <v>0</v>
      </c>
      <c r="U122" s="110">
        <v>0</v>
      </c>
    </row>
    <row r="123" spans="1:21" ht="12.75" customHeight="1" x14ac:dyDescent="0.2">
      <c r="A123" s="389"/>
      <c r="B123" s="109" t="s">
        <v>21</v>
      </c>
      <c r="C123" s="110">
        <v>92</v>
      </c>
      <c r="D123" s="110">
        <v>0</v>
      </c>
      <c r="E123" s="110">
        <v>0</v>
      </c>
      <c r="F123" s="110">
        <v>3</v>
      </c>
      <c r="G123" s="110">
        <v>7</v>
      </c>
      <c r="H123" s="110">
        <v>12</v>
      </c>
      <c r="I123" s="110">
        <v>14</v>
      </c>
      <c r="J123" s="110">
        <v>14</v>
      </c>
      <c r="K123" s="110">
        <v>10</v>
      </c>
      <c r="L123" s="110">
        <v>10</v>
      </c>
      <c r="M123" s="110">
        <v>10</v>
      </c>
      <c r="N123" s="110">
        <v>5</v>
      </c>
      <c r="O123" s="110">
        <v>0</v>
      </c>
      <c r="P123" s="110">
        <v>5</v>
      </c>
      <c r="Q123" s="110">
        <v>1</v>
      </c>
      <c r="R123" s="110">
        <v>1</v>
      </c>
      <c r="S123" s="110">
        <v>0</v>
      </c>
      <c r="T123" s="110">
        <v>0</v>
      </c>
      <c r="U123" s="110">
        <v>0</v>
      </c>
    </row>
    <row r="124" spans="1:21" ht="12.75" customHeight="1" x14ac:dyDescent="0.2">
      <c r="A124" s="389"/>
      <c r="B124" s="109" t="s">
        <v>22</v>
      </c>
      <c r="C124" s="110">
        <v>85</v>
      </c>
      <c r="D124" s="110">
        <v>0</v>
      </c>
      <c r="E124" s="110">
        <v>0</v>
      </c>
      <c r="F124" s="110">
        <v>0</v>
      </c>
      <c r="G124" s="110">
        <v>2</v>
      </c>
      <c r="H124" s="110">
        <v>7</v>
      </c>
      <c r="I124" s="110">
        <v>14</v>
      </c>
      <c r="J124" s="110">
        <v>11</v>
      </c>
      <c r="K124" s="110">
        <v>8</v>
      </c>
      <c r="L124" s="110">
        <v>10</v>
      </c>
      <c r="M124" s="110">
        <v>11</v>
      </c>
      <c r="N124" s="110">
        <v>9</v>
      </c>
      <c r="O124" s="110">
        <v>3</v>
      </c>
      <c r="P124" s="110">
        <v>5</v>
      </c>
      <c r="Q124" s="110">
        <v>4</v>
      </c>
      <c r="R124" s="110">
        <v>1</v>
      </c>
      <c r="S124" s="110">
        <v>0</v>
      </c>
      <c r="T124" s="110">
        <v>0</v>
      </c>
      <c r="U124" s="110">
        <v>0</v>
      </c>
    </row>
    <row r="125" spans="1:21" ht="12.75" customHeight="1" x14ac:dyDescent="0.2">
      <c r="A125" s="415" t="s">
        <v>365</v>
      </c>
      <c r="B125" s="8" t="s">
        <v>1</v>
      </c>
      <c r="C125" s="3">
        <v>2164</v>
      </c>
      <c r="D125" s="3">
        <v>19</v>
      </c>
      <c r="E125" s="3">
        <v>86</v>
      </c>
      <c r="F125" s="3">
        <v>128</v>
      </c>
      <c r="G125" s="3">
        <v>273</v>
      </c>
      <c r="H125" s="3">
        <v>305</v>
      </c>
      <c r="I125" s="3">
        <v>297</v>
      </c>
      <c r="J125" s="3">
        <v>298</v>
      </c>
      <c r="K125" s="3">
        <v>219</v>
      </c>
      <c r="L125" s="3">
        <v>122</v>
      </c>
      <c r="M125" s="3">
        <v>109</v>
      </c>
      <c r="N125" s="3">
        <v>88</v>
      </c>
      <c r="O125" s="3">
        <v>69</v>
      </c>
      <c r="P125" s="3">
        <v>65</v>
      </c>
      <c r="Q125" s="3">
        <v>31</v>
      </c>
      <c r="R125" s="3">
        <v>19</v>
      </c>
      <c r="S125" s="3">
        <v>13</v>
      </c>
      <c r="T125" s="3">
        <v>16</v>
      </c>
      <c r="U125" s="3">
        <v>7</v>
      </c>
    </row>
    <row r="126" spans="1:21" ht="12.75" customHeight="1" x14ac:dyDescent="0.2">
      <c r="A126" s="390"/>
      <c r="B126" s="8" t="s">
        <v>21</v>
      </c>
      <c r="C126" s="3">
        <v>908</v>
      </c>
      <c r="D126" s="3">
        <v>12</v>
      </c>
      <c r="E126" s="3">
        <v>57</v>
      </c>
      <c r="F126" s="3">
        <v>62</v>
      </c>
      <c r="G126" s="3">
        <v>119</v>
      </c>
      <c r="H126" s="3">
        <v>135</v>
      </c>
      <c r="I126" s="3">
        <v>122</v>
      </c>
      <c r="J126" s="3">
        <v>109</v>
      </c>
      <c r="K126" s="3">
        <v>87</v>
      </c>
      <c r="L126" s="3">
        <v>39</v>
      </c>
      <c r="M126" s="3">
        <v>48</v>
      </c>
      <c r="N126" s="3">
        <v>30</v>
      </c>
      <c r="O126" s="3">
        <v>29</v>
      </c>
      <c r="P126" s="3">
        <v>26</v>
      </c>
      <c r="Q126" s="3">
        <v>8</v>
      </c>
      <c r="R126" s="3">
        <v>6</v>
      </c>
      <c r="S126" s="3">
        <v>8</v>
      </c>
      <c r="T126" s="3">
        <v>6</v>
      </c>
      <c r="U126" s="3">
        <v>5</v>
      </c>
    </row>
    <row r="127" spans="1:21" ht="12.75" customHeight="1" x14ac:dyDescent="0.2">
      <c r="A127" s="390"/>
      <c r="B127" s="8" t="s">
        <v>22</v>
      </c>
      <c r="C127" s="3">
        <v>1256</v>
      </c>
      <c r="D127" s="3">
        <v>7</v>
      </c>
      <c r="E127" s="3">
        <v>29</v>
      </c>
      <c r="F127" s="3">
        <v>66</v>
      </c>
      <c r="G127" s="3">
        <v>154</v>
      </c>
      <c r="H127" s="3">
        <v>170</v>
      </c>
      <c r="I127" s="3">
        <v>175</v>
      </c>
      <c r="J127" s="3">
        <v>189</v>
      </c>
      <c r="K127" s="3">
        <v>132</v>
      </c>
      <c r="L127" s="3">
        <v>83</v>
      </c>
      <c r="M127" s="3">
        <v>61</v>
      </c>
      <c r="N127" s="3">
        <v>58</v>
      </c>
      <c r="O127" s="3">
        <v>40</v>
      </c>
      <c r="P127" s="3">
        <v>39</v>
      </c>
      <c r="Q127" s="3">
        <v>23</v>
      </c>
      <c r="R127" s="3">
        <v>13</v>
      </c>
      <c r="S127" s="3">
        <v>5</v>
      </c>
      <c r="T127" s="3">
        <v>10</v>
      </c>
      <c r="U127" s="3">
        <v>2</v>
      </c>
    </row>
    <row r="128" spans="1:21" ht="12.75" customHeight="1" x14ac:dyDescent="0.2">
      <c r="A128" s="416" t="s">
        <v>987</v>
      </c>
      <c r="B128" s="109" t="s">
        <v>1</v>
      </c>
      <c r="C128" s="110">
        <v>38</v>
      </c>
      <c r="D128" s="110">
        <v>0</v>
      </c>
      <c r="E128" s="110">
        <v>1</v>
      </c>
      <c r="F128" s="110">
        <v>6</v>
      </c>
      <c r="G128" s="110">
        <v>1</v>
      </c>
      <c r="H128" s="110">
        <v>5</v>
      </c>
      <c r="I128" s="110">
        <v>4</v>
      </c>
      <c r="J128" s="110">
        <v>1</v>
      </c>
      <c r="K128" s="110">
        <v>2</v>
      </c>
      <c r="L128" s="110">
        <v>1</v>
      </c>
      <c r="M128" s="110">
        <v>5</v>
      </c>
      <c r="N128" s="110">
        <v>6</v>
      </c>
      <c r="O128" s="110">
        <v>3</v>
      </c>
      <c r="P128" s="110">
        <v>1</v>
      </c>
      <c r="Q128" s="110">
        <v>1</v>
      </c>
      <c r="R128" s="110">
        <v>0</v>
      </c>
      <c r="S128" s="110">
        <v>1</v>
      </c>
      <c r="T128" s="110">
        <v>0</v>
      </c>
      <c r="U128" s="110">
        <v>0</v>
      </c>
    </row>
    <row r="129" spans="1:21" ht="12.75" customHeight="1" x14ac:dyDescent="0.2">
      <c r="A129" s="389"/>
      <c r="B129" s="109" t="s">
        <v>21</v>
      </c>
      <c r="C129" s="110">
        <v>12</v>
      </c>
      <c r="D129" s="110">
        <v>0</v>
      </c>
      <c r="E129" s="110">
        <v>1</v>
      </c>
      <c r="F129" s="110">
        <v>3</v>
      </c>
      <c r="G129" s="110">
        <v>0</v>
      </c>
      <c r="H129" s="110">
        <v>2</v>
      </c>
      <c r="I129" s="110">
        <v>1</v>
      </c>
      <c r="J129" s="110">
        <v>0</v>
      </c>
      <c r="K129" s="110">
        <v>2</v>
      </c>
      <c r="L129" s="110">
        <v>1</v>
      </c>
      <c r="M129" s="110">
        <v>0</v>
      </c>
      <c r="N129" s="110">
        <v>1</v>
      </c>
      <c r="O129" s="110">
        <v>0</v>
      </c>
      <c r="P129" s="110">
        <v>0</v>
      </c>
      <c r="Q129" s="110">
        <v>1</v>
      </c>
      <c r="R129" s="110">
        <v>0</v>
      </c>
      <c r="S129" s="110">
        <v>0</v>
      </c>
      <c r="T129" s="110">
        <v>0</v>
      </c>
      <c r="U129" s="110">
        <v>0</v>
      </c>
    </row>
    <row r="130" spans="1:21" ht="12.75" customHeight="1" x14ac:dyDescent="0.2">
      <c r="A130" s="389"/>
      <c r="B130" s="109" t="s">
        <v>22</v>
      </c>
      <c r="C130" s="110">
        <v>26</v>
      </c>
      <c r="D130" s="110">
        <v>0</v>
      </c>
      <c r="E130" s="110">
        <v>0</v>
      </c>
      <c r="F130" s="110">
        <v>3</v>
      </c>
      <c r="G130" s="110">
        <v>1</v>
      </c>
      <c r="H130" s="110">
        <v>3</v>
      </c>
      <c r="I130" s="110">
        <v>3</v>
      </c>
      <c r="J130" s="110">
        <v>1</v>
      </c>
      <c r="K130" s="110">
        <v>0</v>
      </c>
      <c r="L130" s="110">
        <v>0</v>
      </c>
      <c r="M130" s="110">
        <v>5</v>
      </c>
      <c r="N130" s="110">
        <v>5</v>
      </c>
      <c r="O130" s="110">
        <v>3</v>
      </c>
      <c r="P130" s="110">
        <v>1</v>
      </c>
      <c r="Q130" s="110">
        <v>0</v>
      </c>
      <c r="R130" s="110">
        <v>0</v>
      </c>
      <c r="S130" s="110">
        <v>1</v>
      </c>
      <c r="T130" s="110">
        <v>0</v>
      </c>
      <c r="U130" s="110">
        <v>0</v>
      </c>
    </row>
    <row r="131" spans="1:21" ht="12.75" customHeight="1" x14ac:dyDescent="0.2">
      <c r="A131" s="415" t="s">
        <v>407</v>
      </c>
      <c r="B131" s="8" t="s">
        <v>1</v>
      </c>
      <c r="C131" s="3">
        <v>2</v>
      </c>
      <c r="D131" s="3">
        <v>0</v>
      </c>
      <c r="E131" s="3">
        <v>0</v>
      </c>
      <c r="F131" s="3">
        <v>0</v>
      </c>
      <c r="G131" s="3">
        <v>0</v>
      </c>
      <c r="H131" s="3">
        <v>1</v>
      </c>
      <c r="I131" s="3">
        <v>0</v>
      </c>
      <c r="J131" s="3">
        <v>0</v>
      </c>
      <c r="K131" s="3">
        <v>0</v>
      </c>
      <c r="L131" s="3">
        <v>0</v>
      </c>
      <c r="M131" s="3">
        <v>1</v>
      </c>
      <c r="N131" s="3">
        <v>0</v>
      </c>
      <c r="O131" s="3">
        <v>0</v>
      </c>
      <c r="P131" s="3">
        <v>0</v>
      </c>
      <c r="Q131" s="3">
        <v>0</v>
      </c>
      <c r="R131" s="3">
        <v>0</v>
      </c>
      <c r="S131" s="3">
        <v>0</v>
      </c>
      <c r="T131" s="3">
        <v>0</v>
      </c>
      <c r="U131" s="3">
        <v>0</v>
      </c>
    </row>
    <row r="132" spans="1:21" ht="12.75" customHeight="1" x14ac:dyDescent="0.2">
      <c r="A132" s="390"/>
      <c r="B132" s="8" t="s">
        <v>21</v>
      </c>
      <c r="C132" s="3">
        <v>2</v>
      </c>
      <c r="D132" s="3">
        <v>0</v>
      </c>
      <c r="E132" s="3">
        <v>0</v>
      </c>
      <c r="F132" s="3">
        <v>0</v>
      </c>
      <c r="G132" s="3">
        <v>0</v>
      </c>
      <c r="H132" s="3">
        <v>1</v>
      </c>
      <c r="I132" s="3">
        <v>0</v>
      </c>
      <c r="J132" s="3">
        <v>0</v>
      </c>
      <c r="K132" s="3">
        <v>0</v>
      </c>
      <c r="L132" s="3">
        <v>0</v>
      </c>
      <c r="M132" s="3">
        <v>1</v>
      </c>
      <c r="N132" s="3">
        <v>0</v>
      </c>
      <c r="O132" s="3">
        <v>0</v>
      </c>
      <c r="P132" s="3">
        <v>0</v>
      </c>
      <c r="Q132" s="3">
        <v>0</v>
      </c>
      <c r="R132" s="3">
        <v>0</v>
      </c>
      <c r="S132" s="3">
        <v>0</v>
      </c>
      <c r="T132" s="3">
        <v>0</v>
      </c>
      <c r="U132" s="3">
        <v>0</v>
      </c>
    </row>
    <row r="133" spans="1:21" ht="12.75" customHeight="1" x14ac:dyDescent="0.2">
      <c r="A133" s="390"/>
      <c r="B133" s="8" t="s">
        <v>22</v>
      </c>
      <c r="C133" s="3">
        <v>0</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row>
    <row r="134" spans="1:21" ht="12.75" customHeight="1" x14ac:dyDescent="0.2">
      <c r="A134" s="416" t="s">
        <v>427</v>
      </c>
      <c r="B134" s="109" t="s">
        <v>1</v>
      </c>
      <c r="C134" s="110">
        <v>14</v>
      </c>
      <c r="D134" s="110">
        <v>0</v>
      </c>
      <c r="E134" s="110">
        <v>4</v>
      </c>
      <c r="F134" s="110">
        <v>8</v>
      </c>
      <c r="G134" s="110">
        <v>2</v>
      </c>
      <c r="H134" s="110">
        <v>0</v>
      </c>
      <c r="I134" s="110">
        <v>0</v>
      </c>
      <c r="J134" s="110">
        <v>0</v>
      </c>
      <c r="K134" s="110">
        <v>0</v>
      </c>
      <c r="L134" s="110">
        <v>0</v>
      </c>
      <c r="M134" s="110">
        <v>0</v>
      </c>
      <c r="N134" s="110">
        <v>0</v>
      </c>
      <c r="O134" s="110">
        <v>0</v>
      </c>
      <c r="P134" s="110">
        <v>0</v>
      </c>
      <c r="Q134" s="110">
        <v>0</v>
      </c>
      <c r="R134" s="110">
        <v>0</v>
      </c>
      <c r="S134" s="110">
        <v>0</v>
      </c>
      <c r="T134" s="110">
        <v>0</v>
      </c>
      <c r="U134" s="110">
        <v>0</v>
      </c>
    </row>
    <row r="135" spans="1:21" ht="12.75" customHeight="1" x14ac:dyDescent="0.2">
      <c r="A135" s="389"/>
      <c r="B135" s="109" t="s">
        <v>21</v>
      </c>
      <c r="C135" s="110">
        <v>8</v>
      </c>
      <c r="D135" s="110">
        <v>0</v>
      </c>
      <c r="E135" s="110">
        <v>2</v>
      </c>
      <c r="F135" s="110">
        <v>5</v>
      </c>
      <c r="G135" s="110">
        <v>1</v>
      </c>
      <c r="H135" s="110">
        <v>0</v>
      </c>
      <c r="I135" s="110">
        <v>0</v>
      </c>
      <c r="J135" s="110">
        <v>0</v>
      </c>
      <c r="K135" s="110">
        <v>0</v>
      </c>
      <c r="L135" s="110">
        <v>0</v>
      </c>
      <c r="M135" s="110">
        <v>0</v>
      </c>
      <c r="N135" s="110">
        <v>0</v>
      </c>
      <c r="O135" s="110">
        <v>0</v>
      </c>
      <c r="P135" s="110">
        <v>0</v>
      </c>
      <c r="Q135" s="110">
        <v>0</v>
      </c>
      <c r="R135" s="110">
        <v>0</v>
      </c>
      <c r="S135" s="110">
        <v>0</v>
      </c>
      <c r="T135" s="110">
        <v>0</v>
      </c>
      <c r="U135" s="110">
        <v>0</v>
      </c>
    </row>
    <row r="136" spans="1:21" ht="12.75" customHeight="1" x14ac:dyDescent="0.2">
      <c r="A136" s="389"/>
      <c r="B136" s="109" t="s">
        <v>22</v>
      </c>
      <c r="C136" s="110">
        <v>6</v>
      </c>
      <c r="D136" s="110">
        <v>0</v>
      </c>
      <c r="E136" s="110">
        <v>2</v>
      </c>
      <c r="F136" s="110">
        <v>3</v>
      </c>
      <c r="G136" s="110">
        <v>1</v>
      </c>
      <c r="H136" s="110">
        <v>0</v>
      </c>
      <c r="I136" s="110">
        <v>0</v>
      </c>
      <c r="J136" s="110">
        <v>0</v>
      </c>
      <c r="K136" s="110">
        <v>0</v>
      </c>
      <c r="L136" s="110">
        <v>0</v>
      </c>
      <c r="M136" s="110">
        <v>0</v>
      </c>
      <c r="N136" s="110">
        <v>0</v>
      </c>
      <c r="O136" s="110">
        <v>0</v>
      </c>
      <c r="P136" s="110">
        <v>0</v>
      </c>
      <c r="Q136" s="110">
        <v>0</v>
      </c>
      <c r="R136" s="110">
        <v>0</v>
      </c>
      <c r="S136" s="110">
        <v>0</v>
      </c>
      <c r="T136" s="110">
        <v>0</v>
      </c>
      <c r="U136" s="110">
        <v>0</v>
      </c>
    </row>
    <row r="137" spans="1:21" ht="12.75" customHeight="1" x14ac:dyDescent="0.2">
      <c r="A137" s="415" t="s">
        <v>395</v>
      </c>
      <c r="B137" s="8" t="s">
        <v>1</v>
      </c>
      <c r="C137" s="3">
        <v>23</v>
      </c>
      <c r="D137" s="3">
        <v>0</v>
      </c>
      <c r="E137" s="3">
        <v>1</v>
      </c>
      <c r="F137" s="3">
        <v>5</v>
      </c>
      <c r="G137" s="3">
        <v>4</v>
      </c>
      <c r="H137" s="3">
        <v>2</v>
      </c>
      <c r="I137" s="3">
        <v>3</v>
      </c>
      <c r="J137" s="3">
        <v>1</v>
      </c>
      <c r="K137" s="3">
        <v>1</v>
      </c>
      <c r="L137" s="3">
        <v>3</v>
      </c>
      <c r="M137" s="3">
        <v>3</v>
      </c>
      <c r="N137" s="3">
        <v>0</v>
      </c>
      <c r="O137" s="3">
        <v>0</v>
      </c>
      <c r="P137" s="3">
        <v>0</v>
      </c>
      <c r="Q137" s="3">
        <v>0</v>
      </c>
      <c r="R137" s="3">
        <v>0</v>
      </c>
      <c r="S137" s="3">
        <v>0</v>
      </c>
      <c r="T137" s="3">
        <v>0</v>
      </c>
      <c r="U137" s="3">
        <v>0</v>
      </c>
    </row>
    <row r="138" spans="1:21" ht="12.75" customHeight="1" x14ac:dyDescent="0.2">
      <c r="A138" s="390"/>
      <c r="B138" s="8" t="s">
        <v>21</v>
      </c>
      <c r="C138" s="3">
        <v>11</v>
      </c>
      <c r="D138" s="3">
        <v>0</v>
      </c>
      <c r="E138" s="3">
        <v>1</v>
      </c>
      <c r="F138" s="3">
        <v>3</v>
      </c>
      <c r="G138" s="3">
        <v>4</v>
      </c>
      <c r="H138" s="3">
        <v>0</v>
      </c>
      <c r="I138" s="3">
        <v>0</v>
      </c>
      <c r="J138" s="3">
        <v>0</v>
      </c>
      <c r="K138" s="3">
        <v>0</v>
      </c>
      <c r="L138" s="3">
        <v>2</v>
      </c>
      <c r="M138" s="3">
        <v>1</v>
      </c>
      <c r="N138" s="3">
        <v>0</v>
      </c>
      <c r="O138" s="3">
        <v>0</v>
      </c>
      <c r="P138" s="3">
        <v>0</v>
      </c>
      <c r="Q138" s="3">
        <v>0</v>
      </c>
      <c r="R138" s="3">
        <v>0</v>
      </c>
      <c r="S138" s="3">
        <v>0</v>
      </c>
      <c r="T138" s="3">
        <v>0</v>
      </c>
      <c r="U138" s="3">
        <v>0</v>
      </c>
    </row>
    <row r="139" spans="1:21" ht="12.75" customHeight="1" x14ac:dyDescent="0.2">
      <c r="A139" s="390"/>
      <c r="B139" s="8" t="s">
        <v>22</v>
      </c>
      <c r="C139" s="3">
        <v>12</v>
      </c>
      <c r="D139" s="3">
        <v>0</v>
      </c>
      <c r="E139" s="3">
        <v>0</v>
      </c>
      <c r="F139" s="3">
        <v>2</v>
      </c>
      <c r="G139" s="3">
        <v>0</v>
      </c>
      <c r="H139" s="3">
        <v>2</v>
      </c>
      <c r="I139" s="3">
        <v>3</v>
      </c>
      <c r="J139" s="3">
        <v>1</v>
      </c>
      <c r="K139" s="3">
        <v>1</v>
      </c>
      <c r="L139" s="3">
        <v>1</v>
      </c>
      <c r="M139" s="3">
        <v>2</v>
      </c>
      <c r="N139" s="3">
        <v>0</v>
      </c>
      <c r="O139" s="3">
        <v>0</v>
      </c>
      <c r="P139" s="3">
        <v>0</v>
      </c>
      <c r="Q139" s="3">
        <v>0</v>
      </c>
      <c r="R139" s="3">
        <v>0</v>
      </c>
      <c r="S139" s="3">
        <v>0</v>
      </c>
      <c r="T139" s="3">
        <v>0</v>
      </c>
      <c r="U139" s="3">
        <v>0</v>
      </c>
    </row>
    <row r="141" spans="1:21" ht="12.75" customHeight="1" x14ac:dyDescent="0.2">
      <c r="A141" s="68" t="s">
        <v>614</v>
      </c>
    </row>
    <row r="142" spans="1:21" ht="12.75" customHeight="1" x14ac:dyDescent="0.2">
      <c r="A142" s="68" t="s">
        <v>773</v>
      </c>
    </row>
    <row r="143" spans="1:21" ht="12.75" customHeight="1" x14ac:dyDescent="0.2">
      <c r="A143" s="175" t="s">
        <v>786</v>
      </c>
    </row>
    <row r="144" spans="1:21" ht="12.75" customHeight="1" x14ac:dyDescent="0.2">
      <c r="A144" s="68"/>
    </row>
    <row r="145" spans="1:1" ht="12.75" customHeight="1" x14ac:dyDescent="0.2">
      <c r="A145" s="176" t="s">
        <v>618</v>
      </c>
    </row>
  </sheetData>
  <mergeCells count="49">
    <mergeCell ref="C3:C4"/>
    <mergeCell ref="D3:U3"/>
    <mergeCell ref="A5:A7"/>
    <mergeCell ref="A8:A10"/>
    <mergeCell ref="A3:A4"/>
    <mergeCell ref="B3:B4"/>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89:A91"/>
    <mergeCell ref="A92:A94"/>
    <mergeCell ref="A95:A97"/>
    <mergeCell ref="A98:A100"/>
    <mergeCell ref="A71:A73"/>
    <mergeCell ref="A74:A76"/>
    <mergeCell ref="A77:A79"/>
    <mergeCell ref="A80:A82"/>
    <mergeCell ref="A83:A85"/>
    <mergeCell ref="A86:A88"/>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s>
  <hyperlinks>
    <hyperlink ref="W1" location="Contents!A1" display="contents" xr:uid="{C99A94B4-7064-4C32-82A5-AA31090F80DE}"/>
  </hyperlinks>
  <pageMargins left="0.5" right="0.5" top="0.5" bottom="0.5" header="0" footer="0"/>
  <pageSetup paperSize="9" scale="43" orientation="portrait" horizontalDpi="300" verticalDpi="300" r:id="rId1"/>
  <colBreaks count="1" manualBreakCount="1">
    <brk id="21"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5"/>
  <sheetViews>
    <sheetView showGridLines="0" zoomScaleNormal="100" workbookViewId="0"/>
  </sheetViews>
  <sheetFormatPr defaultColWidth="11.42578125" defaultRowHeight="12.75" customHeight="1" x14ac:dyDescent="0.2"/>
  <cols>
    <col min="1" max="1" width="60.85546875" customWidth="1"/>
    <col min="2" max="2" width="14.85546875" customWidth="1"/>
    <col min="3" max="4" width="13.85546875" customWidth="1"/>
    <col min="5" max="5" width="15.85546875" customWidth="1"/>
  </cols>
  <sheetData>
    <row r="1" spans="1:19" ht="12.75" customHeight="1" x14ac:dyDescent="0.2">
      <c r="A1" s="67" t="s">
        <v>428</v>
      </c>
      <c r="B1" s="67"/>
      <c r="C1" s="67"/>
      <c r="D1" s="67"/>
      <c r="E1" s="67"/>
      <c r="F1" s="67"/>
      <c r="G1" s="52" t="s">
        <v>591</v>
      </c>
      <c r="H1" s="67"/>
      <c r="I1" s="67"/>
      <c r="J1" s="67"/>
      <c r="K1" s="67"/>
      <c r="L1" s="67"/>
      <c r="M1" s="67"/>
      <c r="N1" s="67"/>
      <c r="O1" s="9"/>
      <c r="P1" s="9"/>
      <c r="Q1" s="9"/>
      <c r="R1" s="9"/>
      <c r="S1" s="9"/>
    </row>
    <row r="2" spans="1:19" s="9" customFormat="1" ht="12.75" customHeight="1" x14ac:dyDescent="0.2">
      <c r="A2" s="67"/>
      <c r="B2" s="67"/>
      <c r="C2" s="67"/>
      <c r="D2" s="67"/>
      <c r="E2" s="67"/>
      <c r="F2" s="67"/>
      <c r="G2" s="67"/>
      <c r="H2" s="67"/>
      <c r="I2" s="67"/>
      <c r="J2" s="67"/>
      <c r="K2" s="67"/>
      <c r="L2" s="67"/>
      <c r="M2" s="67"/>
      <c r="N2" s="67"/>
    </row>
    <row r="3" spans="1:19" ht="12.75" customHeight="1" x14ac:dyDescent="0.2">
      <c r="A3" s="419" t="s">
        <v>729</v>
      </c>
      <c r="B3" s="421" t="s">
        <v>39</v>
      </c>
      <c r="C3" s="421"/>
      <c r="D3" s="421"/>
      <c r="E3" s="421"/>
    </row>
    <row r="4" spans="1:19" ht="25.5" customHeight="1" x14ac:dyDescent="0.2">
      <c r="A4" s="420"/>
      <c r="B4" s="177" t="s">
        <v>603</v>
      </c>
      <c r="C4" s="177" t="s">
        <v>776</v>
      </c>
      <c r="D4" s="177" t="s">
        <v>648</v>
      </c>
      <c r="E4" s="177" t="s">
        <v>777</v>
      </c>
    </row>
    <row r="5" spans="1:19" ht="15" customHeight="1" x14ac:dyDescent="0.2">
      <c r="A5" s="75" t="s">
        <v>307</v>
      </c>
      <c r="B5" s="76">
        <v>10668</v>
      </c>
      <c r="C5" s="76">
        <v>303895</v>
      </c>
      <c r="D5" s="76">
        <v>18613</v>
      </c>
      <c r="E5" s="76">
        <v>15816</v>
      </c>
    </row>
    <row r="6" spans="1:19" ht="15" customHeight="1" x14ac:dyDescent="0.2">
      <c r="A6" s="75" t="s">
        <v>308</v>
      </c>
      <c r="B6" s="76">
        <v>113257</v>
      </c>
      <c r="C6" s="76">
        <v>3502</v>
      </c>
      <c r="D6" s="76">
        <v>1954713</v>
      </c>
      <c r="E6" s="76">
        <v>1065201</v>
      </c>
    </row>
    <row r="7" spans="1:19" ht="15" customHeight="1" x14ac:dyDescent="0.2">
      <c r="A7" s="75" t="s">
        <v>309</v>
      </c>
      <c r="B7" s="76">
        <v>29952</v>
      </c>
      <c r="C7" s="76">
        <v>10826</v>
      </c>
      <c r="D7" s="76">
        <v>371977</v>
      </c>
      <c r="E7" s="76">
        <v>186635</v>
      </c>
    </row>
    <row r="8" spans="1:19" ht="15" customHeight="1" x14ac:dyDescent="0.2">
      <c r="A8" s="75" t="s">
        <v>310</v>
      </c>
      <c r="B8" s="76">
        <v>7676</v>
      </c>
      <c r="C8" s="76">
        <v>81647</v>
      </c>
      <c r="D8" s="76">
        <v>64021</v>
      </c>
      <c r="E8" s="76">
        <v>41805</v>
      </c>
    </row>
    <row r="9" spans="1:19" ht="15" customHeight="1" x14ac:dyDescent="0.2">
      <c r="A9" s="75" t="s">
        <v>311</v>
      </c>
      <c r="B9" s="76">
        <v>41</v>
      </c>
      <c r="C9" s="76">
        <v>316</v>
      </c>
      <c r="D9" s="76">
        <v>32</v>
      </c>
      <c r="E9" s="76">
        <v>29</v>
      </c>
    </row>
    <row r="10" spans="1:19" ht="15" customHeight="1" x14ac:dyDescent="0.2">
      <c r="A10" s="75" t="s">
        <v>312</v>
      </c>
      <c r="B10" s="76">
        <v>1127</v>
      </c>
      <c r="C10" s="76">
        <v>0</v>
      </c>
      <c r="D10" s="76">
        <v>11198</v>
      </c>
      <c r="E10" s="76">
        <v>6366</v>
      </c>
    </row>
    <row r="11" spans="1:19" ht="15" customHeight="1" x14ac:dyDescent="0.2">
      <c r="A11" s="75" t="s">
        <v>313</v>
      </c>
      <c r="B11" s="76">
        <v>878</v>
      </c>
      <c r="C11" s="76">
        <v>9336</v>
      </c>
      <c r="D11" s="76">
        <v>11166</v>
      </c>
      <c r="E11" s="76">
        <v>7053</v>
      </c>
    </row>
    <row r="12" spans="1:19" ht="15" customHeight="1" x14ac:dyDescent="0.2">
      <c r="A12" s="75" t="s">
        <v>314</v>
      </c>
      <c r="B12" s="76">
        <v>7428</v>
      </c>
      <c r="C12" s="76">
        <v>3575</v>
      </c>
      <c r="D12" s="76">
        <v>71702</v>
      </c>
      <c r="E12" s="76">
        <v>40279</v>
      </c>
    </row>
    <row r="13" spans="1:19" ht="15" customHeight="1" x14ac:dyDescent="0.2">
      <c r="A13" s="75" t="s">
        <v>315</v>
      </c>
      <c r="B13" s="76">
        <v>4258</v>
      </c>
      <c r="C13" s="76">
        <v>2114</v>
      </c>
      <c r="D13" s="76">
        <v>52521</v>
      </c>
      <c r="E13" s="76">
        <v>22585</v>
      </c>
    </row>
    <row r="14" spans="1:19" ht="15" customHeight="1" x14ac:dyDescent="0.2">
      <c r="A14" s="75" t="s">
        <v>316</v>
      </c>
      <c r="B14" s="76">
        <v>1404</v>
      </c>
      <c r="C14" s="76">
        <v>4366</v>
      </c>
      <c r="D14" s="76">
        <v>24366</v>
      </c>
      <c r="E14" s="76">
        <v>17833</v>
      </c>
    </row>
    <row r="15" spans="1:19" ht="15" customHeight="1" x14ac:dyDescent="0.2">
      <c r="A15" s="75" t="s">
        <v>317</v>
      </c>
      <c r="B15" s="76">
        <v>2157</v>
      </c>
      <c r="C15" s="76">
        <v>0</v>
      </c>
      <c r="D15" s="76">
        <v>12619</v>
      </c>
      <c r="E15" s="76">
        <v>6867</v>
      </c>
    </row>
    <row r="16" spans="1:19" ht="15" customHeight="1" x14ac:dyDescent="0.2">
      <c r="A16" s="75" t="s">
        <v>318</v>
      </c>
      <c r="B16" s="76">
        <v>216</v>
      </c>
      <c r="C16" s="76">
        <v>0</v>
      </c>
      <c r="D16" s="76">
        <v>3835</v>
      </c>
      <c r="E16" s="76">
        <v>3353</v>
      </c>
    </row>
    <row r="17" spans="1:5" ht="15" customHeight="1" x14ac:dyDescent="0.2">
      <c r="A17" s="75" t="s">
        <v>319</v>
      </c>
      <c r="B17" s="76">
        <v>1134</v>
      </c>
      <c r="C17" s="76">
        <v>4</v>
      </c>
      <c r="D17" s="76">
        <v>42022</v>
      </c>
      <c r="E17" s="76">
        <v>23516</v>
      </c>
    </row>
    <row r="18" spans="1:5" ht="15" customHeight="1" x14ac:dyDescent="0.2">
      <c r="A18" s="123" t="s">
        <v>1</v>
      </c>
      <c r="B18" s="124">
        <v>180196</v>
      </c>
      <c r="C18" s="124">
        <v>419581</v>
      </c>
      <c r="D18" s="124">
        <v>2638785</v>
      </c>
      <c r="E18" s="124">
        <v>1437338</v>
      </c>
    </row>
    <row r="20" spans="1:5" s="137" customFormat="1" ht="12.75" customHeight="1" x14ac:dyDescent="0.2">
      <c r="A20" s="68" t="s">
        <v>614</v>
      </c>
    </row>
    <row r="21" spans="1:5" ht="12.75" customHeight="1" x14ac:dyDescent="0.2">
      <c r="A21" s="68" t="s">
        <v>619</v>
      </c>
      <c r="B21" s="82"/>
      <c r="C21" s="82"/>
      <c r="D21" s="82"/>
      <c r="E21" s="82"/>
    </row>
    <row r="22" spans="1:5" ht="132.75" customHeight="1" x14ac:dyDescent="0.2">
      <c r="A22" s="422" t="s">
        <v>787</v>
      </c>
      <c r="B22" s="422"/>
      <c r="C22" s="422"/>
      <c r="D22" s="422"/>
      <c r="E22" s="422"/>
    </row>
    <row r="23" spans="1:5" ht="12.75" customHeight="1" x14ac:dyDescent="0.2">
      <c r="A23" s="119" t="s">
        <v>570</v>
      </c>
      <c r="B23" s="82"/>
      <c r="C23" s="82"/>
      <c r="D23" s="82"/>
      <c r="E23" s="82"/>
    </row>
    <row r="24" spans="1:5" ht="12.75" customHeight="1" x14ac:dyDescent="0.2">
      <c r="A24" s="78"/>
      <c r="B24" s="82"/>
      <c r="C24" s="82"/>
      <c r="D24" s="82"/>
      <c r="E24" s="82"/>
    </row>
    <row r="25" spans="1:5" ht="12.75" customHeight="1" x14ac:dyDescent="0.2">
      <c r="A25" s="68" t="s">
        <v>618</v>
      </c>
      <c r="B25" s="82"/>
      <c r="C25" s="82"/>
      <c r="D25" s="82"/>
      <c r="E25" s="82"/>
    </row>
  </sheetData>
  <mergeCells count="3">
    <mergeCell ref="A3:A4"/>
    <mergeCell ref="B3:E3"/>
    <mergeCell ref="A22:E22"/>
  </mergeCells>
  <hyperlinks>
    <hyperlink ref="A23" r:id="rId1" xr:uid="{BAAD2ABC-A5E2-42B1-9AB5-7CB308D8AC28}"/>
    <hyperlink ref="G1" location="Contents!A1" display="contents" xr:uid="{34B4AB6D-B3FA-4622-AFF4-861D38762C04}"/>
  </hyperlinks>
  <pageMargins left="0.5" right="0.5" top="0.5" bottom="0.5" header="0" footer="0"/>
  <pageSetup paperSize="9" scale="79" orientation="portrait" horizontalDpi="300" verticalDpi="300" r:id="rId2"/>
  <colBreaks count="1" manualBreakCount="1">
    <brk id="5"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24"/>
  <sheetViews>
    <sheetView showGridLines="0" zoomScaleNormal="100" workbookViewId="0"/>
  </sheetViews>
  <sheetFormatPr defaultColWidth="11.42578125" defaultRowHeight="12.75" customHeight="1" x14ac:dyDescent="0.2"/>
  <cols>
    <col min="1" max="1" width="60.85546875" customWidth="1"/>
    <col min="2" max="2" width="14.85546875" customWidth="1"/>
    <col min="3" max="4" width="13.85546875" customWidth="1"/>
    <col min="5" max="5" width="15.85546875" customWidth="1"/>
  </cols>
  <sheetData>
    <row r="1" spans="1:19" ht="12.75" customHeight="1" x14ac:dyDescent="0.2">
      <c r="A1" s="67" t="s">
        <v>429</v>
      </c>
      <c r="B1" s="67"/>
      <c r="C1" s="67"/>
      <c r="D1" s="67"/>
      <c r="E1" s="67"/>
      <c r="F1" s="67"/>
      <c r="G1" s="52" t="s">
        <v>591</v>
      </c>
      <c r="H1" s="67"/>
      <c r="I1" s="67"/>
      <c r="J1" s="67"/>
      <c r="K1" s="67"/>
      <c r="L1" s="67"/>
      <c r="M1" s="67"/>
      <c r="N1" s="67"/>
      <c r="O1" s="9"/>
      <c r="P1" s="9"/>
      <c r="Q1" s="9"/>
      <c r="R1" s="9"/>
      <c r="S1" s="9"/>
    </row>
    <row r="2" spans="1:19" s="9" customFormat="1" ht="12.75" customHeight="1" x14ac:dyDescent="0.2">
      <c r="A2" s="67"/>
      <c r="B2" s="67"/>
      <c r="C2" s="67"/>
      <c r="D2" s="67"/>
      <c r="E2" s="67"/>
      <c r="F2" s="67"/>
      <c r="G2" s="67"/>
      <c r="H2" s="67"/>
      <c r="I2" s="67"/>
      <c r="J2" s="67"/>
      <c r="K2" s="67"/>
      <c r="L2" s="67"/>
      <c r="M2" s="67"/>
      <c r="N2" s="67"/>
    </row>
    <row r="3" spans="1:19" ht="12.75" customHeight="1" x14ac:dyDescent="0.2">
      <c r="A3" s="419" t="s">
        <v>729</v>
      </c>
      <c r="B3" s="421" t="s">
        <v>39</v>
      </c>
      <c r="C3" s="421"/>
      <c r="D3" s="421"/>
      <c r="E3" s="421"/>
    </row>
    <row r="4" spans="1:19" ht="25.5" customHeight="1" x14ac:dyDescent="0.2">
      <c r="A4" s="420"/>
      <c r="B4" s="177" t="s">
        <v>603</v>
      </c>
      <c r="C4" s="177" t="s">
        <v>776</v>
      </c>
      <c r="D4" s="177" t="s">
        <v>648</v>
      </c>
      <c r="E4" s="177" t="s">
        <v>777</v>
      </c>
    </row>
    <row r="5" spans="1:19" ht="15" customHeight="1" x14ac:dyDescent="0.2">
      <c r="A5" s="75" t="s">
        <v>307</v>
      </c>
      <c r="B5" s="76">
        <v>13</v>
      </c>
      <c r="C5" s="76">
        <v>1538</v>
      </c>
      <c r="D5" s="76">
        <v>0</v>
      </c>
      <c r="E5" s="76">
        <v>0</v>
      </c>
    </row>
    <row r="6" spans="1:19" ht="15" customHeight="1" x14ac:dyDescent="0.2">
      <c r="A6" s="75" t="s">
        <v>308</v>
      </c>
      <c r="B6" s="76">
        <v>41958</v>
      </c>
      <c r="C6" s="76">
        <v>2020</v>
      </c>
      <c r="D6" s="76">
        <v>1344739</v>
      </c>
      <c r="E6" s="76">
        <v>963920</v>
      </c>
    </row>
    <row r="7" spans="1:19" ht="15" customHeight="1" x14ac:dyDescent="0.2">
      <c r="A7" s="75" t="s">
        <v>309</v>
      </c>
      <c r="B7" s="76">
        <v>25508</v>
      </c>
      <c r="C7" s="76">
        <v>137542</v>
      </c>
      <c r="D7" s="76">
        <v>348819</v>
      </c>
      <c r="E7" s="76">
        <v>216003</v>
      </c>
    </row>
    <row r="8" spans="1:19" ht="15" customHeight="1" x14ac:dyDescent="0.2">
      <c r="A8" s="75" t="s">
        <v>310</v>
      </c>
      <c r="B8" s="76">
        <v>660</v>
      </c>
      <c r="C8" s="76">
        <v>9204</v>
      </c>
      <c r="D8" s="76">
        <v>3461</v>
      </c>
      <c r="E8" s="76">
        <v>2339</v>
      </c>
    </row>
    <row r="9" spans="1:19" ht="15" customHeight="1" x14ac:dyDescent="0.2">
      <c r="A9" s="75" t="s">
        <v>311</v>
      </c>
      <c r="B9" s="76">
        <v>6797</v>
      </c>
      <c r="C9" s="76">
        <v>469978</v>
      </c>
      <c r="D9" s="76">
        <v>12826</v>
      </c>
      <c r="E9" s="76">
        <v>12432</v>
      </c>
    </row>
    <row r="10" spans="1:19" ht="15" customHeight="1" x14ac:dyDescent="0.2">
      <c r="A10" s="75" t="s">
        <v>312</v>
      </c>
      <c r="B10" s="76">
        <v>1555</v>
      </c>
      <c r="C10" s="76">
        <v>17347</v>
      </c>
      <c r="D10" s="76">
        <v>25931</v>
      </c>
      <c r="E10" s="76">
        <v>16737</v>
      </c>
    </row>
    <row r="11" spans="1:19" ht="15" customHeight="1" x14ac:dyDescent="0.2">
      <c r="A11" s="75" t="s">
        <v>313</v>
      </c>
      <c r="B11" s="76">
        <v>2</v>
      </c>
      <c r="C11" s="76">
        <v>706</v>
      </c>
      <c r="D11" s="76">
        <v>0</v>
      </c>
      <c r="E11" s="76">
        <v>0</v>
      </c>
    </row>
    <row r="12" spans="1:19" ht="15" customHeight="1" x14ac:dyDescent="0.2">
      <c r="A12" s="75" t="s">
        <v>314</v>
      </c>
      <c r="B12" s="76">
        <v>1475</v>
      </c>
      <c r="C12" s="76">
        <v>2673</v>
      </c>
      <c r="D12" s="76">
        <v>24988</v>
      </c>
      <c r="E12" s="76">
        <v>14320</v>
      </c>
    </row>
    <row r="13" spans="1:19" ht="15" customHeight="1" x14ac:dyDescent="0.2">
      <c r="A13" s="75" t="s">
        <v>315</v>
      </c>
      <c r="B13" s="76">
        <v>1411</v>
      </c>
      <c r="C13" s="76">
        <v>842</v>
      </c>
      <c r="D13" s="76">
        <v>16385</v>
      </c>
      <c r="E13" s="76">
        <v>8450</v>
      </c>
    </row>
    <row r="14" spans="1:19" ht="15" customHeight="1" x14ac:dyDescent="0.2">
      <c r="A14" s="75" t="s">
        <v>316</v>
      </c>
      <c r="B14" s="76">
        <v>200</v>
      </c>
      <c r="C14" s="76">
        <v>0</v>
      </c>
      <c r="D14" s="76">
        <v>1088</v>
      </c>
      <c r="E14" s="76">
        <v>684</v>
      </c>
    </row>
    <row r="15" spans="1:19" ht="15" customHeight="1" x14ac:dyDescent="0.2">
      <c r="A15" s="75" t="s">
        <v>317</v>
      </c>
      <c r="B15" s="76">
        <v>960</v>
      </c>
      <c r="C15" s="76">
        <v>4336</v>
      </c>
      <c r="D15" s="76">
        <v>7878</v>
      </c>
      <c r="E15" s="76">
        <v>1883</v>
      </c>
    </row>
    <row r="16" spans="1:19" ht="15" customHeight="1" x14ac:dyDescent="0.2">
      <c r="A16" s="75" t="s">
        <v>319</v>
      </c>
      <c r="B16" s="76">
        <v>414</v>
      </c>
      <c r="C16" s="76">
        <v>0</v>
      </c>
      <c r="D16" s="76">
        <v>8759</v>
      </c>
      <c r="E16" s="76">
        <v>4883</v>
      </c>
    </row>
    <row r="17" spans="1:5" ht="15" customHeight="1" x14ac:dyDescent="0.2">
      <c r="A17" s="123" t="s">
        <v>1</v>
      </c>
      <c r="B17" s="124">
        <v>80953</v>
      </c>
      <c r="C17" s="124">
        <v>646186</v>
      </c>
      <c r="D17" s="124">
        <v>1794874</v>
      </c>
      <c r="E17" s="124">
        <v>1241651</v>
      </c>
    </row>
    <row r="19" spans="1:5" s="137" customFormat="1" ht="12.75" customHeight="1" x14ac:dyDescent="0.2">
      <c r="A19" s="68" t="s">
        <v>614</v>
      </c>
    </row>
    <row r="20" spans="1:5" ht="12.75" customHeight="1" x14ac:dyDescent="0.2">
      <c r="A20" s="68" t="s">
        <v>619</v>
      </c>
      <c r="B20" s="82"/>
      <c r="C20" s="82"/>
      <c r="D20" s="82"/>
      <c r="E20" s="82"/>
    </row>
    <row r="21" spans="1:5" ht="134.25" customHeight="1" x14ac:dyDescent="0.2">
      <c r="A21" s="398" t="s">
        <v>788</v>
      </c>
      <c r="B21" s="398"/>
      <c r="C21" s="398"/>
      <c r="D21" s="398"/>
      <c r="E21" s="398"/>
    </row>
    <row r="22" spans="1:5" ht="12.75" customHeight="1" x14ac:dyDescent="0.2">
      <c r="A22" s="119" t="s">
        <v>570</v>
      </c>
      <c r="B22" s="82"/>
      <c r="C22" s="82"/>
      <c r="D22" s="82"/>
      <c r="E22" s="82"/>
    </row>
    <row r="23" spans="1:5" ht="12.75" customHeight="1" x14ac:dyDescent="0.2">
      <c r="A23" s="78"/>
      <c r="B23" s="82"/>
      <c r="C23" s="82"/>
      <c r="D23" s="82"/>
      <c r="E23" s="82"/>
    </row>
    <row r="24" spans="1:5" ht="12.75" customHeight="1" x14ac:dyDescent="0.2">
      <c r="A24" s="68" t="s">
        <v>618</v>
      </c>
      <c r="B24" s="82"/>
      <c r="C24" s="82"/>
      <c r="D24" s="82"/>
      <c r="E24" s="82"/>
    </row>
  </sheetData>
  <mergeCells count="3">
    <mergeCell ref="A21:E21"/>
    <mergeCell ref="A3:A4"/>
    <mergeCell ref="B3:E3"/>
  </mergeCells>
  <hyperlinks>
    <hyperlink ref="A22" r:id="rId1" xr:uid="{5B4A4269-7BB6-4EB4-9483-46F8A7956819}"/>
    <hyperlink ref="G1" location="Contents!A1" display="contents" xr:uid="{1F249F43-4EC5-48AD-A86D-A8D391BF5DB8}"/>
  </hyperlinks>
  <pageMargins left="0.5" right="0.5" top="0.5" bottom="0.5" header="0" footer="0"/>
  <pageSetup paperSize="9" scale="79" orientation="portrait" horizontalDpi="300" verticalDpi="300" r:id="rId2"/>
  <colBreaks count="1" manualBreakCount="1">
    <brk id="5"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0.7109375" customWidth="1"/>
    <col min="2" max="2" width="8.7109375" customWidth="1"/>
    <col min="3" max="3" width="10.7109375" customWidth="1"/>
    <col min="4" max="21" width="8.7109375" customWidth="1"/>
  </cols>
  <sheetData>
    <row r="1" spans="1:23" ht="12.75" customHeight="1" x14ac:dyDescent="0.2">
      <c r="A1" s="67" t="s">
        <v>430</v>
      </c>
      <c r="B1" s="67"/>
      <c r="C1" s="67"/>
      <c r="D1" s="67"/>
      <c r="E1" s="67"/>
      <c r="F1" s="67"/>
      <c r="G1" s="67"/>
      <c r="H1" s="67"/>
      <c r="I1" s="67"/>
      <c r="J1" s="67"/>
      <c r="K1" s="67"/>
      <c r="L1" s="67"/>
      <c r="M1" s="67"/>
      <c r="N1" s="67"/>
      <c r="O1" s="9"/>
      <c r="P1" s="9"/>
      <c r="Q1" s="9"/>
      <c r="R1" s="9"/>
      <c r="S1" s="9"/>
      <c r="W1" s="52" t="s">
        <v>591</v>
      </c>
    </row>
    <row r="3" spans="1:23" ht="12.75" customHeight="1" x14ac:dyDescent="0.2">
      <c r="A3" s="391" t="s">
        <v>729</v>
      </c>
      <c r="B3" s="391" t="s">
        <v>551</v>
      </c>
      <c r="C3" s="423"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392"/>
      <c r="B4" s="392"/>
      <c r="C4" s="424"/>
      <c r="D4" s="118" t="s">
        <v>3</v>
      </c>
      <c r="E4" s="118" t="s">
        <v>4</v>
      </c>
      <c r="F4" s="118" t="s">
        <v>5</v>
      </c>
      <c r="G4" s="118" t="s">
        <v>6</v>
      </c>
      <c r="H4" s="118" t="s">
        <v>7</v>
      </c>
      <c r="I4" s="118" t="s">
        <v>8</v>
      </c>
      <c r="J4" s="118" t="s">
        <v>9</v>
      </c>
      <c r="K4" s="118" t="s">
        <v>10</v>
      </c>
      <c r="L4" s="118" t="s">
        <v>11</v>
      </c>
      <c r="M4" s="118" t="s">
        <v>12</v>
      </c>
      <c r="N4" s="118" t="s">
        <v>13</v>
      </c>
      <c r="O4" s="118" t="s">
        <v>14</v>
      </c>
      <c r="P4" s="118" t="s">
        <v>15</v>
      </c>
      <c r="Q4" s="118" t="s">
        <v>16</v>
      </c>
      <c r="R4" s="118" t="s">
        <v>17</v>
      </c>
      <c r="S4" s="118" t="s">
        <v>18</v>
      </c>
      <c r="T4" s="118" t="s">
        <v>19</v>
      </c>
      <c r="U4" s="118" t="s">
        <v>20</v>
      </c>
    </row>
    <row r="5" spans="1:23" ht="12.75" customHeight="1" x14ac:dyDescent="0.2">
      <c r="A5" s="390" t="s">
        <v>307</v>
      </c>
      <c r="B5" s="2" t="s">
        <v>1</v>
      </c>
      <c r="C5" s="3">
        <v>10679</v>
      </c>
      <c r="D5" s="3">
        <v>0</v>
      </c>
      <c r="E5" s="3">
        <v>17</v>
      </c>
      <c r="F5" s="3">
        <v>168</v>
      </c>
      <c r="G5" s="3">
        <v>1038</v>
      </c>
      <c r="H5" s="3">
        <v>1399</v>
      </c>
      <c r="I5" s="3">
        <v>1250</v>
      </c>
      <c r="J5" s="3">
        <v>985</v>
      </c>
      <c r="K5" s="3">
        <v>877</v>
      </c>
      <c r="L5" s="3">
        <v>904</v>
      </c>
      <c r="M5" s="3">
        <v>870</v>
      </c>
      <c r="N5" s="3">
        <v>787</v>
      </c>
      <c r="O5" s="3">
        <v>630</v>
      </c>
      <c r="P5" s="3">
        <v>487</v>
      </c>
      <c r="Q5" s="3">
        <v>374</v>
      </c>
      <c r="R5" s="3">
        <v>317</v>
      </c>
      <c r="S5" s="3">
        <v>236</v>
      </c>
      <c r="T5" s="3">
        <v>170</v>
      </c>
      <c r="U5" s="3">
        <v>170</v>
      </c>
    </row>
    <row r="6" spans="1:23" ht="12.75" customHeight="1" x14ac:dyDescent="0.2">
      <c r="A6" s="390"/>
      <c r="B6" s="2" t="s">
        <v>21</v>
      </c>
      <c r="C6" s="3">
        <v>5571</v>
      </c>
      <c r="D6" s="3">
        <v>0</v>
      </c>
      <c r="E6" s="3">
        <v>7</v>
      </c>
      <c r="F6" s="3">
        <v>63</v>
      </c>
      <c r="G6" s="3">
        <v>507</v>
      </c>
      <c r="H6" s="3">
        <v>807</v>
      </c>
      <c r="I6" s="3">
        <v>712</v>
      </c>
      <c r="J6" s="3">
        <v>553</v>
      </c>
      <c r="K6" s="3">
        <v>496</v>
      </c>
      <c r="L6" s="3">
        <v>475</v>
      </c>
      <c r="M6" s="3">
        <v>467</v>
      </c>
      <c r="N6" s="3">
        <v>385</v>
      </c>
      <c r="O6" s="3">
        <v>286</v>
      </c>
      <c r="P6" s="3">
        <v>238</v>
      </c>
      <c r="Q6" s="3">
        <v>175</v>
      </c>
      <c r="R6" s="3">
        <v>136</v>
      </c>
      <c r="S6" s="3">
        <v>113</v>
      </c>
      <c r="T6" s="3">
        <v>72</v>
      </c>
      <c r="U6" s="3">
        <v>79</v>
      </c>
    </row>
    <row r="7" spans="1:23" ht="12.75" customHeight="1" x14ac:dyDescent="0.2">
      <c r="A7" s="390"/>
      <c r="B7" s="2" t="s">
        <v>22</v>
      </c>
      <c r="C7" s="3">
        <v>5108</v>
      </c>
      <c r="D7" s="3">
        <v>0</v>
      </c>
      <c r="E7" s="3">
        <v>10</v>
      </c>
      <c r="F7" s="3">
        <v>105</v>
      </c>
      <c r="G7" s="3">
        <v>531</v>
      </c>
      <c r="H7" s="3">
        <v>592</v>
      </c>
      <c r="I7" s="3">
        <v>538</v>
      </c>
      <c r="J7" s="3">
        <v>432</v>
      </c>
      <c r="K7" s="3">
        <v>381</v>
      </c>
      <c r="L7" s="3">
        <v>429</v>
      </c>
      <c r="M7" s="3">
        <v>403</v>
      </c>
      <c r="N7" s="3">
        <v>402</v>
      </c>
      <c r="O7" s="3">
        <v>344</v>
      </c>
      <c r="P7" s="3">
        <v>249</v>
      </c>
      <c r="Q7" s="3">
        <v>199</v>
      </c>
      <c r="R7" s="3">
        <v>181</v>
      </c>
      <c r="S7" s="3">
        <v>123</v>
      </c>
      <c r="T7" s="3">
        <v>98</v>
      </c>
      <c r="U7" s="3">
        <v>91</v>
      </c>
    </row>
    <row r="8" spans="1:23" ht="12.75" customHeight="1" x14ac:dyDescent="0.2">
      <c r="A8" s="389" t="s">
        <v>308</v>
      </c>
      <c r="B8" s="109" t="s">
        <v>1</v>
      </c>
      <c r="C8" s="110">
        <v>131245</v>
      </c>
      <c r="D8" s="110">
        <v>1738</v>
      </c>
      <c r="E8" s="110">
        <v>8460</v>
      </c>
      <c r="F8" s="110">
        <v>13562</v>
      </c>
      <c r="G8" s="110">
        <v>17272</v>
      </c>
      <c r="H8" s="110">
        <v>13412</v>
      </c>
      <c r="I8" s="110">
        <v>11762</v>
      </c>
      <c r="J8" s="110">
        <v>9868</v>
      </c>
      <c r="K8" s="110">
        <v>8616</v>
      </c>
      <c r="L8" s="110">
        <v>8365</v>
      </c>
      <c r="M8" s="110">
        <v>8395</v>
      </c>
      <c r="N8" s="110">
        <v>7315</v>
      </c>
      <c r="O8" s="110">
        <v>6139</v>
      </c>
      <c r="P8" s="110">
        <v>4541</v>
      </c>
      <c r="Q8" s="110">
        <v>3227</v>
      </c>
      <c r="R8" s="110">
        <v>2591</v>
      </c>
      <c r="S8" s="110">
        <v>2221</v>
      </c>
      <c r="T8" s="110">
        <v>1784</v>
      </c>
      <c r="U8" s="110">
        <v>1977</v>
      </c>
    </row>
    <row r="9" spans="1:23" ht="12.75" customHeight="1" x14ac:dyDescent="0.2">
      <c r="A9" s="389"/>
      <c r="B9" s="109" t="s">
        <v>21</v>
      </c>
      <c r="C9" s="110">
        <v>63388</v>
      </c>
      <c r="D9" s="110">
        <v>1077</v>
      </c>
      <c r="E9" s="110">
        <v>5883</v>
      </c>
      <c r="F9" s="110">
        <v>6691</v>
      </c>
      <c r="G9" s="110">
        <v>7053</v>
      </c>
      <c r="H9" s="110">
        <v>6471</v>
      </c>
      <c r="I9" s="110">
        <v>5769</v>
      </c>
      <c r="J9" s="110">
        <v>4676</v>
      </c>
      <c r="K9" s="110">
        <v>4230</v>
      </c>
      <c r="L9" s="110">
        <v>4139</v>
      </c>
      <c r="M9" s="110">
        <v>4011</v>
      </c>
      <c r="N9" s="110">
        <v>3446</v>
      </c>
      <c r="O9" s="110">
        <v>2888</v>
      </c>
      <c r="P9" s="110">
        <v>2126</v>
      </c>
      <c r="Q9" s="110">
        <v>1389</v>
      </c>
      <c r="R9" s="110">
        <v>1086</v>
      </c>
      <c r="S9" s="110">
        <v>957</v>
      </c>
      <c r="T9" s="110">
        <v>719</v>
      </c>
      <c r="U9" s="110">
        <v>777</v>
      </c>
    </row>
    <row r="10" spans="1:23" ht="12.75" customHeight="1" x14ac:dyDescent="0.2">
      <c r="A10" s="389"/>
      <c r="B10" s="109" t="s">
        <v>22</v>
      </c>
      <c r="C10" s="110">
        <v>67857</v>
      </c>
      <c r="D10" s="110">
        <v>661</v>
      </c>
      <c r="E10" s="110">
        <v>2577</v>
      </c>
      <c r="F10" s="110">
        <v>6871</v>
      </c>
      <c r="G10" s="110">
        <v>10219</v>
      </c>
      <c r="H10" s="110">
        <v>6941</v>
      </c>
      <c r="I10" s="110">
        <v>5993</v>
      </c>
      <c r="J10" s="110">
        <v>5192</v>
      </c>
      <c r="K10" s="110">
        <v>4386</v>
      </c>
      <c r="L10" s="110">
        <v>4226</v>
      </c>
      <c r="M10" s="110">
        <v>4384</v>
      </c>
      <c r="N10" s="110">
        <v>3869</v>
      </c>
      <c r="O10" s="110">
        <v>3251</v>
      </c>
      <c r="P10" s="110">
        <v>2415</v>
      </c>
      <c r="Q10" s="110">
        <v>1838</v>
      </c>
      <c r="R10" s="110">
        <v>1505</v>
      </c>
      <c r="S10" s="110">
        <v>1264</v>
      </c>
      <c r="T10" s="110">
        <v>1065</v>
      </c>
      <c r="U10" s="110">
        <v>1200</v>
      </c>
    </row>
    <row r="11" spans="1:23" ht="12.75" customHeight="1" x14ac:dyDescent="0.2">
      <c r="A11" s="390" t="s">
        <v>309</v>
      </c>
      <c r="B11" s="2" t="s">
        <v>1</v>
      </c>
      <c r="C11" s="3">
        <v>50695</v>
      </c>
      <c r="D11" s="3">
        <v>41</v>
      </c>
      <c r="E11" s="3">
        <v>162</v>
      </c>
      <c r="F11" s="3">
        <v>2177</v>
      </c>
      <c r="G11" s="3">
        <v>4938</v>
      </c>
      <c r="H11" s="3">
        <v>6203</v>
      </c>
      <c r="I11" s="3">
        <v>7275</v>
      </c>
      <c r="J11" s="3">
        <v>6284</v>
      </c>
      <c r="K11" s="3">
        <v>5317</v>
      </c>
      <c r="L11" s="3">
        <v>4949</v>
      </c>
      <c r="M11" s="3">
        <v>4817</v>
      </c>
      <c r="N11" s="3">
        <v>3617</v>
      </c>
      <c r="O11" s="3">
        <v>2523</v>
      </c>
      <c r="P11" s="3">
        <v>1301</v>
      </c>
      <c r="Q11" s="3">
        <v>674</v>
      </c>
      <c r="R11" s="3">
        <v>255</v>
      </c>
      <c r="S11" s="3">
        <v>116</v>
      </c>
      <c r="T11" s="3">
        <v>32</v>
      </c>
      <c r="U11" s="3">
        <v>14</v>
      </c>
    </row>
    <row r="12" spans="1:23" ht="12.75" customHeight="1" x14ac:dyDescent="0.2">
      <c r="A12" s="390"/>
      <c r="B12" s="2" t="s">
        <v>21</v>
      </c>
      <c r="C12" s="3">
        <v>33159</v>
      </c>
      <c r="D12" s="3">
        <v>19</v>
      </c>
      <c r="E12" s="3">
        <v>102</v>
      </c>
      <c r="F12" s="3">
        <v>1336</v>
      </c>
      <c r="G12" s="3">
        <v>3284</v>
      </c>
      <c r="H12" s="3">
        <v>4354</v>
      </c>
      <c r="I12" s="3">
        <v>4817</v>
      </c>
      <c r="J12" s="3">
        <v>4182</v>
      </c>
      <c r="K12" s="3">
        <v>3459</v>
      </c>
      <c r="L12" s="3">
        <v>3224</v>
      </c>
      <c r="M12" s="3">
        <v>3036</v>
      </c>
      <c r="N12" s="3">
        <v>2284</v>
      </c>
      <c r="O12" s="3">
        <v>1595</v>
      </c>
      <c r="P12" s="3">
        <v>817</v>
      </c>
      <c r="Q12" s="3">
        <v>399</v>
      </c>
      <c r="R12" s="3">
        <v>154</v>
      </c>
      <c r="S12" s="3">
        <v>66</v>
      </c>
      <c r="T12" s="3">
        <v>25</v>
      </c>
      <c r="U12" s="3">
        <v>6</v>
      </c>
    </row>
    <row r="13" spans="1:23" ht="12.75" customHeight="1" x14ac:dyDescent="0.2">
      <c r="A13" s="390"/>
      <c r="B13" s="2" t="s">
        <v>22</v>
      </c>
      <c r="C13" s="3">
        <v>17536</v>
      </c>
      <c r="D13" s="3">
        <v>22</v>
      </c>
      <c r="E13" s="3">
        <v>60</v>
      </c>
      <c r="F13" s="3">
        <v>841</v>
      </c>
      <c r="G13" s="3">
        <v>1654</v>
      </c>
      <c r="H13" s="3">
        <v>1849</v>
      </c>
      <c r="I13" s="3">
        <v>2458</v>
      </c>
      <c r="J13" s="3">
        <v>2102</v>
      </c>
      <c r="K13" s="3">
        <v>1858</v>
      </c>
      <c r="L13" s="3">
        <v>1725</v>
      </c>
      <c r="M13" s="3">
        <v>1781</v>
      </c>
      <c r="N13" s="3">
        <v>1333</v>
      </c>
      <c r="O13" s="3">
        <v>928</v>
      </c>
      <c r="P13" s="3">
        <v>484</v>
      </c>
      <c r="Q13" s="3">
        <v>275</v>
      </c>
      <c r="R13" s="3">
        <v>101</v>
      </c>
      <c r="S13" s="3">
        <v>50</v>
      </c>
      <c r="T13" s="3">
        <v>7</v>
      </c>
      <c r="U13" s="3">
        <v>8</v>
      </c>
    </row>
    <row r="14" spans="1:23" ht="12.75" customHeight="1" x14ac:dyDescent="0.2">
      <c r="A14" s="389" t="s">
        <v>310</v>
      </c>
      <c r="B14" s="109" t="s">
        <v>1</v>
      </c>
      <c r="C14" s="110">
        <v>8045</v>
      </c>
      <c r="D14" s="110">
        <v>0</v>
      </c>
      <c r="E14" s="110">
        <v>0</v>
      </c>
      <c r="F14" s="110">
        <v>451</v>
      </c>
      <c r="G14" s="110">
        <v>1327</v>
      </c>
      <c r="H14" s="110">
        <v>1159</v>
      </c>
      <c r="I14" s="110">
        <v>1281</v>
      </c>
      <c r="J14" s="110">
        <v>1010</v>
      </c>
      <c r="K14" s="110">
        <v>810</v>
      </c>
      <c r="L14" s="110">
        <v>693</v>
      </c>
      <c r="M14" s="110">
        <v>564</v>
      </c>
      <c r="N14" s="110">
        <v>332</v>
      </c>
      <c r="O14" s="110">
        <v>205</v>
      </c>
      <c r="P14" s="110">
        <v>112</v>
      </c>
      <c r="Q14" s="110">
        <v>51</v>
      </c>
      <c r="R14" s="110">
        <v>20</v>
      </c>
      <c r="S14" s="110">
        <v>17</v>
      </c>
      <c r="T14" s="110">
        <v>9</v>
      </c>
      <c r="U14" s="110">
        <v>4</v>
      </c>
    </row>
    <row r="15" spans="1:23" ht="12.75" customHeight="1" x14ac:dyDescent="0.2">
      <c r="A15" s="389"/>
      <c r="B15" s="109" t="s">
        <v>21</v>
      </c>
      <c r="C15" s="110">
        <v>6619</v>
      </c>
      <c r="D15" s="110">
        <v>0</v>
      </c>
      <c r="E15" s="110">
        <v>0</v>
      </c>
      <c r="F15" s="110">
        <v>324</v>
      </c>
      <c r="G15" s="110">
        <v>1104</v>
      </c>
      <c r="H15" s="110">
        <v>963</v>
      </c>
      <c r="I15" s="110">
        <v>1053</v>
      </c>
      <c r="J15" s="110">
        <v>836</v>
      </c>
      <c r="K15" s="110">
        <v>654</v>
      </c>
      <c r="L15" s="110">
        <v>587</v>
      </c>
      <c r="M15" s="110">
        <v>462</v>
      </c>
      <c r="N15" s="110">
        <v>268</v>
      </c>
      <c r="O15" s="110">
        <v>178</v>
      </c>
      <c r="P15" s="110">
        <v>96</v>
      </c>
      <c r="Q15" s="110">
        <v>46</v>
      </c>
      <c r="R15" s="110">
        <v>19</v>
      </c>
      <c r="S15" s="110">
        <v>16</v>
      </c>
      <c r="T15" s="110">
        <v>9</v>
      </c>
      <c r="U15" s="110">
        <v>4</v>
      </c>
    </row>
    <row r="16" spans="1:23" ht="12.75" customHeight="1" x14ac:dyDescent="0.2">
      <c r="A16" s="389"/>
      <c r="B16" s="109" t="s">
        <v>22</v>
      </c>
      <c r="C16" s="110">
        <v>1426</v>
      </c>
      <c r="D16" s="110">
        <v>0</v>
      </c>
      <c r="E16" s="110">
        <v>0</v>
      </c>
      <c r="F16" s="110">
        <v>127</v>
      </c>
      <c r="G16" s="110">
        <v>223</v>
      </c>
      <c r="H16" s="110">
        <v>196</v>
      </c>
      <c r="I16" s="110">
        <v>228</v>
      </c>
      <c r="J16" s="110">
        <v>174</v>
      </c>
      <c r="K16" s="110">
        <v>156</v>
      </c>
      <c r="L16" s="110">
        <v>106</v>
      </c>
      <c r="M16" s="110">
        <v>102</v>
      </c>
      <c r="N16" s="110">
        <v>64</v>
      </c>
      <c r="O16" s="110">
        <v>27</v>
      </c>
      <c r="P16" s="110">
        <v>16</v>
      </c>
      <c r="Q16" s="110">
        <v>5</v>
      </c>
      <c r="R16" s="110">
        <v>1</v>
      </c>
      <c r="S16" s="110">
        <v>1</v>
      </c>
      <c r="T16" s="110">
        <v>0</v>
      </c>
      <c r="U16" s="110">
        <v>0</v>
      </c>
    </row>
    <row r="17" spans="1:21" ht="12.75" customHeight="1" x14ac:dyDescent="0.2">
      <c r="A17" s="390" t="s">
        <v>311</v>
      </c>
      <c r="B17" s="10" t="s">
        <v>1</v>
      </c>
      <c r="C17" s="3">
        <v>6836</v>
      </c>
      <c r="D17" s="3">
        <v>1</v>
      </c>
      <c r="E17" s="3">
        <v>22</v>
      </c>
      <c r="F17" s="3">
        <v>192</v>
      </c>
      <c r="G17" s="3">
        <v>664</v>
      </c>
      <c r="H17" s="3">
        <v>757</v>
      </c>
      <c r="I17" s="3">
        <v>675</v>
      </c>
      <c r="J17" s="3">
        <v>606</v>
      </c>
      <c r="K17" s="3">
        <v>562</v>
      </c>
      <c r="L17" s="3">
        <v>655</v>
      </c>
      <c r="M17" s="3">
        <v>686</v>
      </c>
      <c r="N17" s="3">
        <v>655</v>
      </c>
      <c r="O17" s="3">
        <v>556</v>
      </c>
      <c r="P17" s="3">
        <v>422</v>
      </c>
      <c r="Q17" s="3">
        <v>223</v>
      </c>
      <c r="R17" s="3">
        <v>100</v>
      </c>
      <c r="S17" s="3">
        <v>36</v>
      </c>
      <c r="T17" s="3">
        <v>19</v>
      </c>
      <c r="U17" s="3">
        <v>5</v>
      </c>
    </row>
    <row r="18" spans="1:21" ht="12.75" customHeight="1" x14ac:dyDescent="0.2">
      <c r="A18" s="390"/>
      <c r="B18" s="10" t="s">
        <v>21</v>
      </c>
      <c r="C18" s="3">
        <v>3296</v>
      </c>
      <c r="D18" s="3">
        <v>0</v>
      </c>
      <c r="E18" s="3">
        <v>19</v>
      </c>
      <c r="F18" s="3">
        <v>68</v>
      </c>
      <c r="G18" s="3">
        <v>238</v>
      </c>
      <c r="H18" s="3">
        <v>367</v>
      </c>
      <c r="I18" s="3">
        <v>338</v>
      </c>
      <c r="J18" s="3">
        <v>302</v>
      </c>
      <c r="K18" s="3">
        <v>306</v>
      </c>
      <c r="L18" s="3">
        <v>330</v>
      </c>
      <c r="M18" s="3">
        <v>343</v>
      </c>
      <c r="N18" s="3">
        <v>304</v>
      </c>
      <c r="O18" s="3">
        <v>280</v>
      </c>
      <c r="P18" s="3">
        <v>210</v>
      </c>
      <c r="Q18" s="3">
        <v>108</v>
      </c>
      <c r="R18" s="3">
        <v>52</v>
      </c>
      <c r="S18" s="3">
        <v>21</v>
      </c>
      <c r="T18" s="3">
        <v>7</v>
      </c>
      <c r="U18" s="3">
        <v>3</v>
      </c>
    </row>
    <row r="19" spans="1:21" ht="12.75" customHeight="1" x14ac:dyDescent="0.2">
      <c r="A19" s="390"/>
      <c r="B19" s="10" t="s">
        <v>22</v>
      </c>
      <c r="C19" s="3">
        <v>3540</v>
      </c>
      <c r="D19" s="3">
        <v>1</v>
      </c>
      <c r="E19" s="3">
        <v>3</v>
      </c>
      <c r="F19" s="3">
        <v>124</v>
      </c>
      <c r="G19" s="3">
        <v>426</v>
      </c>
      <c r="H19" s="3">
        <v>390</v>
      </c>
      <c r="I19" s="3">
        <v>337</v>
      </c>
      <c r="J19" s="3">
        <v>304</v>
      </c>
      <c r="K19" s="3">
        <v>256</v>
      </c>
      <c r="L19" s="3">
        <v>325</v>
      </c>
      <c r="M19" s="3">
        <v>343</v>
      </c>
      <c r="N19" s="3">
        <v>351</v>
      </c>
      <c r="O19" s="3">
        <v>276</v>
      </c>
      <c r="P19" s="3">
        <v>212</v>
      </c>
      <c r="Q19" s="3">
        <v>115</v>
      </c>
      <c r="R19" s="3">
        <v>48</v>
      </c>
      <c r="S19" s="3">
        <v>15</v>
      </c>
      <c r="T19" s="3">
        <v>12</v>
      </c>
      <c r="U19" s="3">
        <v>2</v>
      </c>
    </row>
    <row r="20" spans="1:21" ht="12.75" customHeight="1" x14ac:dyDescent="0.2">
      <c r="A20" s="389" t="s">
        <v>312</v>
      </c>
      <c r="B20" s="109" t="s">
        <v>1</v>
      </c>
      <c r="C20" s="110">
        <v>2657</v>
      </c>
      <c r="D20" s="110">
        <v>0</v>
      </c>
      <c r="E20" s="110">
        <v>26</v>
      </c>
      <c r="F20" s="110">
        <v>389</v>
      </c>
      <c r="G20" s="110">
        <v>439</v>
      </c>
      <c r="H20" s="110">
        <v>280</v>
      </c>
      <c r="I20" s="110">
        <v>340</v>
      </c>
      <c r="J20" s="110">
        <v>265</v>
      </c>
      <c r="K20" s="110">
        <v>248</v>
      </c>
      <c r="L20" s="110">
        <v>201</v>
      </c>
      <c r="M20" s="110">
        <v>172</v>
      </c>
      <c r="N20" s="110">
        <v>138</v>
      </c>
      <c r="O20" s="110">
        <v>77</v>
      </c>
      <c r="P20" s="110">
        <v>57</v>
      </c>
      <c r="Q20" s="110">
        <v>16</v>
      </c>
      <c r="R20" s="110">
        <v>6</v>
      </c>
      <c r="S20" s="110">
        <v>2</v>
      </c>
      <c r="T20" s="110">
        <v>1</v>
      </c>
      <c r="U20" s="110">
        <v>0</v>
      </c>
    </row>
    <row r="21" spans="1:21" ht="12.75" customHeight="1" x14ac:dyDescent="0.2">
      <c r="A21" s="389"/>
      <c r="B21" s="109" t="s">
        <v>21</v>
      </c>
      <c r="C21" s="110">
        <v>1540</v>
      </c>
      <c r="D21" s="110">
        <v>0</v>
      </c>
      <c r="E21" s="110">
        <v>15</v>
      </c>
      <c r="F21" s="110">
        <v>222</v>
      </c>
      <c r="G21" s="110">
        <v>275</v>
      </c>
      <c r="H21" s="110">
        <v>177</v>
      </c>
      <c r="I21" s="110">
        <v>190</v>
      </c>
      <c r="J21" s="110">
        <v>147</v>
      </c>
      <c r="K21" s="110">
        <v>152</v>
      </c>
      <c r="L21" s="110">
        <v>103</v>
      </c>
      <c r="M21" s="110">
        <v>104</v>
      </c>
      <c r="N21" s="110">
        <v>65</v>
      </c>
      <c r="O21" s="110">
        <v>48</v>
      </c>
      <c r="P21" s="110">
        <v>26</v>
      </c>
      <c r="Q21" s="110">
        <v>12</v>
      </c>
      <c r="R21" s="110">
        <v>2</v>
      </c>
      <c r="S21" s="110">
        <v>1</v>
      </c>
      <c r="T21" s="110">
        <v>1</v>
      </c>
      <c r="U21" s="110">
        <v>0</v>
      </c>
    </row>
    <row r="22" spans="1:21" ht="12.75" customHeight="1" x14ac:dyDescent="0.2">
      <c r="A22" s="389"/>
      <c r="B22" s="109" t="s">
        <v>22</v>
      </c>
      <c r="C22" s="110">
        <v>1117</v>
      </c>
      <c r="D22" s="110">
        <v>0</v>
      </c>
      <c r="E22" s="110">
        <v>11</v>
      </c>
      <c r="F22" s="110">
        <v>167</v>
      </c>
      <c r="G22" s="110">
        <v>164</v>
      </c>
      <c r="H22" s="110">
        <v>103</v>
      </c>
      <c r="I22" s="110">
        <v>150</v>
      </c>
      <c r="J22" s="110">
        <v>118</v>
      </c>
      <c r="K22" s="110">
        <v>96</v>
      </c>
      <c r="L22" s="110">
        <v>98</v>
      </c>
      <c r="M22" s="110">
        <v>68</v>
      </c>
      <c r="N22" s="110">
        <v>73</v>
      </c>
      <c r="O22" s="110">
        <v>29</v>
      </c>
      <c r="P22" s="110">
        <v>31</v>
      </c>
      <c r="Q22" s="110">
        <v>4</v>
      </c>
      <c r="R22" s="110">
        <v>4</v>
      </c>
      <c r="S22" s="110">
        <v>1</v>
      </c>
      <c r="T22" s="110">
        <v>0</v>
      </c>
      <c r="U22" s="110">
        <v>0</v>
      </c>
    </row>
    <row r="23" spans="1:21" ht="12.75" customHeight="1" x14ac:dyDescent="0.2">
      <c r="A23" s="390" t="s">
        <v>313</v>
      </c>
      <c r="B23" s="10" t="s">
        <v>1</v>
      </c>
      <c r="C23" s="3">
        <v>880</v>
      </c>
      <c r="D23" s="3">
        <v>0</v>
      </c>
      <c r="E23" s="3">
        <v>0</v>
      </c>
      <c r="F23" s="3">
        <v>3</v>
      </c>
      <c r="G23" s="3">
        <v>77</v>
      </c>
      <c r="H23" s="3">
        <v>139</v>
      </c>
      <c r="I23" s="3">
        <v>94</v>
      </c>
      <c r="J23" s="3">
        <v>76</v>
      </c>
      <c r="K23" s="3">
        <v>64</v>
      </c>
      <c r="L23" s="3">
        <v>65</v>
      </c>
      <c r="M23" s="3">
        <v>94</v>
      </c>
      <c r="N23" s="3">
        <v>90</v>
      </c>
      <c r="O23" s="3">
        <v>78</v>
      </c>
      <c r="P23" s="3">
        <v>59</v>
      </c>
      <c r="Q23" s="3">
        <v>28</v>
      </c>
      <c r="R23" s="3">
        <v>11</v>
      </c>
      <c r="S23" s="3">
        <v>1</v>
      </c>
      <c r="T23" s="3">
        <v>1</v>
      </c>
      <c r="U23" s="3">
        <v>0</v>
      </c>
    </row>
    <row r="24" spans="1:21" ht="12.75" customHeight="1" x14ac:dyDescent="0.2">
      <c r="A24" s="390"/>
      <c r="B24" s="10" t="s">
        <v>21</v>
      </c>
      <c r="C24" s="3">
        <v>526</v>
      </c>
      <c r="D24" s="3">
        <v>0</v>
      </c>
      <c r="E24" s="3">
        <v>0</v>
      </c>
      <c r="F24" s="3">
        <v>3</v>
      </c>
      <c r="G24" s="3">
        <v>54</v>
      </c>
      <c r="H24" s="3">
        <v>91</v>
      </c>
      <c r="I24" s="3">
        <v>60</v>
      </c>
      <c r="J24" s="3">
        <v>43</v>
      </c>
      <c r="K24" s="3">
        <v>40</v>
      </c>
      <c r="L24" s="3">
        <v>36</v>
      </c>
      <c r="M24" s="3">
        <v>49</v>
      </c>
      <c r="N24" s="3">
        <v>52</v>
      </c>
      <c r="O24" s="3">
        <v>43</v>
      </c>
      <c r="P24" s="3">
        <v>33</v>
      </c>
      <c r="Q24" s="3">
        <v>15</v>
      </c>
      <c r="R24" s="3">
        <v>7</v>
      </c>
      <c r="S24" s="3">
        <v>0</v>
      </c>
      <c r="T24" s="3">
        <v>0</v>
      </c>
      <c r="U24" s="3">
        <v>0</v>
      </c>
    </row>
    <row r="25" spans="1:21" ht="12.75" customHeight="1" x14ac:dyDescent="0.2">
      <c r="A25" s="390"/>
      <c r="B25" s="10" t="s">
        <v>22</v>
      </c>
      <c r="C25" s="3">
        <v>354</v>
      </c>
      <c r="D25" s="3">
        <v>0</v>
      </c>
      <c r="E25" s="3">
        <v>0</v>
      </c>
      <c r="F25" s="3">
        <v>0</v>
      </c>
      <c r="G25" s="3">
        <v>23</v>
      </c>
      <c r="H25" s="3">
        <v>48</v>
      </c>
      <c r="I25" s="3">
        <v>34</v>
      </c>
      <c r="J25" s="3">
        <v>33</v>
      </c>
      <c r="K25" s="3">
        <v>24</v>
      </c>
      <c r="L25" s="3">
        <v>29</v>
      </c>
      <c r="M25" s="3">
        <v>45</v>
      </c>
      <c r="N25" s="3">
        <v>38</v>
      </c>
      <c r="O25" s="3">
        <v>35</v>
      </c>
      <c r="P25" s="3">
        <v>26</v>
      </c>
      <c r="Q25" s="3">
        <v>13</v>
      </c>
      <c r="R25" s="3">
        <v>4</v>
      </c>
      <c r="S25" s="3">
        <v>1</v>
      </c>
      <c r="T25" s="3">
        <v>1</v>
      </c>
      <c r="U25" s="3">
        <v>0</v>
      </c>
    </row>
    <row r="26" spans="1:21" ht="12.75" customHeight="1" x14ac:dyDescent="0.2">
      <c r="A26" s="389" t="s">
        <v>314</v>
      </c>
      <c r="B26" s="109" t="s">
        <v>1</v>
      </c>
      <c r="C26" s="110">
        <v>8691</v>
      </c>
      <c r="D26" s="110">
        <v>208</v>
      </c>
      <c r="E26" s="110">
        <v>1248</v>
      </c>
      <c r="F26" s="110">
        <v>2265</v>
      </c>
      <c r="G26" s="110">
        <v>2224</v>
      </c>
      <c r="H26" s="110">
        <v>219</v>
      </c>
      <c r="I26" s="110">
        <v>205</v>
      </c>
      <c r="J26" s="110">
        <v>190</v>
      </c>
      <c r="K26" s="110">
        <v>184</v>
      </c>
      <c r="L26" s="110">
        <v>173</v>
      </c>
      <c r="M26" s="110">
        <v>175</v>
      </c>
      <c r="N26" s="110">
        <v>149</v>
      </c>
      <c r="O26" s="110">
        <v>138</v>
      </c>
      <c r="P26" s="110">
        <v>117</v>
      </c>
      <c r="Q26" s="110">
        <v>227</v>
      </c>
      <c r="R26" s="110">
        <v>242</v>
      </c>
      <c r="S26" s="110">
        <v>257</v>
      </c>
      <c r="T26" s="110">
        <v>206</v>
      </c>
      <c r="U26" s="110">
        <v>264</v>
      </c>
    </row>
    <row r="27" spans="1:21" ht="12.75" customHeight="1" x14ac:dyDescent="0.2">
      <c r="A27" s="389"/>
      <c r="B27" s="109" t="s">
        <v>21</v>
      </c>
      <c r="C27" s="110">
        <v>4123</v>
      </c>
      <c r="D27" s="110">
        <v>121</v>
      </c>
      <c r="E27" s="110">
        <v>877</v>
      </c>
      <c r="F27" s="110">
        <v>1102</v>
      </c>
      <c r="G27" s="110">
        <v>849</v>
      </c>
      <c r="H27" s="110">
        <v>105</v>
      </c>
      <c r="I27" s="110">
        <v>90</v>
      </c>
      <c r="J27" s="110">
        <v>63</v>
      </c>
      <c r="K27" s="110">
        <v>73</v>
      </c>
      <c r="L27" s="110">
        <v>65</v>
      </c>
      <c r="M27" s="110">
        <v>82</v>
      </c>
      <c r="N27" s="110">
        <v>67</v>
      </c>
      <c r="O27" s="110">
        <v>68</v>
      </c>
      <c r="P27" s="110">
        <v>60</v>
      </c>
      <c r="Q27" s="110">
        <v>105</v>
      </c>
      <c r="R27" s="110">
        <v>108</v>
      </c>
      <c r="S27" s="110">
        <v>107</v>
      </c>
      <c r="T27" s="110">
        <v>78</v>
      </c>
      <c r="U27" s="110">
        <v>103</v>
      </c>
    </row>
    <row r="28" spans="1:21" ht="12.75" customHeight="1" x14ac:dyDescent="0.2">
      <c r="A28" s="389"/>
      <c r="B28" s="109" t="s">
        <v>22</v>
      </c>
      <c r="C28" s="110">
        <v>4568</v>
      </c>
      <c r="D28" s="110">
        <v>87</v>
      </c>
      <c r="E28" s="110">
        <v>371</v>
      </c>
      <c r="F28" s="110">
        <v>1163</v>
      </c>
      <c r="G28" s="110">
        <v>1375</v>
      </c>
      <c r="H28" s="110">
        <v>114</v>
      </c>
      <c r="I28" s="110">
        <v>115</v>
      </c>
      <c r="J28" s="110">
        <v>127</v>
      </c>
      <c r="K28" s="110">
        <v>111</v>
      </c>
      <c r="L28" s="110">
        <v>108</v>
      </c>
      <c r="M28" s="110">
        <v>93</v>
      </c>
      <c r="N28" s="110">
        <v>82</v>
      </c>
      <c r="O28" s="110">
        <v>70</v>
      </c>
      <c r="P28" s="110">
        <v>57</v>
      </c>
      <c r="Q28" s="110">
        <v>122</v>
      </c>
      <c r="R28" s="110">
        <v>134</v>
      </c>
      <c r="S28" s="110">
        <v>150</v>
      </c>
      <c r="T28" s="110">
        <v>128</v>
      </c>
      <c r="U28" s="110">
        <v>161</v>
      </c>
    </row>
    <row r="29" spans="1:21" ht="12.75" customHeight="1" x14ac:dyDescent="0.2">
      <c r="A29" s="390" t="s">
        <v>315</v>
      </c>
      <c r="B29" s="10" t="s">
        <v>1</v>
      </c>
      <c r="C29" s="3">
        <v>5293</v>
      </c>
      <c r="D29" s="3">
        <v>10</v>
      </c>
      <c r="E29" s="3">
        <v>0</v>
      </c>
      <c r="F29" s="3">
        <v>3</v>
      </c>
      <c r="G29" s="3">
        <v>285</v>
      </c>
      <c r="H29" s="3">
        <v>1011</v>
      </c>
      <c r="I29" s="3">
        <v>1430</v>
      </c>
      <c r="J29" s="3">
        <v>1502</v>
      </c>
      <c r="K29" s="3">
        <v>832</v>
      </c>
      <c r="L29" s="3">
        <v>194</v>
      </c>
      <c r="M29" s="3">
        <v>21</v>
      </c>
      <c r="N29" s="3">
        <v>4</v>
      </c>
      <c r="O29" s="3">
        <v>0</v>
      </c>
      <c r="P29" s="3">
        <v>0</v>
      </c>
      <c r="Q29" s="3">
        <v>1</v>
      </c>
      <c r="R29" s="3">
        <v>0</v>
      </c>
      <c r="S29" s="3">
        <v>0</v>
      </c>
      <c r="T29" s="3">
        <v>0</v>
      </c>
      <c r="U29" s="3">
        <v>0</v>
      </c>
    </row>
    <row r="30" spans="1:21" ht="12.75" customHeight="1" x14ac:dyDescent="0.2">
      <c r="A30" s="390"/>
      <c r="B30" s="10" t="s">
        <v>21</v>
      </c>
      <c r="C30" s="3">
        <v>24</v>
      </c>
      <c r="D30" s="3">
        <v>4</v>
      </c>
      <c r="E30" s="3">
        <v>0</v>
      </c>
      <c r="F30" s="3">
        <v>0</v>
      </c>
      <c r="G30" s="3">
        <v>0</v>
      </c>
      <c r="H30" s="3">
        <v>4</v>
      </c>
      <c r="I30" s="3">
        <v>3</v>
      </c>
      <c r="J30" s="3">
        <v>5</v>
      </c>
      <c r="K30" s="3">
        <v>3</v>
      </c>
      <c r="L30" s="3">
        <v>3</v>
      </c>
      <c r="M30" s="3">
        <v>0</v>
      </c>
      <c r="N30" s="3">
        <v>2</v>
      </c>
      <c r="O30" s="3">
        <v>0</v>
      </c>
      <c r="P30" s="3">
        <v>0</v>
      </c>
      <c r="Q30" s="3">
        <v>0</v>
      </c>
      <c r="R30" s="3">
        <v>0</v>
      </c>
      <c r="S30" s="3">
        <v>0</v>
      </c>
      <c r="T30" s="3">
        <v>0</v>
      </c>
      <c r="U30" s="3">
        <v>0</v>
      </c>
    </row>
    <row r="31" spans="1:21" ht="12.75" customHeight="1" x14ac:dyDescent="0.2">
      <c r="A31" s="390"/>
      <c r="B31" s="10" t="s">
        <v>22</v>
      </c>
      <c r="C31" s="3">
        <v>5269</v>
      </c>
      <c r="D31" s="3">
        <v>6</v>
      </c>
      <c r="E31" s="3">
        <v>0</v>
      </c>
      <c r="F31" s="3">
        <v>3</v>
      </c>
      <c r="G31" s="3">
        <v>285</v>
      </c>
      <c r="H31" s="3">
        <v>1007</v>
      </c>
      <c r="I31" s="3">
        <v>1427</v>
      </c>
      <c r="J31" s="3">
        <v>1497</v>
      </c>
      <c r="K31" s="3">
        <v>829</v>
      </c>
      <c r="L31" s="3">
        <v>191</v>
      </c>
      <c r="M31" s="3">
        <v>21</v>
      </c>
      <c r="N31" s="3">
        <v>2</v>
      </c>
      <c r="O31" s="3">
        <v>0</v>
      </c>
      <c r="P31" s="3">
        <v>0</v>
      </c>
      <c r="Q31" s="3">
        <v>1</v>
      </c>
      <c r="R31" s="3">
        <v>0</v>
      </c>
      <c r="S31" s="3">
        <v>0</v>
      </c>
      <c r="T31" s="3">
        <v>0</v>
      </c>
      <c r="U31" s="3">
        <v>0</v>
      </c>
    </row>
    <row r="32" spans="1:21" ht="12.75" customHeight="1" x14ac:dyDescent="0.2">
      <c r="A32" s="389" t="s">
        <v>316</v>
      </c>
      <c r="B32" s="109" t="s">
        <v>1</v>
      </c>
      <c r="C32" s="110">
        <v>1585</v>
      </c>
      <c r="D32" s="110">
        <v>0</v>
      </c>
      <c r="E32" s="110">
        <v>14</v>
      </c>
      <c r="F32" s="110">
        <v>195</v>
      </c>
      <c r="G32" s="110">
        <v>560</v>
      </c>
      <c r="H32" s="110">
        <v>329</v>
      </c>
      <c r="I32" s="110">
        <v>157</v>
      </c>
      <c r="J32" s="110">
        <v>94</v>
      </c>
      <c r="K32" s="110">
        <v>57</v>
      </c>
      <c r="L32" s="110">
        <v>59</v>
      </c>
      <c r="M32" s="110">
        <v>54</v>
      </c>
      <c r="N32" s="110">
        <v>17</v>
      </c>
      <c r="O32" s="110">
        <v>21</v>
      </c>
      <c r="P32" s="110">
        <v>13</v>
      </c>
      <c r="Q32" s="110">
        <v>7</v>
      </c>
      <c r="R32" s="110">
        <v>6</v>
      </c>
      <c r="S32" s="110">
        <v>2</v>
      </c>
      <c r="T32" s="110">
        <v>0</v>
      </c>
      <c r="U32" s="110">
        <v>0</v>
      </c>
    </row>
    <row r="33" spans="1:21" ht="12.75" customHeight="1" x14ac:dyDescent="0.2">
      <c r="A33" s="389"/>
      <c r="B33" s="109" t="s">
        <v>21</v>
      </c>
      <c r="C33" s="110">
        <v>110</v>
      </c>
      <c r="D33" s="110">
        <v>0</v>
      </c>
      <c r="E33" s="110">
        <v>7</v>
      </c>
      <c r="F33" s="110">
        <v>28</v>
      </c>
      <c r="G33" s="110">
        <v>24</v>
      </c>
      <c r="H33" s="110">
        <v>22</v>
      </c>
      <c r="I33" s="110">
        <v>3</v>
      </c>
      <c r="J33" s="110">
        <v>5</v>
      </c>
      <c r="K33" s="110">
        <v>3</v>
      </c>
      <c r="L33" s="110">
        <v>7</v>
      </c>
      <c r="M33" s="110">
        <v>4</v>
      </c>
      <c r="N33" s="110">
        <v>1</v>
      </c>
      <c r="O33" s="110">
        <v>3</v>
      </c>
      <c r="P33" s="110">
        <v>2</v>
      </c>
      <c r="Q33" s="110">
        <v>0</v>
      </c>
      <c r="R33" s="110">
        <v>0</v>
      </c>
      <c r="S33" s="110">
        <v>1</v>
      </c>
      <c r="T33" s="110">
        <v>0</v>
      </c>
      <c r="U33" s="110">
        <v>0</v>
      </c>
    </row>
    <row r="34" spans="1:21" ht="12.75" customHeight="1" x14ac:dyDescent="0.2">
      <c r="A34" s="389"/>
      <c r="B34" s="109" t="s">
        <v>22</v>
      </c>
      <c r="C34" s="110">
        <v>1475</v>
      </c>
      <c r="D34" s="110">
        <v>0</v>
      </c>
      <c r="E34" s="110">
        <v>7</v>
      </c>
      <c r="F34" s="110">
        <v>167</v>
      </c>
      <c r="G34" s="110">
        <v>536</v>
      </c>
      <c r="H34" s="110">
        <v>307</v>
      </c>
      <c r="I34" s="110">
        <v>154</v>
      </c>
      <c r="J34" s="110">
        <v>89</v>
      </c>
      <c r="K34" s="110">
        <v>54</v>
      </c>
      <c r="L34" s="110">
        <v>52</v>
      </c>
      <c r="M34" s="110">
        <v>50</v>
      </c>
      <c r="N34" s="110">
        <v>16</v>
      </c>
      <c r="O34" s="110">
        <v>18</v>
      </c>
      <c r="P34" s="110">
        <v>11</v>
      </c>
      <c r="Q34" s="110">
        <v>7</v>
      </c>
      <c r="R34" s="110">
        <v>6</v>
      </c>
      <c r="S34" s="110">
        <v>1</v>
      </c>
      <c r="T34" s="110">
        <v>0</v>
      </c>
      <c r="U34" s="110">
        <v>0</v>
      </c>
    </row>
    <row r="35" spans="1:21" ht="12.75" customHeight="1" x14ac:dyDescent="0.2">
      <c r="A35" s="415" t="s">
        <v>431</v>
      </c>
      <c r="B35" s="10" t="s">
        <v>1</v>
      </c>
      <c r="C35" s="3">
        <v>3101</v>
      </c>
      <c r="D35" s="3">
        <v>2</v>
      </c>
      <c r="E35" s="3">
        <v>147</v>
      </c>
      <c r="F35" s="3">
        <v>179</v>
      </c>
      <c r="G35" s="3">
        <v>201</v>
      </c>
      <c r="H35" s="3">
        <v>232</v>
      </c>
      <c r="I35" s="3">
        <v>254</v>
      </c>
      <c r="J35" s="3">
        <v>223</v>
      </c>
      <c r="K35" s="3">
        <v>244</v>
      </c>
      <c r="L35" s="3">
        <v>243</v>
      </c>
      <c r="M35" s="3">
        <v>294</v>
      </c>
      <c r="N35" s="3">
        <v>295</v>
      </c>
      <c r="O35" s="3">
        <v>314</v>
      </c>
      <c r="P35" s="3">
        <v>202</v>
      </c>
      <c r="Q35" s="3">
        <v>138</v>
      </c>
      <c r="R35" s="3">
        <v>75</v>
      </c>
      <c r="S35" s="3">
        <v>38</v>
      </c>
      <c r="T35" s="3">
        <v>13</v>
      </c>
      <c r="U35" s="3">
        <v>7</v>
      </c>
    </row>
    <row r="36" spans="1:21" ht="12.75" customHeight="1" x14ac:dyDescent="0.2">
      <c r="A36" s="415"/>
      <c r="B36" s="10" t="s">
        <v>21</v>
      </c>
      <c r="C36" s="3">
        <v>1658</v>
      </c>
      <c r="D36" s="3">
        <v>0</v>
      </c>
      <c r="E36" s="3">
        <v>121</v>
      </c>
      <c r="F36" s="3">
        <v>113</v>
      </c>
      <c r="G36" s="3">
        <v>106</v>
      </c>
      <c r="H36" s="3">
        <v>124</v>
      </c>
      <c r="I36" s="3">
        <v>135</v>
      </c>
      <c r="J36" s="3">
        <v>129</v>
      </c>
      <c r="K36" s="3">
        <v>133</v>
      </c>
      <c r="L36" s="3">
        <v>133</v>
      </c>
      <c r="M36" s="3">
        <v>151</v>
      </c>
      <c r="N36" s="3">
        <v>129</v>
      </c>
      <c r="O36" s="3">
        <v>168</v>
      </c>
      <c r="P36" s="3">
        <v>104</v>
      </c>
      <c r="Q36" s="3">
        <v>56</v>
      </c>
      <c r="R36" s="3">
        <v>32</v>
      </c>
      <c r="S36" s="3">
        <v>18</v>
      </c>
      <c r="T36" s="3">
        <v>5</v>
      </c>
      <c r="U36" s="3">
        <v>1</v>
      </c>
    </row>
    <row r="37" spans="1:21" ht="12.75" customHeight="1" x14ac:dyDescent="0.2">
      <c r="A37" s="415"/>
      <c r="B37" s="10" t="s">
        <v>22</v>
      </c>
      <c r="C37" s="3">
        <v>1443</v>
      </c>
      <c r="D37" s="3">
        <v>2</v>
      </c>
      <c r="E37" s="3">
        <v>26</v>
      </c>
      <c r="F37" s="3">
        <v>66</v>
      </c>
      <c r="G37" s="3">
        <v>95</v>
      </c>
      <c r="H37" s="3">
        <v>108</v>
      </c>
      <c r="I37" s="3">
        <v>119</v>
      </c>
      <c r="J37" s="3">
        <v>94</v>
      </c>
      <c r="K37" s="3">
        <v>111</v>
      </c>
      <c r="L37" s="3">
        <v>110</v>
      </c>
      <c r="M37" s="3">
        <v>143</v>
      </c>
      <c r="N37" s="3">
        <v>166</v>
      </c>
      <c r="O37" s="3">
        <v>146</v>
      </c>
      <c r="P37" s="3">
        <v>98</v>
      </c>
      <c r="Q37" s="3">
        <v>82</v>
      </c>
      <c r="R37" s="3">
        <v>43</v>
      </c>
      <c r="S37" s="3">
        <v>20</v>
      </c>
      <c r="T37" s="3">
        <v>8</v>
      </c>
      <c r="U37" s="3">
        <v>6</v>
      </c>
    </row>
    <row r="38" spans="1:21" ht="12.75" customHeight="1" x14ac:dyDescent="0.2">
      <c r="A38" s="389" t="s">
        <v>318</v>
      </c>
      <c r="B38" s="109" t="s">
        <v>1</v>
      </c>
      <c r="C38" s="110">
        <v>216</v>
      </c>
      <c r="D38" s="110">
        <v>0</v>
      </c>
      <c r="E38" s="110">
        <v>0</v>
      </c>
      <c r="F38" s="110">
        <v>1</v>
      </c>
      <c r="G38" s="110">
        <v>19</v>
      </c>
      <c r="H38" s="110">
        <v>44</v>
      </c>
      <c r="I38" s="110">
        <v>26</v>
      </c>
      <c r="J38" s="110">
        <v>25</v>
      </c>
      <c r="K38" s="110">
        <v>22</v>
      </c>
      <c r="L38" s="110">
        <v>29</v>
      </c>
      <c r="M38" s="110">
        <v>19</v>
      </c>
      <c r="N38" s="110">
        <v>16</v>
      </c>
      <c r="O38" s="110">
        <v>9</v>
      </c>
      <c r="P38" s="110">
        <v>4</v>
      </c>
      <c r="Q38" s="110">
        <v>1</v>
      </c>
      <c r="R38" s="110">
        <v>0</v>
      </c>
      <c r="S38" s="110">
        <v>1</v>
      </c>
      <c r="T38" s="110">
        <v>0</v>
      </c>
      <c r="U38" s="110">
        <v>0</v>
      </c>
    </row>
    <row r="39" spans="1:21" ht="12.75" customHeight="1" x14ac:dyDescent="0.2">
      <c r="A39" s="389"/>
      <c r="B39" s="109" t="s">
        <v>21</v>
      </c>
      <c r="C39" s="110">
        <v>35</v>
      </c>
      <c r="D39" s="110">
        <v>0</v>
      </c>
      <c r="E39" s="110">
        <v>0</v>
      </c>
      <c r="F39" s="110">
        <v>0</v>
      </c>
      <c r="G39" s="110">
        <v>4</v>
      </c>
      <c r="H39" s="110">
        <v>10</v>
      </c>
      <c r="I39" s="110">
        <v>1</v>
      </c>
      <c r="J39" s="110">
        <v>3</v>
      </c>
      <c r="K39" s="110">
        <v>5</v>
      </c>
      <c r="L39" s="110">
        <v>2</v>
      </c>
      <c r="M39" s="110">
        <v>3</v>
      </c>
      <c r="N39" s="110">
        <v>6</v>
      </c>
      <c r="O39" s="110">
        <v>1</v>
      </c>
      <c r="P39" s="110">
        <v>0</v>
      </c>
      <c r="Q39" s="110">
        <v>0</v>
      </c>
      <c r="R39" s="110">
        <v>0</v>
      </c>
      <c r="S39" s="110">
        <v>0</v>
      </c>
      <c r="T39" s="110">
        <v>0</v>
      </c>
      <c r="U39" s="110">
        <v>0</v>
      </c>
    </row>
    <row r="40" spans="1:21" ht="12.75" customHeight="1" x14ac:dyDescent="0.2">
      <c r="A40" s="389"/>
      <c r="B40" s="109" t="s">
        <v>22</v>
      </c>
      <c r="C40" s="110">
        <v>181</v>
      </c>
      <c r="D40" s="110">
        <v>0</v>
      </c>
      <c r="E40" s="110">
        <v>0</v>
      </c>
      <c r="F40" s="110">
        <v>1</v>
      </c>
      <c r="G40" s="110">
        <v>15</v>
      </c>
      <c r="H40" s="110">
        <v>34</v>
      </c>
      <c r="I40" s="110">
        <v>25</v>
      </c>
      <c r="J40" s="110">
        <v>22</v>
      </c>
      <c r="K40" s="110">
        <v>17</v>
      </c>
      <c r="L40" s="110">
        <v>27</v>
      </c>
      <c r="M40" s="110">
        <v>16</v>
      </c>
      <c r="N40" s="110">
        <v>10</v>
      </c>
      <c r="O40" s="110">
        <v>8</v>
      </c>
      <c r="P40" s="110">
        <v>4</v>
      </c>
      <c r="Q40" s="110">
        <v>1</v>
      </c>
      <c r="R40" s="110">
        <v>0</v>
      </c>
      <c r="S40" s="110">
        <v>1</v>
      </c>
      <c r="T40" s="110">
        <v>0</v>
      </c>
      <c r="U40" s="110">
        <v>0</v>
      </c>
    </row>
    <row r="41" spans="1:21" ht="12.75" customHeight="1" x14ac:dyDescent="0.2">
      <c r="A41" s="390" t="s">
        <v>319</v>
      </c>
      <c r="B41" s="10" t="s">
        <v>1</v>
      </c>
      <c r="C41" s="3">
        <v>1539</v>
      </c>
      <c r="D41" s="3">
        <v>0</v>
      </c>
      <c r="E41" s="3">
        <v>3</v>
      </c>
      <c r="F41" s="3">
        <v>120</v>
      </c>
      <c r="G41" s="3">
        <v>660</v>
      </c>
      <c r="H41" s="3">
        <v>575</v>
      </c>
      <c r="I41" s="3">
        <v>146</v>
      </c>
      <c r="J41" s="3">
        <v>23</v>
      </c>
      <c r="K41" s="3">
        <v>2</v>
      </c>
      <c r="L41" s="3">
        <v>3</v>
      </c>
      <c r="M41" s="3">
        <v>2</v>
      </c>
      <c r="N41" s="3">
        <v>3</v>
      </c>
      <c r="O41" s="3">
        <v>1</v>
      </c>
      <c r="P41" s="3">
        <v>0</v>
      </c>
      <c r="Q41" s="3">
        <v>1</v>
      </c>
      <c r="R41" s="3">
        <v>0</v>
      </c>
      <c r="S41" s="3">
        <v>0</v>
      </c>
      <c r="T41" s="3">
        <v>0</v>
      </c>
      <c r="U41" s="3">
        <v>0</v>
      </c>
    </row>
    <row r="42" spans="1:21" ht="12.75" customHeight="1" x14ac:dyDescent="0.2">
      <c r="A42" s="390"/>
      <c r="B42" s="10" t="s">
        <v>21</v>
      </c>
      <c r="C42" s="3">
        <v>1017</v>
      </c>
      <c r="D42" s="3">
        <v>0</v>
      </c>
      <c r="E42" s="3">
        <v>3</v>
      </c>
      <c r="F42" s="3">
        <v>68</v>
      </c>
      <c r="G42" s="3">
        <v>423</v>
      </c>
      <c r="H42" s="3">
        <v>406</v>
      </c>
      <c r="I42" s="3">
        <v>100</v>
      </c>
      <c r="J42" s="3">
        <v>9</v>
      </c>
      <c r="K42" s="3">
        <v>2</v>
      </c>
      <c r="L42" s="3">
        <v>2</v>
      </c>
      <c r="M42" s="3">
        <v>2</v>
      </c>
      <c r="N42" s="3">
        <v>1</v>
      </c>
      <c r="O42" s="3">
        <v>1</v>
      </c>
      <c r="P42" s="3">
        <v>0</v>
      </c>
      <c r="Q42" s="3">
        <v>0</v>
      </c>
      <c r="R42" s="3">
        <v>0</v>
      </c>
      <c r="S42" s="3">
        <v>0</v>
      </c>
      <c r="T42" s="3">
        <v>0</v>
      </c>
      <c r="U42" s="3">
        <v>0</v>
      </c>
    </row>
    <row r="43" spans="1:21" ht="12.75" customHeight="1" x14ac:dyDescent="0.2">
      <c r="A43" s="390"/>
      <c r="B43" s="10" t="s">
        <v>22</v>
      </c>
      <c r="C43" s="3">
        <v>522</v>
      </c>
      <c r="D43" s="3">
        <v>0</v>
      </c>
      <c r="E43" s="3">
        <v>0</v>
      </c>
      <c r="F43" s="3">
        <v>52</v>
      </c>
      <c r="G43" s="3">
        <v>237</v>
      </c>
      <c r="H43" s="3">
        <v>169</v>
      </c>
      <c r="I43" s="3">
        <v>46</v>
      </c>
      <c r="J43" s="3">
        <v>14</v>
      </c>
      <c r="K43" s="3">
        <v>0</v>
      </c>
      <c r="L43" s="3">
        <v>1</v>
      </c>
      <c r="M43" s="3">
        <v>0</v>
      </c>
      <c r="N43" s="3">
        <v>2</v>
      </c>
      <c r="O43" s="3">
        <v>0</v>
      </c>
      <c r="P43" s="3">
        <v>0</v>
      </c>
      <c r="Q43" s="3">
        <v>1</v>
      </c>
      <c r="R43" s="3">
        <v>0</v>
      </c>
      <c r="S43" s="3">
        <v>0</v>
      </c>
      <c r="T43" s="3">
        <v>0</v>
      </c>
      <c r="U43" s="3">
        <v>0</v>
      </c>
    </row>
    <row r="44" spans="1:21" ht="12.75" customHeight="1" x14ac:dyDescent="0.2">
      <c r="A44" s="426" t="s">
        <v>1</v>
      </c>
      <c r="B44" s="127" t="s">
        <v>1</v>
      </c>
      <c r="C44" s="128">
        <v>231462</v>
      </c>
      <c r="D44" s="128">
        <v>2000</v>
      </c>
      <c r="E44" s="128">
        <v>10099</v>
      </c>
      <c r="F44" s="128">
        <v>19705</v>
      </c>
      <c r="G44" s="128">
        <v>29704</v>
      </c>
      <c r="H44" s="128">
        <v>25759</v>
      </c>
      <c r="I44" s="128">
        <v>24895</v>
      </c>
      <c r="J44" s="128">
        <v>21151</v>
      </c>
      <c r="K44" s="128">
        <v>17835</v>
      </c>
      <c r="L44" s="128">
        <v>16533</v>
      </c>
      <c r="M44" s="128">
        <v>16163</v>
      </c>
      <c r="N44" s="128">
        <v>13418</v>
      </c>
      <c r="O44" s="128">
        <v>10691</v>
      </c>
      <c r="P44" s="128">
        <v>7315</v>
      </c>
      <c r="Q44" s="128">
        <v>4968</v>
      </c>
      <c r="R44" s="128">
        <v>3623</v>
      </c>
      <c r="S44" s="128">
        <v>2927</v>
      </c>
      <c r="T44" s="128">
        <v>2235</v>
      </c>
      <c r="U44" s="128">
        <v>2441</v>
      </c>
    </row>
    <row r="45" spans="1:21" ht="12.75" customHeight="1" x14ac:dyDescent="0.2">
      <c r="A45" s="390"/>
      <c r="B45" s="10" t="s">
        <v>21</v>
      </c>
      <c r="C45" s="3">
        <v>121066</v>
      </c>
      <c r="D45" s="3">
        <v>1221</v>
      </c>
      <c r="E45" s="3">
        <v>7034</v>
      </c>
      <c r="F45" s="3">
        <v>10018</v>
      </c>
      <c r="G45" s="3">
        <v>13921</v>
      </c>
      <c r="H45" s="3">
        <v>13901</v>
      </c>
      <c r="I45" s="3">
        <v>13271</v>
      </c>
      <c r="J45" s="3">
        <v>10953</v>
      </c>
      <c r="K45" s="3">
        <v>9556</v>
      </c>
      <c r="L45" s="3">
        <v>9106</v>
      </c>
      <c r="M45" s="3">
        <v>8714</v>
      </c>
      <c r="N45" s="3">
        <v>7010</v>
      </c>
      <c r="O45" s="3">
        <v>5559</v>
      </c>
      <c r="P45" s="3">
        <v>3712</v>
      </c>
      <c r="Q45" s="3">
        <v>2305</v>
      </c>
      <c r="R45" s="3">
        <v>1596</v>
      </c>
      <c r="S45" s="3">
        <v>1300</v>
      </c>
      <c r="T45" s="3">
        <v>916</v>
      </c>
      <c r="U45" s="3">
        <v>973</v>
      </c>
    </row>
    <row r="46" spans="1:21" ht="12.75" customHeight="1" x14ac:dyDescent="0.2">
      <c r="A46" s="390"/>
      <c r="B46" s="10" t="s">
        <v>22</v>
      </c>
      <c r="C46" s="3">
        <v>110396</v>
      </c>
      <c r="D46" s="3">
        <v>779</v>
      </c>
      <c r="E46" s="3">
        <v>3065</v>
      </c>
      <c r="F46" s="3">
        <v>9687</v>
      </c>
      <c r="G46" s="3">
        <v>15783</v>
      </c>
      <c r="H46" s="3">
        <v>11858</v>
      </c>
      <c r="I46" s="3">
        <v>11624</v>
      </c>
      <c r="J46" s="3">
        <v>10198</v>
      </c>
      <c r="K46" s="3">
        <v>8279</v>
      </c>
      <c r="L46" s="3">
        <v>7427</v>
      </c>
      <c r="M46" s="3">
        <v>7449</v>
      </c>
      <c r="N46" s="3">
        <v>6408</v>
      </c>
      <c r="O46" s="3">
        <v>5132</v>
      </c>
      <c r="P46" s="3">
        <v>3603</v>
      </c>
      <c r="Q46" s="3">
        <v>2663</v>
      </c>
      <c r="R46" s="3">
        <v>2027</v>
      </c>
      <c r="S46" s="3">
        <v>1627</v>
      </c>
      <c r="T46" s="3">
        <v>1319</v>
      </c>
      <c r="U46" s="3">
        <v>1468</v>
      </c>
    </row>
    <row r="48" spans="1:21" ht="12.75" customHeight="1" x14ac:dyDescent="0.2">
      <c r="A48" s="68" t="s">
        <v>614</v>
      </c>
      <c r="B48" s="78"/>
      <c r="C48" s="82"/>
      <c r="D48" s="82"/>
      <c r="E48" s="82"/>
      <c r="F48" s="82"/>
      <c r="G48" s="82"/>
      <c r="H48" s="82"/>
      <c r="I48" s="82"/>
      <c r="J48" s="82"/>
      <c r="K48" s="82"/>
      <c r="L48" s="82"/>
      <c r="M48" s="82"/>
      <c r="N48" s="82"/>
      <c r="O48" s="82"/>
      <c r="P48" s="82"/>
    </row>
    <row r="49" spans="1:16" ht="36" customHeight="1" x14ac:dyDescent="0.2">
      <c r="A49" s="395" t="s">
        <v>778</v>
      </c>
      <c r="B49" s="395"/>
      <c r="C49" s="395"/>
      <c r="D49" s="395"/>
      <c r="E49" s="395"/>
      <c r="F49" s="395"/>
      <c r="G49" s="395"/>
      <c r="H49" s="395"/>
      <c r="I49" s="395"/>
      <c r="J49" s="395"/>
      <c r="K49" s="395"/>
      <c r="L49" s="395"/>
      <c r="M49" s="395"/>
      <c r="N49" s="395"/>
      <c r="O49" s="395"/>
      <c r="P49" s="395"/>
    </row>
    <row r="50" spans="1:16" ht="12.75" customHeight="1" x14ac:dyDescent="0.2">
      <c r="A50" s="425" t="s">
        <v>570</v>
      </c>
      <c r="B50" s="425"/>
      <c r="C50" s="425"/>
      <c r="D50" s="425"/>
      <c r="E50" s="425"/>
      <c r="F50" s="125"/>
      <c r="G50" s="125"/>
      <c r="H50" s="125"/>
      <c r="I50" s="125"/>
      <c r="J50" s="125"/>
      <c r="K50" s="125"/>
      <c r="L50" s="125"/>
      <c r="M50" s="125"/>
      <c r="N50" s="125"/>
      <c r="O50" s="125"/>
      <c r="P50" s="125"/>
    </row>
    <row r="51" spans="1:16" ht="12.75" customHeight="1" x14ac:dyDescent="0.2">
      <c r="A51" s="78"/>
      <c r="B51" s="78"/>
      <c r="C51" s="82"/>
      <c r="D51" s="82"/>
      <c r="E51" s="82"/>
      <c r="F51" s="82"/>
      <c r="G51" s="82"/>
      <c r="H51" s="82"/>
      <c r="I51" s="82"/>
      <c r="J51" s="82"/>
      <c r="K51" s="82"/>
      <c r="L51" s="82"/>
      <c r="M51" s="82"/>
      <c r="N51" s="82"/>
      <c r="O51" s="82"/>
      <c r="P51" s="82"/>
    </row>
    <row r="52" spans="1:16" ht="12.75" customHeight="1" x14ac:dyDescent="0.2">
      <c r="A52" s="68" t="s">
        <v>618</v>
      </c>
      <c r="B52" s="78"/>
      <c r="C52" s="82"/>
      <c r="D52" s="82"/>
      <c r="E52" s="82"/>
      <c r="F52" s="82"/>
      <c r="G52" s="82"/>
      <c r="H52" s="82"/>
      <c r="I52" s="82"/>
      <c r="J52" s="82"/>
      <c r="K52" s="82"/>
      <c r="L52" s="82"/>
      <c r="M52" s="82"/>
      <c r="N52" s="82"/>
      <c r="O52" s="82"/>
      <c r="P52" s="82"/>
    </row>
  </sheetData>
  <mergeCells count="20">
    <mergeCell ref="A50:E50"/>
    <mergeCell ref="A5:A7"/>
    <mergeCell ref="A8:A10"/>
    <mergeCell ref="A3:A4"/>
    <mergeCell ref="B3:B4"/>
    <mergeCell ref="A49:P49"/>
    <mergeCell ref="A41:A43"/>
    <mergeCell ref="A44:A46"/>
    <mergeCell ref="A26:A28"/>
    <mergeCell ref="A29:A31"/>
    <mergeCell ref="A32:A34"/>
    <mergeCell ref="A35:A37"/>
    <mergeCell ref="A38:A40"/>
    <mergeCell ref="A11:A13"/>
    <mergeCell ref="A14:A16"/>
    <mergeCell ref="A17:A19"/>
    <mergeCell ref="A20:A22"/>
    <mergeCell ref="A23:A25"/>
    <mergeCell ref="C3:C4"/>
    <mergeCell ref="D3:U3"/>
  </mergeCells>
  <hyperlinks>
    <hyperlink ref="A50" r:id="rId1" display="www.health.govt.nz/nz-health-statistics/national-collections-and-surveys/national-collections-annual-maintenance-project/ncamp-2014-archive/ncamp-2014-changes-national-collections" xr:uid="{88D7B14D-988A-4C33-B1AB-7E4C01817105}"/>
    <hyperlink ref="A50:E50" r:id="rId2" display="data-enquiries@health.govt.nz" xr:uid="{9B279F8D-C8FC-4350-B274-783EDD3F08D6}"/>
    <hyperlink ref="W1" location="Contents!A1" display="contents" xr:uid="{C6B4968D-85E2-4E4E-81D2-5876409D3250}"/>
  </hyperlinks>
  <pageMargins left="0.5" right="0.5" top="0.5" bottom="0.5" header="0" footer="0"/>
  <pageSetup paperSize="9" scale="43" orientation="portrait" horizontalDpi="300" verticalDpi="300" r:id="rId3"/>
  <colBreaks count="1" manualBreakCount="1">
    <brk id="21"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0.7109375" customWidth="1"/>
    <col min="2" max="3" width="10.7109375" customWidth="1"/>
    <col min="4" max="21" width="8.7109375" customWidth="1"/>
  </cols>
  <sheetData>
    <row r="1" spans="1:23" ht="12.75" customHeight="1" x14ac:dyDescent="0.2">
      <c r="A1" s="67" t="s">
        <v>432</v>
      </c>
      <c r="B1" s="67"/>
      <c r="C1" s="67"/>
      <c r="D1" s="67"/>
      <c r="E1" s="67"/>
      <c r="F1" s="67"/>
      <c r="G1" s="67"/>
      <c r="H1" s="67"/>
      <c r="I1" s="67"/>
      <c r="J1" s="67"/>
      <c r="K1" s="67"/>
      <c r="L1" s="67"/>
      <c r="M1" s="67"/>
      <c r="N1" s="67"/>
      <c r="O1" s="9"/>
      <c r="P1" s="9"/>
      <c r="Q1" s="9"/>
      <c r="R1" s="9"/>
      <c r="S1" s="9"/>
      <c r="W1" s="52" t="s">
        <v>591</v>
      </c>
    </row>
    <row r="3" spans="1:23" ht="12.75" customHeight="1" x14ac:dyDescent="0.2">
      <c r="A3" s="391" t="s">
        <v>729</v>
      </c>
      <c r="B3" s="391" t="s">
        <v>551</v>
      </c>
      <c r="C3" s="423"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392"/>
      <c r="B4" s="392"/>
      <c r="C4" s="424"/>
      <c r="D4" s="118" t="s">
        <v>3</v>
      </c>
      <c r="E4" s="118" t="s">
        <v>4</v>
      </c>
      <c r="F4" s="118" t="s">
        <v>5</v>
      </c>
      <c r="G4" s="118" t="s">
        <v>6</v>
      </c>
      <c r="H4" s="118" t="s">
        <v>7</v>
      </c>
      <c r="I4" s="118" t="s">
        <v>8</v>
      </c>
      <c r="J4" s="118" t="s">
        <v>9</v>
      </c>
      <c r="K4" s="118" t="s">
        <v>10</v>
      </c>
      <c r="L4" s="118" t="s">
        <v>11</v>
      </c>
      <c r="M4" s="118" t="s">
        <v>12</v>
      </c>
      <c r="N4" s="118" t="s">
        <v>13</v>
      </c>
      <c r="O4" s="118" t="s">
        <v>14</v>
      </c>
      <c r="P4" s="118" t="s">
        <v>15</v>
      </c>
      <c r="Q4" s="118" t="s">
        <v>16</v>
      </c>
      <c r="R4" s="118" t="s">
        <v>17</v>
      </c>
      <c r="S4" s="118" t="s">
        <v>18</v>
      </c>
      <c r="T4" s="118" t="s">
        <v>19</v>
      </c>
      <c r="U4" s="118" t="s">
        <v>20</v>
      </c>
    </row>
    <row r="5" spans="1:23" ht="12.75" customHeight="1" x14ac:dyDescent="0.2">
      <c r="A5" s="390" t="s">
        <v>307</v>
      </c>
      <c r="B5" s="10" t="s">
        <v>1</v>
      </c>
      <c r="C5" s="3">
        <v>3149</v>
      </c>
      <c r="D5" s="3">
        <v>0</v>
      </c>
      <c r="E5" s="3">
        <v>4</v>
      </c>
      <c r="F5" s="3">
        <v>66</v>
      </c>
      <c r="G5" s="3">
        <v>388</v>
      </c>
      <c r="H5" s="3">
        <v>538</v>
      </c>
      <c r="I5" s="3">
        <v>461</v>
      </c>
      <c r="J5" s="3">
        <v>350</v>
      </c>
      <c r="K5" s="3">
        <v>304</v>
      </c>
      <c r="L5" s="3">
        <v>277</v>
      </c>
      <c r="M5" s="3">
        <v>227</v>
      </c>
      <c r="N5" s="3">
        <v>202</v>
      </c>
      <c r="O5" s="3">
        <v>143</v>
      </c>
      <c r="P5" s="3">
        <v>89</v>
      </c>
      <c r="Q5" s="3">
        <v>29</v>
      </c>
      <c r="R5" s="3">
        <v>34</v>
      </c>
      <c r="S5" s="3">
        <v>13</v>
      </c>
      <c r="T5" s="3">
        <v>17</v>
      </c>
      <c r="U5" s="3">
        <v>7</v>
      </c>
    </row>
    <row r="6" spans="1:23" ht="12.75" customHeight="1" x14ac:dyDescent="0.2">
      <c r="A6" s="390"/>
      <c r="B6" s="10" t="s">
        <v>21</v>
      </c>
      <c r="C6" s="3">
        <v>1718</v>
      </c>
      <c r="D6" s="3">
        <v>0</v>
      </c>
      <c r="E6" s="3">
        <v>2</v>
      </c>
      <c r="F6" s="3">
        <v>25</v>
      </c>
      <c r="G6" s="3">
        <v>216</v>
      </c>
      <c r="H6" s="3">
        <v>318</v>
      </c>
      <c r="I6" s="3">
        <v>267</v>
      </c>
      <c r="J6" s="3">
        <v>196</v>
      </c>
      <c r="K6" s="3">
        <v>162</v>
      </c>
      <c r="L6" s="3">
        <v>161</v>
      </c>
      <c r="M6" s="3">
        <v>124</v>
      </c>
      <c r="N6" s="3">
        <v>95</v>
      </c>
      <c r="O6" s="3">
        <v>67</v>
      </c>
      <c r="P6" s="3">
        <v>38</v>
      </c>
      <c r="Q6" s="3">
        <v>14</v>
      </c>
      <c r="R6" s="3">
        <v>14</v>
      </c>
      <c r="S6" s="3">
        <v>9</v>
      </c>
      <c r="T6" s="3">
        <v>7</v>
      </c>
      <c r="U6" s="3">
        <v>3</v>
      </c>
    </row>
    <row r="7" spans="1:23" ht="12.75" customHeight="1" x14ac:dyDescent="0.2">
      <c r="A7" s="390"/>
      <c r="B7" s="10" t="s">
        <v>22</v>
      </c>
      <c r="C7" s="3">
        <v>1431</v>
      </c>
      <c r="D7" s="3">
        <v>0</v>
      </c>
      <c r="E7" s="3">
        <v>2</v>
      </c>
      <c r="F7" s="3">
        <v>41</v>
      </c>
      <c r="G7" s="3">
        <v>172</v>
      </c>
      <c r="H7" s="3">
        <v>220</v>
      </c>
      <c r="I7" s="3">
        <v>194</v>
      </c>
      <c r="J7" s="3">
        <v>154</v>
      </c>
      <c r="K7" s="3">
        <v>142</v>
      </c>
      <c r="L7" s="3">
        <v>116</v>
      </c>
      <c r="M7" s="3">
        <v>103</v>
      </c>
      <c r="N7" s="3">
        <v>107</v>
      </c>
      <c r="O7" s="3">
        <v>76</v>
      </c>
      <c r="P7" s="3">
        <v>51</v>
      </c>
      <c r="Q7" s="3">
        <v>15</v>
      </c>
      <c r="R7" s="3">
        <v>20</v>
      </c>
      <c r="S7" s="3">
        <v>4</v>
      </c>
      <c r="T7" s="3">
        <v>10</v>
      </c>
      <c r="U7" s="3">
        <v>4</v>
      </c>
    </row>
    <row r="8" spans="1:23" ht="12.75" customHeight="1" x14ac:dyDescent="0.2">
      <c r="A8" s="389" t="s">
        <v>308</v>
      </c>
      <c r="B8" s="109" t="s">
        <v>1</v>
      </c>
      <c r="C8" s="110">
        <v>34359</v>
      </c>
      <c r="D8" s="110">
        <v>488</v>
      </c>
      <c r="E8" s="110">
        <v>2491</v>
      </c>
      <c r="F8" s="110">
        <v>4254</v>
      </c>
      <c r="G8" s="110">
        <v>4933</v>
      </c>
      <c r="H8" s="110">
        <v>4025</v>
      </c>
      <c r="I8" s="110">
        <v>3579</v>
      </c>
      <c r="J8" s="110">
        <v>2925</v>
      </c>
      <c r="K8" s="110">
        <v>2503</v>
      </c>
      <c r="L8" s="110">
        <v>2280</v>
      </c>
      <c r="M8" s="110">
        <v>2156</v>
      </c>
      <c r="N8" s="110">
        <v>1733</v>
      </c>
      <c r="O8" s="110">
        <v>1209</v>
      </c>
      <c r="P8" s="110">
        <v>748</v>
      </c>
      <c r="Q8" s="110">
        <v>393</v>
      </c>
      <c r="R8" s="110">
        <v>256</v>
      </c>
      <c r="S8" s="110">
        <v>196</v>
      </c>
      <c r="T8" s="110">
        <v>121</v>
      </c>
      <c r="U8" s="110">
        <v>69</v>
      </c>
    </row>
    <row r="9" spans="1:23" ht="12.75" customHeight="1" x14ac:dyDescent="0.2">
      <c r="A9" s="389"/>
      <c r="B9" s="109" t="s">
        <v>21</v>
      </c>
      <c r="C9" s="110">
        <v>17434</v>
      </c>
      <c r="D9" s="110">
        <v>320</v>
      </c>
      <c r="E9" s="110">
        <v>1843</v>
      </c>
      <c r="F9" s="110">
        <v>2095</v>
      </c>
      <c r="G9" s="110">
        <v>2144</v>
      </c>
      <c r="H9" s="110">
        <v>2066</v>
      </c>
      <c r="I9" s="110">
        <v>1811</v>
      </c>
      <c r="J9" s="110">
        <v>1452</v>
      </c>
      <c r="K9" s="110">
        <v>1320</v>
      </c>
      <c r="L9" s="110">
        <v>1201</v>
      </c>
      <c r="M9" s="110">
        <v>1072</v>
      </c>
      <c r="N9" s="110">
        <v>795</v>
      </c>
      <c r="O9" s="110">
        <v>559</v>
      </c>
      <c r="P9" s="110">
        <v>333</v>
      </c>
      <c r="Q9" s="110">
        <v>160</v>
      </c>
      <c r="R9" s="110">
        <v>115</v>
      </c>
      <c r="S9" s="110">
        <v>84</v>
      </c>
      <c r="T9" s="110">
        <v>44</v>
      </c>
      <c r="U9" s="110">
        <v>20</v>
      </c>
    </row>
    <row r="10" spans="1:23" ht="12.75" customHeight="1" x14ac:dyDescent="0.2">
      <c r="A10" s="389"/>
      <c r="B10" s="109" t="s">
        <v>22</v>
      </c>
      <c r="C10" s="110">
        <v>16925</v>
      </c>
      <c r="D10" s="110">
        <v>168</v>
      </c>
      <c r="E10" s="110">
        <v>648</v>
      </c>
      <c r="F10" s="110">
        <v>2159</v>
      </c>
      <c r="G10" s="110">
        <v>2789</v>
      </c>
      <c r="H10" s="110">
        <v>1959</v>
      </c>
      <c r="I10" s="110">
        <v>1768</v>
      </c>
      <c r="J10" s="110">
        <v>1473</v>
      </c>
      <c r="K10" s="110">
        <v>1183</v>
      </c>
      <c r="L10" s="110">
        <v>1079</v>
      </c>
      <c r="M10" s="110">
        <v>1084</v>
      </c>
      <c r="N10" s="110">
        <v>938</v>
      </c>
      <c r="O10" s="110">
        <v>650</v>
      </c>
      <c r="P10" s="110">
        <v>415</v>
      </c>
      <c r="Q10" s="110">
        <v>233</v>
      </c>
      <c r="R10" s="110">
        <v>141</v>
      </c>
      <c r="S10" s="110">
        <v>112</v>
      </c>
      <c r="T10" s="110">
        <v>77</v>
      </c>
      <c r="U10" s="110">
        <v>49</v>
      </c>
    </row>
    <row r="11" spans="1:23" ht="12.75" customHeight="1" x14ac:dyDescent="0.2">
      <c r="A11" s="390" t="s">
        <v>309</v>
      </c>
      <c r="B11" s="10" t="s">
        <v>1</v>
      </c>
      <c r="C11" s="3">
        <v>19176</v>
      </c>
      <c r="D11" s="3">
        <v>31</v>
      </c>
      <c r="E11" s="3">
        <v>100</v>
      </c>
      <c r="F11" s="3">
        <v>1352</v>
      </c>
      <c r="G11" s="3">
        <v>2366</v>
      </c>
      <c r="H11" s="3">
        <v>2637</v>
      </c>
      <c r="I11" s="3">
        <v>3028</v>
      </c>
      <c r="J11" s="3">
        <v>2535</v>
      </c>
      <c r="K11" s="3">
        <v>2029</v>
      </c>
      <c r="L11" s="3">
        <v>1712</v>
      </c>
      <c r="M11" s="3">
        <v>1460</v>
      </c>
      <c r="N11" s="3">
        <v>986</v>
      </c>
      <c r="O11" s="3">
        <v>587</v>
      </c>
      <c r="P11" s="3">
        <v>230</v>
      </c>
      <c r="Q11" s="3">
        <v>91</v>
      </c>
      <c r="R11" s="3">
        <v>22</v>
      </c>
      <c r="S11" s="3">
        <v>9</v>
      </c>
      <c r="T11" s="3">
        <v>0</v>
      </c>
      <c r="U11" s="3">
        <v>1</v>
      </c>
    </row>
    <row r="12" spans="1:23" ht="12.75" customHeight="1" x14ac:dyDescent="0.2">
      <c r="A12" s="390"/>
      <c r="B12" s="10" t="s">
        <v>21</v>
      </c>
      <c r="C12" s="3">
        <v>12128</v>
      </c>
      <c r="D12" s="3">
        <v>15</v>
      </c>
      <c r="E12" s="3">
        <v>60</v>
      </c>
      <c r="F12" s="3">
        <v>811</v>
      </c>
      <c r="G12" s="3">
        <v>1543</v>
      </c>
      <c r="H12" s="3">
        <v>1778</v>
      </c>
      <c r="I12" s="3">
        <v>1861</v>
      </c>
      <c r="J12" s="3">
        <v>1586</v>
      </c>
      <c r="K12" s="3">
        <v>1258</v>
      </c>
      <c r="L12" s="3">
        <v>1076</v>
      </c>
      <c r="M12" s="3">
        <v>918</v>
      </c>
      <c r="N12" s="3">
        <v>620</v>
      </c>
      <c r="O12" s="3">
        <v>371</v>
      </c>
      <c r="P12" s="3">
        <v>153</v>
      </c>
      <c r="Q12" s="3">
        <v>57</v>
      </c>
      <c r="R12" s="3">
        <v>15</v>
      </c>
      <c r="S12" s="3">
        <v>5</v>
      </c>
      <c r="T12" s="3">
        <v>0</v>
      </c>
      <c r="U12" s="3">
        <v>1</v>
      </c>
    </row>
    <row r="13" spans="1:23" ht="12.75" customHeight="1" x14ac:dyDescent="0.2">
      <c r="A13" s="390"/>
      <c r="B13" s="10" t="s">
        <v>22</v>
      </c>
      <c r="C13" s="3">
        <v>7048</v>
      </c>
      <c r="D13" s="3">
        <v>16</v>
      </c>
      <c r="E13" s="3">
        <v>40</v>
      </c>
      <c r="F13" s="3">
        <v>541</v>
      </c>
      <c r="G13" s="3">
        <v>823</v>
      </c>
      <c r="H13" s="3">
        <v>859</v>
      </c>
      <c r="I13" s="3">
        <v>1167</v>
      </c>
      <c r="J13" s="3">
        <v>949</v>
      </c>
      <c r="K13" s="3">
        <v>771</v>
      </c>
      <c r="L13" s="3">
        <v>636</v>
      </c>
      <c r="M13" s="3">
        <v>542</v>
      </c>
      <c r="N13" s="3">
        <v>366</v>
      </c>
      <c r="O13" s="3">
        <v>216</v>
      </c>
      <c r="P13" s="3">
        <v>77</v>
      </c>
      <c r="Q13" s="3">
        <v>34</v>
      </c>
      <c r="R13" s="3">
        <v>7</v>
      </c>
      <c r="S13" s="3">
        <v>4</v>
      </c>
      <c r="T13" s="3">
        <v>0</v>
      </c>
      <c r="U13" s="3">
        <v>0</v>
      </c>
    </row>
    <row r="14" spans="1:23" ht="12.75" customHeight="1" x14ac:dyDescent="0.2">
      <c r="A14" s="389" t="s">
        <v>310</v>
      </c>
      <c r="B14" s="109" t="s">
        <v>1</v>
      </c>
      <c r="C14" s="110">
        <v>4040</v>
      </c>
      <c r="D14" s="110">
        <v>0</v>
      </c>
      <c r="E14" s="110">
        <v>0</v>
      </c>
      <c r="F14" s="110">
        <v>301</v>
      </c>
      <c r="G14" s="110">
        <v>810</v>
      </c>
      <c r="H14" s="110">
        <v>588</v>
      </c>
      <c r="I14" s="110">
        <v>622</v>
      </c>
      <c r="J14" s="110">
        <v>478</v>
      </c>
      <c r="K14" s="110">
        <v>408</v>
      </c>
      <c r="L14" s="110">
        <v>337</v>
      </c>
      <c r="M14" s="110">
        <v>238</v>
      </c>
      <c r="N14" s="110">
        <v>130</v>
      </c>
      <c r="O14" s="110">
        <v>71</v>
      </c>
      <c r="P14" s="110">
        <v>34</v>
      </c>
      <c r="Q14" s="110">
        <v>10</v>
      </c>
      <c r="R14" s="110">
        <v>4</v>
      </c>
      <c r="S14" s="110">
        <v>6</v>
      </c>
      <c r="T14" s="110">
        <v>2</v>
      </c>
      <c r="U14" s="110">
        <v>1</v>
      </c>
    </row>
    <row r="15" spans="1:23" ht="12.75" customHeight="1" x14ac:dyDescent="0.2">
      <c r="A15" s="389"/>
      <c r="B15" s="109" t="s">
        <v>21</v>
      </c>
      <c r="C15" s="110">
        <v>3261</v>
      </c>
      <c r="D15" s="110">
        <v>0</v>
      </c>
      <c r="E15" s="110">
        <v>0</v>
      </c>
      <c r="F15" s="110">
        <v>217</v>
      </c>
      <c r="G15" s="110">
        <v>663</v>
      </c>
      <c r="H15" s="110">
        <v>476</v>
      </c>
      <c r="I15" s="110">
        <v>504</v>
      </c>
      <c r="J15" s="110">
        <v>386</v>
      </c>
      <c r="K15" s="110">
        <v>320</v>
      </c>
      <c r="L15" s="110">
        <v>277</v>
      </c>
      <c r="M15" s="110">
        <v>202</v>
      </c>
      <c r="N15" s="110">
        <v>102</v>
      </c>
      <c r="O15" s="110">
        <v>66</v>
      </c>
      <c r="P15" s="110">
        <v>27</v>
      </c>
      <c r="Q15" s="110">
        <v>9</v>
      </c>
      <c r="R15" s="110">
        <v>4</v>
      </c>
      <c r="S15" s="110">
        <v>5</v>
      </c>
      <c r="T15" s="110">
        <v>2</v>
      </c>
      <c r="U15" s="110">
        <v>1</v>
      </c>
    </row>
    <row r="16" spans="1:23" ht="12.75" customHeight="1" x14ac:dyDescent="0.2">
      <c r="A16" s="389"/>
      <c r="B16" s="109" t="s">
        <v>22</v>
      </c>
      <c r="C16" s="110">
        <v>779</v>
      </c>
      <c r="D16" s="110">
        <v>0</v>
      </c>
      <c r="E16" s="110">
        <v>0</v>
      </c>
      <c r="F16" s="110">
        <v>84</v>
      </c>
      <c r="G16" s="110">
        <v>147</v>
      </c>
      <c r="H16" s="110">
        <v>112</v>
      </c>
      <c r="I16" s="110">
        <v>118</v>
      </c>
      <c r="J16" s="110">
        <v>92</v>
      </c>
      <c r="K16" s="110">
        <v>88</v>
      </c>
      <c r="L16" s="110">
        <v>60</v>
      </c>
      <c r="M16" s="110">
        <v>36</v>
      </c>
      <c r="N16" s="110">
        <v>28</v>
      </c>
      <c r="O16" s="110">
        <v>5</v>
      </c>
      <c r="P16" s="110">
        <v>7</v>
      </c>
      <c r="Q16" s="110">
        <v>1</v>
      </c>
      <c r="R16" s="110">
        <v>0</v>
      </c>
      <c r="S16" s="110">
        <v>1</v>
      </c>
      <c r="T16" s="110">
        <v>0</v>
      </c>
      <c r="U16" s="110">
        <v>0</v>
      </c>
    </row>
    <row r="17" spans="1:21" ht="12.75" customHeight="1" x14ac:dyDescent="0.2">
      <c r="A17" s="390" t="s">
        <v>311</v>
      </c>
      <c r="B17" s="10" t="s">
        <v>1</v>
      </c>
      <c r="C17" s="3">
        <v>2041</v>
      </c>
      <c r="D17" s="3">
        <v>0</v>
      </c>
      <c r="E17" s="3">
        <v>8</v>
      </c>
      <c r="F17" s="3">
        <v>64</v>
      </c>
      <c r="G17" s="3">
        <v>230</v>
      </c>
      <c r="H17" s="3">
        <v>267</v>
      </c>
      <c r="I17" s="3">
        <v>250</v>
      </c>
      <c r="J17" s="3">
        <v>216</v>
      </c>
      <c r="K17" s="3">
        <v>190</v>
      </c>
      <c r="L17" s="3">
        <v>190</v>
      </c>
      <c r="M17" s="3">
        <v>209</v>
      </c>
      <c r="N17" s="3">
        <v>180</v>
      </c>
      <c r="O17" s="3">
        <v>126</v>
      </c>
      <c r="P17" s="3">
        <v>80</v>
      </c>
      <c r="Q17" s="3">
        <v>22</v>
      </c>
      <c r="R17" s="3">
        <v>5</v>
      </c>
      <c r="S17" s="3">
        <v>4</v>
      </c>
      <c r="T17" s="3">
        <v>0</v>
      </c>
      <c r="U17" s="3">
        <v>0</v>
      </c>
    </row>
    <row r="18" spans="1:21" ht="12.75" customHeight="1" x14ac:dyDescent="0.2">
      <c r="A18" s="390"/>
      <c r="B18" s="10" t="s">
        <v>21</v>
      </c>
      <c r="C18" s="3">
        <v>1018</v>
      </c>
      <c r="D18" s="3">
        <v>0</v>
      </c>
      <c r="E18" s="3">
        <v>7</v>
      </c>
      <c r="F18" s="3">
        <v>22</v>
      </c>
      <c r="G18" s="3">
        <v>97</v>
      </c>
      <c r="H18" s="3">
        <v>138</v>
      </c>
      <c r="I18" s="3">
        <v>128</v>
      </c>
      <c r="J18" s="3">
        <v>115</v>
      </c>
      <c r="K18" s="3">
        <v>115</v>
      </c>
      <c r="L18" s="3">
        <v>106</v>
      </c>
      <c r="M18" s="3">
        <v>98</v>
      </c>
      <c r="N18" s="3">
        <v>81</v>
      </c>
      <c r="O18" s="3">
        <v>54</v>
      </c>
      <c r="P18" s="3">
        <v>42</v>
      </c>
      <c r="Q18" s="3">
        <v>12</v>
      </c>
      <c r="R18" s="3">
        <v>2</v>
      </c>
      <c r="S18" s="3">
        <v>1</v>
      </c>
      <c r="T18" s="3">
        <v>0</v>
      </c>
      <c r="U18" s="3">
        <v>0</v>
      </c>
    </row>
    <row r="19" spans="1:21" ht="12.75" customHeight="1" x14ac:dyDescent="0.2">
      <c r="A19" s="390"/>
      <c r="B19" s="10" t="s">
        <v>22</v>
      </c>
      <c r="C19" s="3">
        <v>1023</v>
      </c>
      <c r="D19" s="3">
        <v>0</v>
      </c>
      <c r="E19" s="3">
        <v>1</v>
      </c>
      <c r="F19" s="3">
        <v>42</v>
      </c>
      <c r="G19" s="3">
        <v>133</v>
      </c>
      <c r="H19" s="3">
        <v>129</v>
      </c>
      <c r="I19" s="3">
        <v>122</v>
      </c>
      <c r="J19" s="3">
        <v>101</v>
      </c>
      <c r="K19" s="3">
        <v>75</v>
      </c>
      <c r="L19" s="3">
        <v>84</v>
      </c>
      <c r="M19" s="3">
        <v>111</v>
      </c>
      <c r="N19" s="3">
        <v>99</v>
      </c>
      <c r="O19" s="3">
        <v>72</v>
      </c>
      <c r="P19" s="3">
        <v>38</v>
      </c>
      <c r="Q19" s="3">
        <v>10</v>
      </c>
      <c r="R19" s="3">
        <v>3</v>
      </c>
      <c r="S19" s="3">
        <v>3</v>
      </c>
      <c r="T19" s="3">
        <v>0</v>
      </c>
      <c r="U19" s="3">
        <v>0</v>
      </c>
    </row>
    <row r="20" spans="1:21" ht="12.75" customHeight="1" x14ac:dyDescent="0.2">
      <c r="A20" s="389" t="s">
        <v>312</v>
      </c>
      <c r="B20" s="109" t="s">
        <v>1</v>
      </c>
      <c r="C20" s="110">
        <v>1351</v>
      </c>
      <c r="D20" s="110">
        <v>0</v>
      </c>
      <c r="E20" s="110">
        <v>5</v>
      </c>
      <c r="F20" s="110">
        <v>276</v>
      </c>
      <c r="G20" s="110">
        <v>259</v>
      </c>
      <c r="H20" s="110">
        <v>147</v>
      </c>
      <c r="I20" s="110">
        <v>154</v>
      </c>
      <c r="J20" s="110">
        <v>136</v>
      </c>
      <c r="K20" s="110">
        <v>112</v>
      </c>
      <c r="L20" s="110">
        <v>95</v>
      </c>
      <c r="M20" s="110">
        <v>76</v>
      </c>
      <c r="N20" s="110">
        <v>43</v>
      </c>
      <c r="O20" s="110">
        <v>25</v>
      </c>
      <c r="P20" s="110">
        <v>19</v>
      </c>
      <c r="Q20" s="110">
        <v>2</v>
      </c>
      <c r="R20" s="110">
        <v>2</v>
      </c>
      <c r="S20" s="110">
        <v>0</v>
      </c>
      <c r="T20" s="110">
        <v>0</v>
      </c>
      <c r="U20" s="110">
        <v>0</v>
      </c>
    </row>
    <row r="21" spans="1:21" ht="12.75" customHeight="1" x14ac:dyDescent="0.2">
      <c r="A21" s="389"/>
      <c r="B21" s="109" t="s">
        <v>21</v>
      </c>
      <c r="C21" s="110">
        <v>769</v>
      </c>
      <c r="D21" s="110">
        <v>0</v>
      </c>
      <c r="E21" s="110">
        <v>3</v>
      </c>
      <c r="F21" s="110">
        <v>166</v>
      </c>
      <c r="G21" s="110">
        <v>151</v>
      </c>
      <c r="H21" s="110">
        <v>91</v>
      </c>
      <c r="I21" s="110">
        <v>79</v>
      </c>
      <c r="J21" s="110">
        <v>69</v>
      </c>
      <c r="K21" s="110">
        <v>70</v>
      </c>
      <c r="L21" s="110">
        <v>48</v>
      </c>
      <c r="M21" s="110">
        <v>48</v>
      </c>
      <c r="N21" s="110">
        <v>20</v>
      </c>
      <c r="O21" s="110">
        <v>14</v>
      </c>
      <c r="P21" s="110">
        <v>8</v>
      </c>
      <c r="Q21" s="110">
        <v>1</v>
      </c>
      <c r="R21" s="110">
        <v>1</v>
      </c>
      <c r="S21" s="110">
        <v>0</v>
      </c>
      <c r="T21" s="110">
        <v>0</v>
      </c>
      <c r="U21" s="110">
        <v>0</v>
      </c>
    </row>
    <row r="22" spans="1:21" ht="12.75" customHeight="1" x14ac:dyDescent="0.2">
      <c r="A22" s="389"/>
      <c r="B22" s="109" t="s">
        <v>22</v>
      </c>
      <c r="C22" s="110">
        <v>582</v>
      </c>
      <c r="D22" s="110">
        <v>0</v>
      </c>
      <c r="E22" s="110">
        <v>2</v>
      </c>
      <c r="F22" s="110">
        <v>110</v>
      </c>
      <c r="G22" s="110">
        <v>108</v>
      </c>
      <c r="H22" s="110">
        <v>56</v>
      </c>
      <c r="I22" s="110">
        <v>75</v>
      </c>
      <c r="J22" s="110">
        <v>67</v>
      </c>
      <c r="K22" s="110">
        <v>42</v>
      </c>
      <c r="L22" s="110">
        <v>47</v>
      </c>
      <c r="M22" s="110">
        <v>28</v>
      </c>
      <c r="N22" s="110">
        <v>23</v>
      </c>
      <c r="O22" s="110">
        <v>11</v>
      </c>
      <c r="P22" s="110">
        <v>11</v>
      </c>
      <c r="Q22" s="110">
        <v>1</v>
      </c>
      <c r="R22" s="110">
        <v>1</v>
      </c>
      <c r="S22" s="110">
        <v>0</v>
      </c>
      <c r="T22" s="110">
        <v>0</v>
      </c>
      <c r="U22" s="110">
        <v>0</v>
      </c>
    </row>
    <row r="23" spans="1:21" ht="12.75" customHeight="1" x14ac:dyDescent="0.2">
      <c r="A23" s="390" t="s">
        <v>313</v>
      </c>
      <c r="B23" s="10" t="s">
        <v>1</v>
      </c>
      <c r="C23" s="3">
        <v>155</v>
      </c>
      <c r="D23" s="3">
        <v>0</v>
      </c>
      <c r="E23" s="3">
        <v>0</v>
      </c>
      <c r="F23" s="3">
        <v>1</v>
      </c>
      <c r="G23" s="3">
        <v>26</v>
      </c>
      <c r="H23" s="3">
        <v>28</v>
      </c>
      <c r="I23" s="3">
        <v>16</v>
      </c>
      <c r="J23" s="3">
        <v>14</v>
      </c>
      <c r="K23" s="3">
        <v>10</v>
      </c>
      <c r="L23" s="3">
        <v>10</v>
      </c>
      <c r="M23" s="3">
        <v>13</v>
      </c>
      <c r="N23" s="3">
        <v>16</v>
      </c>
      <c r="O23" s="3">
        <v>8</v>
      </c>
      <c r="P23" s="3">
        <v>7</v>
      </c>
      <c r="Q23" s="3">
        <v>4</v>
      </c>
      <c r="R23" s="3">
        <v>2</v>
      </c>
      <c r="S23" s="3">
        <v>0</v>
      </c>
      <c r="T23" s="3">
        <v>0</v>
      </c>
      <c r="U23" s="3">
        <v>0</v>
      </c>
    </row>
    <row r="24" spans="1:21" ht="12.75" customHeight="1" x14ac:dyDescent="0.2">
      <c r="A24" s="390"/>
      <c r="B24" s="10" t="s">
        <v>21</v>
      </c>
      <c r="C24" s="3">
        <v>102</v>
      </c>
      <c r="D24" s="3">
        <v>0</v>
      </c>
      <c r="E24" s="3">
        <v>0</v>
      </c>
      <c r="F24" s="3">
        <v>1</v>
      </c>
      <c r="G24" s="3">
        <v>18</v>
      </c>
      <c r="H24" s="3">
        <v>20</v>
      </c>
      <c r="I24" s="3">
        <v>9</v>
      </c>
      <c r="J24" s="3">
        <v>6</v>
      </c>
      <c r="K24" s="3">
        <v>7</v>
      </c>
      <c r="L24" s="3">
        <v>8</v>
      </c>
      <c r="M24" s="3">
        <v>9</v>
      </c>
      <c r="N24" s="3">
        <v>10</v>
      </c>
      <c r="O24" s="3">
        <v>3</v>
      </c>
      <c r="P24" s="3">
        <v>5</v>
      </c>
      <c r="Q24" s="3">
        <v>4</v>
      </c>
      <c r="R24" s="3">
        <v>2</v>
      </c>
      <c r="S24" s="3">
        <v>0</v>
      </c>
      <c r="T24" s="3">
        <v>0</v>
      </c>
      <c r="U24" s="3">
        <v>0</v>
      </c>
    </row>
    <row r="25" spans="1:21" ht="12.75" customHeight="1" x14ac:dyDescent="0.2">
      <c r="A25" s="390"/>
      <c r="B25" s="10" t="s">
        <v>22</v>
      </c>
      <c r="C25" s="3">
        <v>53</v>
      </c>
      <c r="D25" s="3">
        <v>0</v>
      </c>
      <c r="E25" s="3">
        <v>0</v>
      </c>
      <c r="F25" s="3">
        <v>0</v>
      </c>
      <c r="G25" s="3">
        <v>8</v>
      </c>
      <c r="H25" s="3">
        <v>8</v>
      </c>
      <c r="I25" s="3">
        <v>7</v>
      </c>
      <c r="J25" s="3">
        <v>8</v>
      </c>
      <c r="K25" s="3">
        <v>3</v>
      </c>
      <c r="L25" s="3">
        <v>2</v>
      </c>
      <c r="M25" s="3">
        <v>4</v>
      </c>
      <c r="N25" s="3">
        <v>6</v>
      </c>
      <c r="O25" s="3">
        <v>5</v>
      </c>
      <c r="P25" s="3">
        <v>2</v>
      </c>
      <c r="Q25" s="3">
        <v>0</v>
      </c>
      <c r="R25" s="3">
        <v>0</v>
      </c>
      <c r="S25" s="3">
        <v>0</v>
      </c>
      <c r="T25" s="3">
        <v>0</v>
      </c>
      <c r="U25" s="3">
        <v>0</v>
      </c>
    </row>
    <row r="26" spans="1:21" ht="12.75" customHeight="1" x14ac:dyDescent="0.2">
      <c r="A26" s="389" t="s">
        <v>314</v>
      </c>
      <c r="B26" s="109" t="s">
        <v>1</v>
      </c>
      <c r="C26" s="110">
        <v>1785</v>
      </c>
      <c r="D26" s="110">
        <v>52</v>
      </c>
      <c r="E26" s="110">
        <v>336</v>
      </c>
      <c r="F26" s="110">
        <v>586</v>
      </c>
      <c r="G26" s="110">
        <v>496</v>
      </c>
      <c r="H26" s="110">
        <v>47</v>
      </c>
      <c r="I26" s="110">
        <v>32</v>
      </c>
      <c r="J26" s="110">
        <v>31</v>
      </c>
      <c r="K26" s="110">
        <v>27</v>
      </c>
      <c r="L26" s="110">
        <v>27</v>
      </c>
      <c r="M26" s="110">
        <v>27</v>
      </c>
      <c r="N26" s="110">
        <v>17</v>
      </c>
      <c r="O26" s="110">
        <v>17</v>
      </c>
      <c r="P26" s="110">
        <v>17</v>
      </c>
      <c r="Q26" s="110">
        <v>15</v>
      </c>
      <c r="R26" s="110">
        <v>20</v>
      </c>
      <c r="S26" s="110">
        <v>18</v>
      </c>
      <c r="T26" s="110">
        <v>8</v>
      </c>
      <c r="U26" s="110">
        <v>12</v>
      </c>
    </row>
    <row r="27" spans="1:21" ht="12.75" customHeight="1" x14ac:dyDescent="0.2">
      <c r="A27" s="389"/>
      <c r="B27" s="109" t="s">
        <v>21</v>
      </c>
      <c r="C27" s="110">
        <v>924</v>
      </c>
      <c r="D27" s="110">
        <v>30</v>
      </c>
      <c r="E27" s="110">
        <v>255</v>
      </c>
      <c r="F27" s="110">
        <v>281</v>
      </c>
      <c r="G27" s="110">
        <v>197</v>
      </c>
      <c r="H27" s="110">
        <v>25</v>
      </c>
      <c r="I27" s="110">
        <v>17</v>
      </c>
      <c r="J27" s="110">
        <v>13</v>
      </c>
      <c r="K27" s="110">
        <v>13</v>
      </c>
      <c r="L27" s="110">
        <v>15</v>
      </c>
      <c r="M27" s="110">
        <v>17</v>
      </c>
      <c r="N27" s="110">
        <v>10</v>
      </c>
      <c r="O27" s="110">
        <v>10</v>
      </c>
      <c r="P27" s="110">
        <v>8</v>
      </c>
      <c r="Q27" s="110">
        <v>7</v>
      </c>
      <c r="R27" s="110">
        <v>10</v>
      </c>
      <c r="S27" s="110">
        <v>7</v>
      </c>
      <c r="T27" s="110">
        <v>4</v>
      </c>
      <c r="U27" s="110">
        <v>5</v>
      </c>
    </row>
    <row r="28" spans="1:21" ht="12.75" customHeight="1" x14ac:dyDescent="0.2">
      <c r="A28" s="389"/>
      <c r="B28" s="109" t="s">
        <v>22</v>
      </c>
      <c r="C28" s="110">
        <v>861</v>
      </c>
      <c r="D28" s="110">
        <v>22</v>
      </c>
      <c r="E28" s="110">
        <v>81</v>
      </c>
      <c r="F28" s="110">
        <v>305</v>
      </c>
      <c r="G28" s="110">
        <v>299</v>
      </c>
      <c r="H28" s="110">
        <v>22</v>
      </c>
      <c r="I28" s="110">
        <v>15</v>
      </c>
      <c r="J28" s="110">
        <v>18</v>
      </c>
      <c r="K28" s="110">
        <v>14</v>
      </c>
      <c r="L28" s="110">
        <v>12</v>
      </c>
      <c r="M28" s="110">
        <v>10</v>
      </c>
      <c r="N28" s="110">
        <v>7</v>
      </c>
      <c r="O28" s="110">
        <v>7</v>
      </c>
      <c r="P28" s="110">
        <v>9</v>
      </c>
      <c r="Q28" s="110">
        <v>8</v>
      </c>
      <c r="R28" s="110">
        <v>10</v>
      </c>
      <c r="S28" s="110">
        <v>11</v>
      </c>
      <c r="T28" s="110">
        <v>4</v>
      </c>
      <c r="U28" s="110">
        <v>7</v>
      </c>
    </row>
    <row r="29" spans="1:21" ht="12.75" customHeight="1" x14ac:dyDescent="0.2">
      <c r="A29" s="390" t="s">
        <v>315</v>
      </c>
      <c r="B29" s="10" t="s">
        <v>1</v>
      </c>
      <c r="C29" s="3">
        <v>1044</v>
      </c>
      <c r="D29" s="3">
        <v>5</v>
      </c>
      <c r="E29" s="3">
        <v>0</v>
      </c>
      <c r="F29" s="3">
        <v>1</v>
      </c>
      <c r="G29" s="3">
        <v>110</v>
      </c>
      <c r="H29" s="3">
        <v>316</v>
      </c>
      <c r="I29" s="3">
        <v>288</v>
      </c>
      <c r="J29" s="3">
        <v>205</v>
      </c>
      <c r="K29" s="3">
        <v>98</v>
      </c>
      <c r="L29" s="3">
        <v>16</v>
      </c>
      <c r="M29" s="3">
        <v>3</v>
      </c>
      <c r="N29" s="3">
        <v>1</v>
      </c>
      <c r="O29" s="3">
        <v>0</v>
      </c>
      <c r="P29" s="3">
        <v>0</v>
      </c>
      <c r="Q29" s="3">
        <v>1</v>
      </c>
      <c r="R29" s="3">
        <v>0</v>
      </c>
      <c r="S29" s="3">
        <v>0</v>
      </c>
      <c r="T29" s="3">
        <v>0</v>
      </c>
      <c r="U29" s="3">
        <v>0</v>
      </c>
    </row>
    <row r="30" spans="1:21" ht="12.75" customHeight="1" x14ac:dyDescent="0.2">
      <c r="A30" s="390"/>
      <c r="B30" s="10" t="s">
        <v>21</v>
      </c>
      <c r="C30" s="3">
        <v>7</v>
      </c>
      <c r="D30" s="3">
        <v>1</v>
      </c>
      <c r="E30" s="3">
        <v>0</v>
      </c>
      <c r="F30" s="3">
        <v>0</v>
      </c>
      <c r="G30" s="3">
        <v>0</v>
      </c>
      <c r="H30" s="3">
        <v>1</v>
      </c>
      <c r="I30" s="3">
        <v>2</v>
      </c>
      <c r="J30" s="3">
        <v>2</v>
      </c>
      <c r="K30" s="3">
        <v>0</v>
      </c>
      <c r="L30" s="3">
        <v>0</v>
      </c>
      <c r="M30" s="3">
        <v>0</v>
      </c>
      <c r="N30" s="3">
        <v>1</v>
      </c>
      <c r="O30" s="3">
        <v>0</v>
      </c>
      <c r="P30" s="3">
        <v>0</v>
      </c>
      <c r="Q30" s="3">
        <v>0</v>
      </c>
      <c r="R30" s="3">
        <v>0</v>
      </c>
      <c r="S30" s="3">
        <v>0</v>
      </c>
      <c r="T30" s="3">
        <v>0</v>
      </c>
      <c r="U30" s="3">
        <v>0</v>
      </c>
    </row>
    <row r="31" spans="1:21" ht="12.75" customHeight="1" x14ac:dyDescent="0.2">
      <c r="A31" s="390"/>
      <c r="B31" s="10" t="s">
        <v>22</v>
      </c>
      <c r="C31" s="3">
        <v>1037</v>
      </c>
      <c r="D31" s="3">
        <v>4</v>
      </c>
      <c r="E31" s="3">
        <v>0</v>
      </c>
      <c r="F31" s="3">
        <v>1</v>
      </c>
      <c r="G31" s="3">
        <v>110</v>
      </c>
      <c r="H31" s="3">
        <v>315</v>
      </c>
      <c r="I31" s="3">
        <v>286</v>
      </c>
      <c r="J31" s="3">
        <v>203</v>
      </c>
      <c r="K31" s="3">
        <v>98</v>
      </c>
      <c r="L31" s="3">
        <v>16</v>
      </c>
      <c r="M31" s="3">
        <v>3</v>
      </c>
      <c r="N31" s="3">
        <v>0</v>
      </c>
      <c r="O31" s="3">
        <v>0</v>
      </c>
      <c r="P31" s="3">
        <v>0</v>
      </c>
      <c r="Q31" s="3">
        <v>1</v>
      </c>
      <c r="R31" s="3">
        <v>0</v>
      </c>
      <c r="S31" s="3">
        <v>0</v>
      </c>
      <c r="T31" s="3">
        <v>0</v>
      </c>
      <c r="U31" s="3">
        <v>0</v>
      </c>
    </row>
    <row r="32" spans="1:21" ht="12.75" customHeight="1" x14ac:dyDescent="0.2">
      <c r="A32" s="389" t="s">
        <v>316</v>
      </c>
      <c r="B32" s="109" t="s">
        <v>1</v>
      </c>
      <c r="C32" s="110">
        <v>144</v>
      </c>
      <c r="D32" s="110">
        <v>0</v>
      </c>
      <c r="E32" s="110">
        <v>2</v>
      </c>
      <c r="F32" s="110">
        <v>25</v>
      </c>
      <c r="G32" s="110">
        <v>49</v>
      </c>
      <c r="H32" s="110">
        <v>35</v>
      </c>
      <c r="I32" s="110">
        <v>10</v>
      </c>
      <c r="J32" s="110">
        <v>7</v>
      </c>
      <c r="K32" s="110">
        <v>5</v>
      </c>
      <c r="L32" s="110">
        <v>4</v>
      </c>
      <c r="M32" s="110">
        <v>2</v>
      </c>
      <c r="N32" s="110">
        <v>3</v>
      </c>
      <c r="O32" s="110">
        <v>0</v>
      </c>
      <c r="P32" s="110">
        <v>2</v>
      </c>
      <c r="Q32" s="110">
        <v>0</v>
      </c>
      <c r="R32" s="110">
        <v>0</v>
      </c>
      <c r="S32" s="110">
        <v>0</v>
      </c>
      <c r="T32" s="110">
        <v>0</v>
      </c>
      <c r="U32" s="110">
        <v>0</v>
      </c>
    </row>
    <row r="33" spans="1:21" ht="12.75" customHeight="1" x14ac:dyDescent="0.2">
      <c r="A33" s="389"/>
      <c r="B33" s="109" t="s">
        <v>21</v>
      </c>
      <c r="C33" s="110">
        <v>13</v>
      </c>
      <c r="D33" s="110">
        <v>0</v>
      </c>
      <c r="E33" s="110">
        <v>1</v>
      </c>
      <c r="F33" s="110">
        <v>2</v>
      </c>
      <c r="G33" s="110">
        <v>3</v>
      </c>
      <c r="H33" s="110">
        <v>3</v>
      </c>
      <c r="I33" s="110">
        <v>0</v>
      </c>
      <c r="J33" s="110">
        <v>2</v>
      </c>
      <c r="K33" s="110">
        <v>0</v>
      </c>
      <c r="L33" s="110">
        <v>2</v>
      </c>
      <c r="M33" s="110">
        <v>0</v>
      </c>
      <c r="N33" s="110">
        <v>0</v>
      </c>
      <c r="O33" s="110">
        <v>0</v>
      </c>
      <c r="P33" s="110">
        <v>0</v>
      </c>
      <c r="Q33" s="110">
        <v>0</v>
      </c>
      <c r="R33" s="110">
        <v>0</v>
      </c>
      <c r="S33" s="110">
        <v>0</v>
      </c>
      <c r="T33" s="110">
        <v>0</v>
      </c>
      <c r="U33" s="110">
        <v>0</v>
      </c>
    </row>
    <row r="34" spans="1:21" ht="12.75" customHeight="1" x14ac:dyDescent="0.2">
      <c r="A34" s="389"/>
      <c r="B34" s="109" t="s">
        <v>22</v>
      </c>
      <c r="C34" s="110">
        <v>131</v>
      </c>
      <c r="D34" s="110">
        <v>0</v>
      </c>
      <c r="E34" s="110">
        <v>1</v>
      </c>
      <c r="F34" s="110">
        <v>23</v>
      </c>
      <c r="G34" s="110">
        <v>46</v>
      </c>
      <c r="H34" s="110">
        <v>32</v>
      </c>
      <c r="I34" s="110">
        <v>10</v>
      </c>
      <c r="J34" s="110">
        <v>5</v>
      </c>
      <c r="K34" s="110">
        <v>5</v>
      </c>
      <c r="L34" s="110">
        <v>2</v>
      </c>
      <c r="M34" s="110">
        <v>2</v>
      </c>
      <c r="N34" s="110">
        <v>3</v>
      </c>
      <c r="O34" s="110">
        <v>0</v>
      </c>
      <c r="P34" s="110">
        <v>2</v>
      </c>
      <c r="Q34" s="110">
        <v>0</v>
      </c>
      <c r="R34" s="110">
        <v>0</v>
      </c>
      <c r="S34" s="110">
        <v>0</v>
      </c>
      <c r="T34" s="110">
        <v>0</v>
      </c>
      <c r="U34" s="110">
        <v>0</v>
      </c>
    </row>
    <row r="35" spans="1:21" ht="12.75" customHeight="1" x14ac:dyDescent="0.2">
      <c r="A35" s="415" t="s">
        <v>317</v>
      </c>
      <c r="B35" s="10" t="s">
        <v>1</v>
      </c>
      <c r="C35" s="3">
        <v>965</v>
      </c>
      <c r="D35" s="3">
        <v>0</v>
      </c>
      <c r="E35" s="3">
        <v>36</v>
      </c>
      <c r="F35" s="3">
        <v>54</v>
      </c>
      <c r="G35" s="3">
        <v>66</v>
      </c>
      <c r="H35" s="3">
        <v>115</v>
      </c>
      <c r="I35" s="3">
        <v>107</v>
      </c>
      <c r="J35" s="3">
        <v>111</v>
      </c>
      <c r="K35" s="3">
        <v>89</v>
      </c>
      <c r="L35" s="3">
        <v>95</v>
      </c>
      <c r="M35" s="3">
        <v>85</v>
      </c>
      <c r="N35" s="3">
        <v>90</v>
      </c>
      <c r="O35" s="3">
        <v>57</v>
      </c>
      <c r="P35" s="3">
        <v>34</v>
      </c>
      <c r="Q35" s="3">
        <v>16</v>
      </c>
      <c r="R35" s="3">
        <v>5</v>
      </c>
      <c r="S35" s="3">
        <v>4</v>
      </c>
      <c r="T35" s="3">
        <v>1</v>
      </c>
      <c r="U35" s="3">
        <v>0</v>
      </c>
    </row>
    <row r="36" spans="1:21" ht="12.75" customHeight="1" x14ac:dyDescent="0.2">
      <c r="A36" s="415"/>
      <c r="B36" s="10" t="s">
        <v>21</v>
      </c>
      <c r="C36" s="3">
        <v>540</v>
      </c>
      <c r="D36" s="3">
        <v>0</v>
      </c>
      <c r="E36" s="3">
        <v>31</v>
      </c>
      <c r="F36" s="3">
        <v>35</v>
      </c>
      <c r="G36" s="3">
        <v>45</v>
      </c>
      <c r="H36" s="3">
        <v>65</v>
      </c>
      <c r="I36" s="3">
        <v>57</v>
      </c>
      <c r="J36" s="3">
        <v>67</v>
      </c>
      <c r="K36" s="3">
        <v>51</v>
      </c>
      <c r="L36" s="3">
        <v>55</v>
      </c>
      <c r="M36" s="3">
        <v>37</v>
      </c>
      <c r="N36" s="3">
        <v>42</v>
      </c>
      <c r="O36" s="3">
        <v>26</v>
      </c>
      <c r="P36" s="3">
        <v>18</v>
      </c>
      <c r="Q36" s="3">
        <v>8</v>
      </c>
      <c r="R36" s="3">
        <v>1</v>
      </c>
      <c r="S36" s="3">
        <v>2</v>
      </c>
      <c r="T36" s="3">
        <v>0</v>
      </c>
      <c r="U36" s="3">
        <v>0</v>
      </c>
    </row>
    <row r="37" spans="1:21" ht="12.75" customHeight="1" x14ac:dyDescent="0.2">
      <c r="A37" s="415"/>
      <c r="B37" s="10" t="s">
        <v>22</v>
      </c>
      <c r="C37" s="3">
        <v>425</v>
      </c>
      <c r="D37" s="3">
        <v>0</v>
      </c>
      <c r="E37" s="3">
        <v>5</v>
      </c>
      <c r="F37" s="3">
        <v>19</v>
      </c>
      <c r="G37" s="3">
        <v>21</v>
      </c>
      <c r="H37" s="3">
        <v>50</v>
      </c>
      <c r="I37" s="3">
        <v>50</v>
      </c>
      <c r="J37" s="3">
        <v>44</v>
      </c>
      <c r="K37" s="3">
        <v>38</v>
      </c>
      <c r="L37" s="3">
        <v>40</v>
      </c>
      <c r="M37" s="3">
        <v>48</v>
      </c>
      <c r="N37" s="3">
        <v>48</v>
      </c>
      <c r="O37" s="3">
        <v>31</v>
      </c>
      <c r="P37" s="3">
        <v>16</v>
      </c>
      <c r="Q37" s="3">
        <v>8</v>
      </c>
      <c r="R37" s="3">
        <v>4</v>
      </c>
      <c r="S37" s="3">
        <v>2</v>
      </c>
      <c r="T37" s="3">
        <v>1</v>
      </c>
      <c r="U37" s="3">
        <v>0</v>
      </c>
    </row>
    <row r="38" spans="1:21" ht="12.75" customHeight="1" x14ac:dyDescent="0.2">
      <c r="A38" s="389" t="s">
        <v>318</v>
      </c>
      <c r="B38" s="109" t="s">
        <v>1</v>
      </c>
      <c r="C38" s="110">
        <v>18</v>
      </c>
      <c r="D38" s="110">
        <v>0</v>
      </c>
      <c r="E38" s="110">
        <v>0</v>
      </c>
      <c r="F38" s="110">
        <v>0</v>
      </c>
      <c r="G38" s="110">
        <v>4</v>
      </c>
      <c r="H38" s="110">
        <v>6</v>
      </c>
      <c r="I38" s="110">
        <v>1</v>
      </c>
      <c r="J38" s="110">
        <v>4</v>
      </c>
      <c r="K38" s="110">
        <v>2</v>
      </c>
      <c r="L38" s="110">
        <v>1</v>
      </c>
      <c r="M38" s="110">
        <v>0</v>
      </c>
      <c r="N38" s="110">
        <v>0</v>
      </c>
      <c r="O38" s="110">
        <v>0</v>
      </c>
      <c r="P38" s="110">
        <v>0</v>
      </c>
      <c r="Q38" s="110">
        <v>0</v>
      </c>
      <c r="R38" s="110">
        <v>0</v>
      </c>
      <c r="S38" s="110">
        <v>0</v>
      </c>
      <c r="T38" s="110">
        <v>0</v>
      </c>
      <c r="U38" s="110">
        <v>0</v>
      </c>
    </row>
    <row r="39" spans="1:21" ht="12.75" customHeight="1" x14ac:dyDescent="0.2">
      <c r="A39" s="389"/>
      <c r="B39" s="109" t="s">
        <v>21</v>
      </c>
      <c r="C39" s="110">
        <v>3</v>
      </c>
      <c r="D39" s="110">
        <v>0</v>
      </c>
      <c r="E39" s="110">
        <v>0</v>
      </c>
      <c r="F39" s="110">
        <v>0</v>
      </c>
      <c r="G39" s="110">
        <v>1</v>
      </c>
      <c r="H39" s="110">
        <v>0</v>
      </c>
      <c r="I39" s="110">
        <v>0</v>
      </c>
      <c r="J39" s="110">
        <v>1</v>
      </c>
      <c r="K39" s="110">
        <v>0</v>
      </c>
      <c r="L39" s="110">
        <v>1</v>
      </c>
      <c r="M39" s="110">
        <v>0</v>
      </c>
      <c r="N39" s="110">
        <v>0</v>
      </c>
      <c r="O39" s="110">
        <v>0</v>
      </c>
      <c r="P39" s="110">
        <v>0</v>
      </c>
      <c r="Q39" s="110">
        <v>0</v>
      </c>
      <c r="R39" s="110">
        <v>0</v>
      </c>
      <c r="S39" s="110">
        <v>0</v>
      </c>
      <c r="T39" s="110">
        <v>0</v>
      </c>
      <c r="U39" s="110">
        <v>0</v>
      </c>
    </row>
    <row r="40" spans="1:21" ht="12.75" customHeight="1" x14ac:dyDescent="0.2">
      <c r="A40" s="389"/>
      <c r="B40" s="109" t="s">
        <v>22</v>
      </c>
      <c r="C40" s="110">
        <v>15</v>
      </c>
      <c r="D40" s="110">
        <v>0</v>
      </c>
      <c r="E40" s="110">
        <v>0</v>
      </c>
      <c r="F40" s="110">
        <v>0</v>
      </c>
      <c r="G40" s="110">
        <v>3</v>
      </c>
      <c r="H40" s="110">
        <v>6</v>
      </c>
      <c r="I40" s="110">
        <v>1</v>
      </c>
      <c r="J40" s="110">
        <v>3</v>
      </c>
      <c r="K40" s="110">
        <v>2</v>
      </c>
      <c r="L40" s="110">
        <v>0</v>
      </c>
      <c r="M40" s="110">
        <v>0</v>
      </c>
      <c r="N40" s="110">
        <v>0</v>
      </c>
      <c r="O40" s="110">
        <v>0</v>
      </c>
      <c r="P40" s="110">
        <v>0</v>
      </c>
      <c r="Q40" s="110">
        <v>0</v>
      </c>
      <c r="R40" s="110">
        <v>0</v>
      </c>
      <c r="S40" s="110">
        <v>0</v>
      </c>
      <c r="T40" s="110">
        <v>0</v>
      </c>
      <c r="U40" s="110">
        <v>0</v>
      </c>
    </row>
    <row r="41" spans="1:21" ht="12.75" customHeight="1" x14ac:dyDescent="0.2">
      <c r="A41" s="390" t="s">
        <v>319</v>
      </c>
      <c r="B41" s="10" t="s">
        <v>1</v>
      </c>
      <c r="C41" s="3">
        <v>599</v>
      </c>
      <c r="D41" s="3">
        <v>0</v>
      </c>
      <c r="E41" s="3">
        <v>2</v>
      </c>
      <c r="F41" s="3">
        <v>87</v>
      </c>
      <c r="G41" s="3">
        <v>274</v>
      </c>
      <c r="H41" s="3">
        <v>177</v>
      </c>
      <c r="I41" s="3">
        <v>49</v>
      </c>
      <c r="J41" s="3">
        <v>3</v>
      </c>
      <c r="K41" s="3">
        <v>1</v>
      </c>
      <c r="L41" s="3">
        <v>2</v>
      </c>
      <c r="M41" s="3">
        <v>1</v>
      </c>
      <c r="N41" s="3">
        <v>2</v>
      </c>
      <c r="O41" s="3">
        <v>0</v>
      </c>
      <c r="P41" s="3">
        <v>0</v>
      </c>
      <c r="Q41" s="3">
        <v>1</v>
      </c>
      <c r="R41" s="3">
        <v>0</v>
      </c>
      <c r="S41" s="3">
        <v>0</v>
      </c>
      <c r="T41" s="3">
        <v>0</v>
      </c>
      <c r="U41" s="3">
        <v>0</v>
      </c>
    </row>
    <row r="42" spans="1:21" ht="12.75" customHeight="1" x14ac:dyDescent="0.2">
      <c r="A42" s="390"/>
      <c r="B42" s="10" t="s">
        <v>21</v>
      </c>
      <c r="C42" s="3">
        <v>381</v>
      </c>
      <c r="D42" s="3">
        <v>0</v>
      </c>
      <c r="E42" s="3">
        <v>2</v>
      </c>
      <c r="F42" s="3">
        <v>48</v>
      </c>
      <c r="G42" s="3">
        <v>175</v>
      </c>
      <c r="H42" s="3">
        <v>118</v>
      </c>
      <c r="I42" s="3">
        <v>34</v>
      </c>
      <c r="J42" s="3">
        <v>0</v>
      </c>
      <c r="K42" s="3">
        <v>1</v>
      </c>
      <c r="L42" s="3">
        <v>1</v>
      </c>
      <c r="M42" s="3">
        <v>1</v>
      </c>
      <c r="N42" s="3">
        <v>1</v>
      </c>
      <c r="O42" s="3">
        <v>0</v>
      </c>
      <c r="P42" s="3">
        <v>0</v>
      </c>
      <c r="Q42" s="3">
        <v>0</v>
      </c>
      <c r="R42" s="3">
        <v>0</v>
      </c>
      <c r="S42" s="3">
        <v>0</v>
      </c>
      <c r="T42" s="3">
        <v>0</v>
      </c>
      <c r="U42" s="3">
        <v>0</v>
      </c>
    </row>
    <row r="43" spans="1:21" ht="12.75" customHeight="1" x14ac:dyDescent="0.2">
      <c r="A43" s="390"/>
      <c r="B43" s="10" t="s">
        <v>22</v>
      </c>
      <c r="C43" s="3">
        <v>218</v>
      </c>
      <c r="D43" s="3">
        <v>0</v>
      </c>
      <c r="E43" s="3">
        <v>0</v>
      </c>
      <c r="F43" s="3">
        <v>39</v>
      </c>
      <c r="G43" s="3">
        <v>99</v>
      </c>
      <c r="H43" s="3">
        <v>59</v>
      </c>
      <c r="I43" s="3">
        <v>15</v>
      </c>
      <c r="J43" s="3">
        <v>3</v>
      </c>
      <c r="K43" s="3">
        <v>0</v>
      </c>
      <c r="L43" s="3">
        <v>1</v>
      </c>
      <c r="M43" s="3">
        <v>0</v>
      </c>
      <c r="N43" s="3">
        <v>1</v>
      </c>
      <c r="O43" s="3">
        <v>0</v>
      </c>
      <c r="P43" s="3">
        <v>0</v>
      </c>
      <c r="Q43" s="3">
        <v>1</v>
      </c>
      <c r="R43" s="3">
        <v>0</v>
      </c>
      <c r="S43" s="3">
        <v>0</v>
      </c>
      <c r="T43" s="3">
        <v>0</v>
      </c>
      <c r="U43" s="3">
        <v>0</v>
      </c>
    </row>
    <row r="44" spans="1:21" ht="12.75" customHeight="1" x14ac:dyDescent="0.2">
      <c r="A44" s="426" t="s">
        <v>1</v>
      </c>
      <c r="B44" s="127" t="s">
        <v>1</v>
      </c>
      <c r="C44" s="128">
        <v>68826</v>
      </c>
      <c r="D44" s="128">
        <v>576</v>
      </c>
      <c r="E44" s="128">
        <v>2984</v>
      </c>
      <c r="F44" s="128">
        <v>7067</v>
      </c>
      <c r="G44" s="128">
        <v>10011</v>
      </c>
      <c r="H44" s="128">
        <v>8926</v>
      </c>
      <c r="I44" s="128">
        <v>8597</v>
      </c>
      <c r="J44" s="128">
        <v>7015</v>
      </c>
      <c r="K44" s="128">
        <v>5778</v>
      </c>
      <c r="L44" s="128">
        <v>5046</v>
      </c>
      <c r="M44" s="128">
        <v>4497</v>
      </c>
      <c r="N44" s="128">
        <v>3403</v>
      </c>
      <c r="O44" s="128">
        <v>2243</v>
      </c>
      <c r="P44" s="128">
        <v>1260</v>
      </c>
      <c r="Q44" s="128">
        <v>584</v>
      </c>
      <c r="R44" s="128">
        <v>350</v>
      </c>
      <c r="S44" s="128">
        <v>250</v>
      </c>
      <c r="T44" s="128">
        <v>149</v>
      </c>
      <c r="U44" s="128">
        <v>90</v>
      </c>
    </row>
    <row r="45" spans="1:21" ht="12.75" customHeight="1" x14ac:dyDescent="0.2">
      <c r="A45" s="390"/>
      <c r="B45" s="10" t="s">
        <v>21</v>
      </c>
      <c r="C45" s="3">
        <v>38298</v>
      </c>
      <c r="D45" s="3">
        <v>366</v>
      </c>
      <c r="E45" s="3">
        <v>2204</v>
      </c>
      <c r="F45" s="3">
        <v>3703</v>
      </c>
      <c r="G45" s="3">
        <v>5253</v>
      </c>
      <c r="H45" s="3">
        <v>5099</v>
      </c>
      <c r="I45" s="3">
        <v>4769</v>
      </c>
      <c r="J45" s="3">
        <v>3895</v>
      </c>
      <c r="K45" s="3">
        <v>3317</v>
      </c>
      <c r="L45" s="3">
        <v>2951</v>
      </c>
      <c r="M45" s="3">
        <v>2526</v>
      </c>
      <c r="N45" s="3">
        <v>1777</v>
      </c>
      <c r="O45" s="3">
        <v>1170</v>
      </c>
      <c r="P45" s="3">
        <v>632</v>
      </c>
      <c r="Q45" s="3">
        <v>272</v>
      </c>
      <c r="R45" s="3">
        <v>164</v>
      </c>
      <c r="S45" s="3">
        <v>113</v>
      </c>
      <c r="T45" s="3">
        <v>57</v>
      </c>
      <c r="U45" s="3">
        <v>30</v>
      </c>
    </row>
    <row r="46" spans="1:21" ht="12.75" customHeight="1" x14ac:dyDescent="0.2">
      <c r="A46" s="390"/>
      <c r="B46" s="10" t="s">
        <v>22</v>
      </c>
      <c r="C46" s="3">
        <v>30528</v>
      </c>
      <c r="D46" s="3">
        <v>210</v>
      </c>
      <c r="E46" s="3">
        <v>780</v>
      </c>
      <c r="F46" s="3">
        <v>3364</v>
      </c>
      <c r="G46" s="3">
        <v>4758</v>
      </c>
      <c r="H46" s="3">
        <v>3827</v>
      </c>
      <c r="I46" s="3">
        <v>3828</v>
      </c>
      <c r="J46" s="3">
        <v>3120</v>
      </c>
      <c r="K46" s="3">
        <v>2461</v>
      </c>
      <c r="L46" s="3">
        <v>2095</v>
      </c>
      <c r="M46" s="3">
        <v>1971</v>
      </c>
      <c r="N46" s="3">
        <v>1626</v>
      </c>
      <c r="O46" s="3">
        <v>1073</v>
      </c>
      <c r="P46" s="3">
        <v>628</v>
      </c>
      <c r="Q46" s="3">
        <v>312</v>
      </c>
      <c r="R46" s="3">
        <v>186</v>
      </c>
      <c r="S46" s="3">
        <v>137</v>
      </c>
      <c r="T46" s="3">
        <v>92</v>
      </c>
      <c r="U46" s="3">
        <v>60</v>
      </c>
    </row>
    <row r="48" spans="1:21" ht="12.75" customHeight="1" x14ac:dyDescent="0.2">
      <c r="A48" s="68" t="s">
        <v>614</v>
      </c>
      <c r="B48" s="78"/>
      <c r="C48" s="82"/>
      <c r="D48" s="82"/>
      <c r="E48" s="82"/>
      <c r="F48" s="82"/>
      <c r="G48" s="82"/>
      <c r="H48" s="82"/>
      <c r="I48" s="82"/>
      <c r="J48" s="82"/>
      <c r="K48" s="82"/>
      <c r="L48" s="82"/>
      <c r="M48" s="82"/>
      <c r="N48" s="82"/>
      <c r="O48" s="82"/>
      <c r="P48" s="82"/>
    </row>
    <row r="49" spans="1:16" ht="36" customHeight="1" x14ac:dyDescent="0.2">
      <c r="A49" s="395" t="s">
        <v>778</v>
      </c>
      <c r="B49" s="395"/>
      <c r="C49" s="395"/>
      <c r="D49" s="395"/>
      <c r="E49" s="395"/>
      <c r="F49" s="395"/>
      <c r="G49" s="395"/>
      <c r="H49" s="395"/>
      <c r="I49" s="395"/>
      <c r="J49" s="395"/>
      <c r="K49" s="395"/>
      <c r="L49" s="395"/>
      <c r="M49" s="395"/>
      <c r="N49" s="395"/>
      <c r="O49" s="395"/>
      <c r="P49" s="395"/>
    </row>
    <row r="50" spans="1:16" ht="12.75" customHeight="1" x14ac:dyDescent="0.2">
      <c r="A50" s="425" t="s">
        <v>570</v>
      </c>
      <c r="B50" s="425"/>
      <c r="C50" s="425"/>
      <c r="D50" s="425"/>
      <c r="E50" s="425"/>
      <c r="F50" s="125"/>
      <c r="G50" s="125"/>
      <c r="H50" s="125"/>
      <c r="I50" s="125"/>
      <c r="J50" s="125"/>
      <c r="K50" s="125"/>
      <c r="L50" s="125"/>
      <c r="M50" s="125"/>
      <c r="N50" s="125"/>
      <c r="O50" s="125"/>
      <c r="P50" s="125"/>
    </row>
    <row r="51" spans="1:16" ht="12.75" customHeight="1" x14ac:dyDescent="0.2">
      <c r="A51" s="78"/>
      <c r="B51" s="78"/>
      <c r="C51" s="82"/>
      <c r="D51" s="82"/>
      <c r="E51" s="82"/>
      <c r="F51" s="82"/>
      <c r="G51" s="82"/>
      <c r="H51" s="82"/>
      <c r="I51" s="82"/>
      <c r="J51" s="82"/>
      <c r="K51" s="82"/>
      <c r="L51" s="82"/>
      <c r="M51" s="82"/>
      <c r="N51" s="82"/>
      <c r="O51" s="82"/>
      <c r="P51" s="82"/>
    </row>
    <row r="52" spans="1:16" ht="12.75" customHeight="1" x14ac:dyDescent="0.2">
      <c r="A52" s="68" t="s">
        <v>618</v>
      </c>
      <c r="B52" s="78"/>
      <c r="C52" s="82"/>
      <c r="D52" s="82"/>
      <c r="E52" s="82"/>
      <c r="F52" s="82"/>
      <c r="G52" s="82"/>
      <c r="H52" s="82"/>
      <c r="I52" s="82"/>
      <c r="J52" s="82"/>
      <c r="K52" s="82"/>
      <c r="L52" s="82"/>
      <c r="M52" s="82"/>
      <c r="N52" s="82"/>
      <c r="O52" s="82"/>
      <c r="P52" s="82"/>
    </row>
  </sheetData>
  <mergeCells count="20">
    <mergeCell ref="A17:A19"/>
    <mergeCell ref="A20:A22"/>
    <mergeCell ref="A23:A25"/>
    <mergeCell ref="A49:P49"/>
    <mergeCell ref="A50:E50"/>
    <mergeCell ref="C3:C4"/>
    <mergeCell ref="D3:U3"/>
    <mergeCell ref="A3:A4"/>
    <mergeCell ref="B3:B4"/>
    <mergeCell ref="A5:A7"/>
    <mergeCell ref="A8:A10"/>
    <mergeCell ref="A41:A43"/>
    <mergeCell ref="A44:A46"/>
    <mergeCell ref="A26:A28"/>
    <mergeCell ref="A29:A31"/>
    <mergeCell ref="A32:A34"/>
    <mergeCell ref="A35:A37"/>
    <mergeCell ref="A38:A40"/>
    <mergeCell ref="A11:A13"/>
    <mergeCell ref="A14:A16"/>
  </mergeCells>
  <hyperlinks>
    <hyperlink ref="A50" r:id="rId1" display="www.health.govt.nz/nz-health-statistics/national-collections-and-surveys/national-collections-annual-maintenance-project/ncamp-2014-archive/ncamp-2014-changes-national-collections" xr:uid="{ADF28B24-023D-4BB6-88B5-0AFC061E84EF}"/>
    <hyperlink ref="A50:E50" r:id="rId2" display="data-enquiries@health.govt.nz" xr:uid="{7C08CAAE-0C76-44B5-9177-FEAA287A2D38}"/>
    <hyperlink ref="W1" location="Contents!A1" display="contents" xr:uid="{1B268176-791E-4B73-9213-FCC228625B3A}"/>
  </hyperlinks>
  <pageMargins left="0.5" right="0.5" top="0.5" bottom="0.5" header="0" footer="0"/>
  <pageSetup paperSize="9" scale="43" orientation="portrait" horizontalDpi="300" verticalDpi="300" r:id="rId3"/>
  <colBreaks count="1" manualBreakCount="1">
    <brk id="21"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0.7109375" customWidth="1"/>
    <col min="2" max="3" width="10.7109375" customWidth="1"/>
    <col min="4" max="21" width="8.7109375" customWidth="1"/>
  </cols>
  <sheetData>
    <row r="1" spans="1:23" ht="12.75" customHeight="1" x14ac:dyDescent="0.2">
      <c r="A1" s="67" t="s">
        <v>433</v>
      </c>
      <c r="B1" s="67"/>
      <c r="C1" s="67"/>
      <c r="D1" s="67"/>
      <c r="E1" s="67"/>
      <c r="F1" s="67"/>
      <c r="G1" s="67"/>
      <c r="H1" s="67"/>
      <c r="I1" s="67"/>
      <c r="J1" s="67"/>
      <c r="K1" s="67"/>
      <c r="L1" s="67"/>
      <c r="M1" s="67"/>
      <c r="N1" s="67"/>
      <c r="O1" s="9"/>
      <c r="P1" s="9"/>
      <c r="Q1" s="9"/>
      <c r="R1" s="9"/>
      <c r="S1" s="9"/>
      <c r="W1" s="52" t="s">
        <v>591</v>
      </c>
    </row>
    <row r="3" spans="1:23" ht="12.75" customHeight="1" x14ac:dyDescent="0.2">
      <c r="A3" s="391" t="s">
        <v>729</v>
      </c>
      <c r="B3" s="391" t="s">
        <v>551</v>
      </c>
      <c r="C3" s="423"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392"/>
      <c r="B4" s="392"/>
      <c r="C4" s="424"/>
      <c r="D4" s="118" t="s">
        <v>3</v>
      </c>
      <c r="E4" s="118" t="s">
        <v>4</v>
      </c>
      <c r="F4" s="118" t="s">
        <v>5</v>
      </c>
      <c r="G4" s="118" t="s">
        <v>6</v>
      </c>
      <c r="H4" s="118" t="s">
        <v>7</v>
      </c>
      <c r="I4" s="118" t="s">
        <v>8</v>
      </c>
      <c r="J4" s="118" t="s">
        <v>9</v>
      </c>
      <c r="K4" s="118" t="s">
        <v>10</v>
      </c>
      <c r="L4" s="118" t="s">
        <v>11</v>
      </c>
      <c r="M4" s="118" t="s">
        <v>12</v>
      </c>
      <c r="N4" s="118" t="s">
        <v>13</v>
      </c>
      <c r="O4" s="118" t="s">
        <v>14</v>
      </c>
      <c r="P4" s="118" t="s">
        <v>15</v>
      </c>
      <c r="Q4" s="118" t="s">
        <v>16</v>
      </c>
      <c r="R4" s="118" t="s">
        <v>17</v>
      </c>
      <c r="S4" s="118" t="s">
        <v>18</v>
      </c>
      <c r="T4" s="118" t="s">
        <v>19</v>
      </c>
      <c r="U4" s="118" t="s">
        <v>20</v>
      </c>
    </row>
    <row r="5" spans="1:23" ht="12.75" customHeight="1" x14ac:dyDescent="0.2">
      <c r="A5" s="390" t="s">
        <v>307</v>
      </c>
      <c r="B5" s="10" t="s">
        <v>1</v>
      </c>
      <c r="C5" s="3">
        <v>732</v>
      </c>
      <c r="D5" s="3">
        <v>0</v>
      </c>
      <c r="E5" s="3">
        <v>1</v>
      </c>
      <c r="F5" s="3">
        <v>6</v>
      </c>
      <c r="G5" s="3">
        <v>71</v>
      </c>
      <c r="H5" s="3">
        <v>102</v>
      </c>
      <c r="I5" s="3">
        <v>110</v>
      </c>
      <c r="J5" s="3">
        <v>85</v>
      </c>
      <c r="K5" s="3">
        <v>74</v>
      </c>
      <c r="L5" s="3">
        <v>59</v>
      </c>
      <c r="M5" s="3">
        <v>63</v>
      </c>
      <c r="N5" s="3">
        <v>39</v>
      </c>
      <c r="O5" s="3">
        <v>33</v>
      </c>
      <c r="P5" s="3">
        <v>18</v>
      </c>
      <c r="Q5" s="3">
        <v>30</v>
      </c>
      <c r="R5" s="3">
        <v>18</v>
      </c>
      <c r="S5" s="3">
        <v>9</v>
      </c>
      <c r="T5" s="3">
        <v>7</v>
      </c>
      <c r="U5" s="3">
        <v>7</v>
      </c>
    </row>
    <row r="6" spans="1:23" ht="12.75" customHeight="1" x14ac:dyDescent="0.2">
      <c r="A6" s="390"/>
      <c r="B6" s="10" t="s">
        <v>21</v>
      </c>
      <c r="C6" s="3">
        <v>401</v>
      </c>
      <c r="D6" s="3">
        <v>0</v>
      </c>
      <c r="E6" s="3">
        <v>0</v>
      </c>
      <c r="F6" s="3">
        <v>1</v>
      </c>
      <c r="G6" s="3">
        <v>35</v>
      </c>
      <c r="H6" s="3">
        <v>60</v>
      </c>
      <c r="I6" s="3">
        <v>63</v>
      </c>
      <c r="J6" s="3">
        <v>50</v>
      </c>
      <c r="K6" s="3">
        <v>40</v>
      </c>
      <c r="L6" s="3">
        <v>40</v>
      </c>
      <c r="M6" s="3">
        <v>32</v>
      </c>
      <c r="N6" s="3">
        <v>25</v>
      </c>
      <c r="O6" s="3">
        <v>18</v>
      </c>
      <c r="P6" s="3">
        <v>11</v>
      </c>
      <c r="Q6" s="3">
        <v>14</v>
      </c>
      <c r="R6" s="3">
        <v>6</v>
      </c>
      <c r="S6" s="3">
        <v>2</v>
      </c>
      <c r="T6" s="3">
        <v>1</v>
      </c>
      <c r="U6" s="3">
        <v>3</v>
      </c>
    </row>
    <row r="7" spans="1:23" ht="12.75" customHeight="1" x14ac:dyDescent="0.2">
      <c r="A7" s="390"/>
      <c r="B7" s="10" t="s">
        <v>22</v>
      </c>
      <c r="C7" s="3">
        <v>331</v>
      </c>
      <c r="D7" s="3">
        <v>0</v>
      </c>
      <c r="E7" s="3">
        <v>1</v>
      </c>
      <c r="F7" s="3">
        <v>5</v>
      </c>
      <c r="G7" s="3">
        <v>36</v>
      </c>
      <c r="H7" s="3">
        <v>42</v>
      </c>
      <c r="I7" s="3">
        <v>47</v>
      </c>
      <c r="J7" s="3">
        <v>35</v>
      </c>
      <c r="K7" s="3">
        <v>34</v>
      </c>
      <c r="L7" s="3">
        <v>19</v>
      </c>
      <c r="M7" s="3">
        <v>31</v>
      </c>
      <c r="N7" s="3">
        <v>14</v>
      </c>
      <c r="O7" s="3">
        <v>15</v>
      </c>
      <c r="P7" s="3">
        <v>7</v>
      </c>
      <c r="Q7" s="3">
        <v>16</v>
      </c>
      <c r="R7" s="3">
        <v>12</v>
      </c>
      <c r="S7" s="3">
        <v>7</v>
      </c>
      <c r="T7" s="3">
        <v>6</v>
      </c>
      <c r="U7" s="3">
        <v>4</v>
      </c>
    </row>
    <row r="8" spans="1:23" ht="12.75" customHeight="1" x14ac:dyDescent="0.2">
      <c r="A8" s="389" t="s">
        <v>308</v>
      </c>
      <c r="B8" s="109" t="s">
        <v>1</v>
      </c>
      <c r="C8" s="110">
        <v>6758</v>
      </c>
      <c r="D8" s="110">
        <v>149</v>
      </c>
      <c r="E8" s="110">
        <v>431</v>
      </c>
      <c r="F8" s="110">
        <v>795</v>
      </c>
      <c r="G8" s="110">
        <v>933</v>
      </c>
      <c r="H8" s="110">
        <v>735</v>
      </c>
      <c r="I8" s="110">
        <v>667</v>
      </c>
      <c r="J8" s="110">
        <v>596</v>
      </c>
      <c r="K8" s="110">
        <v>493</v>
      </c>
      <c r="L8" s="110">
        <v>473</v>
      </c>
      <c r="M8" s="110">
        <v>412</v>
      </c>
      <c r="N8" s="110">
        <v>347</v>
      </c>
      <c r="O8" s="110">
        <v>237</v>
      </c>
      <c r="P8" s="110">
        <v>152</v>
      </c>
      <c r="Q8" s="110">
        <v>108</v>
      </c>
      <c r="R8" s="110">
        <v>90</v>
      </c>
      <c r="S8" s="110">
        <v>65</v>
      </c>
      <c r="T8" s="110">
        <v>47</v>
      </c>
      <c r="U8" s="110">
        <v>28</v>
      </c>
    </row>
    <row r="9" spans="1:23" ht="12.75" customHeight="1" x14ac:dyDescent="0.2">
      <c r="A9" s="389"/>
      <c r="B9" s="109" t="s">
        <v>21</v>
      </c>
      <c r="C9" s="110">
        <v>3504</v>
      </c>
      <c r="D9" s="110">
        <v>101</v>
      </c>
      <c r="E9" s="110">
        <v>312</v>
      </c>
      <c r="F9" s="110">
        <v>359</v>
      </c>
      <c r="G9" s="110">
        <v>375</v>
      </c>
      <c r="H9" s="110">
        <v>369</v>
      </c>
      <c r="I9" s="110">
        <v>380</v>
      </c>
      <c r="J9" s="110">
        <v>345</v>
      </c>
      <c r="K9" s="110">
        <v>278</v>
      </c>
      <c r="L9" s="110">
        <v>278</v>
      </c>
      <c r="M9" s="110">
        <v>215</v>
      </c>
      <c r="N9" s="110">
        <v>167</v>
      </c>
      <c r="O9" s="110">
        <v>113</v>
      </c>
      <c r="P9" s="110">
        <v>65</v>
      </c>
      <c r="Q9" s="110">
        <v>50</v>
      </c>
      <c r="R9" s="110">
        <v>42</v>
      </c>
      <c r="S9" s="110">
        <v>27</v>
      </c>
      <c r="T9" s="110">
        <v>16</v>
      </c>
      <c r="U9" s="110">
        <v>12</v>
      </c>
    </row>
    <row r="10" spans="1:23" ht="12.75" customHeight="1" x14ac:dyDescent="0.2">
      <c r="A10" s="389"/>
      <c r="B10" s="109" t="s">
        <v>22</v>
      </c>
      <c r="C10" s="110">
        <v>3254</v>
      </c>
      <c r="D10" s="110">
        <v>48</v>
      </c>
      <c r="E10" s="110">
        <v>119</v>
      </c>
      <c r="F10" s="110">
        <v>436</v>
      </c>
      <c r="G10" s="110">
        <v>558</v>
      </c>
      <c r="H10" s="110">
        <v>366</v>
      </c>
      <c r="I10" s="110">
        <v>287</v>
      </c>
      <c r="J10" s="110">
        <v>251</v>
      </c>
      <c r="K10" s="110">
        <v>215</v>
      </c>
      <c r="L10" s="110">
        <v>195</v>
      </c>
      <c r="M10" s="110">
        <v>197</v>
      </c>
      <c r="N10" s="110">
        <v>180</v>
      </c>
      <c r="O10" s="110">
        <v>124</v>
      </c>
      <c r="P10" s="110">
        <v>87</v>
      </c>
      <c r="Q10" s="110">
        <v>58</v>
      </c>
      <c r="R10" s="110">
        <v>48</v>
      </c>
      <c r="S10" s="110">
        <v>38</v>
      </c>
      <c r="T10" s="110">
        <v>31</v>
      </c>
      <c r="U10" s="110">
        <v>16</v>
      </c>
    </row>
    <row r="11" spans="1:23" ht="12.75" customHeight="1" x14ac:dyDescent="0.2">
      <c r="A11" s="390" t="s">
        <v>309</v>
      </c>
      <c r="B11" s="10" t="s">
        <v>1</v>
      </c>
      <c r="C11" s="3">
        <v>3937</v>
      </c>
      <c r="D11" s="3">
        <v>1</v>
      </c>
      <c r="E11" s="3">
        <v>8</v>
      </c>
      <c r="F11" s="3">
        <v>329</v>
      </c>
      <c r="G11" s="3">
        <v>637</v>
      </c>
      <c r="H11" s="3">
        <v>563</v>
      </c>
      <c r="I11" s="3">
        <v>622</v>
      </c>
      <c r="J11" s="3">
        <v>501</v>
      </c>
      <c r="K11" s="3">
        <v>382</v>
      </c>
      <c r="L11" s="3">
        <v>290</v>
      </c>
      <c r="M11" s="3">
        <v>249</v>
      </c>
      <c r="N11" s="3">
        <v>179</v>
      </c>
      <c r="O11" s="3">
        <v>100</v>
      </c>
      <c r="P11" s="3">
        <v>42</v>
      </c>
      <c r="Q11" s="3">
        <v>26</v>
      </c>
      <c r="R11" s="3">
        <v>6</v>
      </c>
      <c r="S11" s="3">
        <v>1</v>
      </c>
      <c r="T11" s="3">
        <v>0</v>
      </c>
      <c r="U11" s="3">
        <v>1</v>
      </c>
    </row>
    <row r="12" spans="1:23" ht="12.75" customHeight="1" x14ac:dyDescent="0.2">
      <c r="A12" s="390"/>
      <c r="B12" s="10" t="s">
        <v>21</v>
      </c>
      <c r="C12" s="3">
        <v>3084</v>
      </c>
      <c r="D12" s="3">
        <v>0</v>
      </c>
      <c r="E12" s="3">
        <v>3</v>
      </c>
      <c r="F12" s="3">
        <v>212</v>
      </c>
      <c r="G12" s="3">
        <v>442</v>
      </c>
      <c r="H12" s="3">
        <v>467</v>
      </c>
      <c r="I12" s="3">
        <v>528</v>
      </c>
      <c r="J12" s="3">
        <v>418</v>
      </c>
      <c r="K12" s="3">
        <v>310</v>
      </c>
      <c r="L12" s="3">
        <v>238</v>
      </c>
      <c r="M12" s="3">
        <v>187</v>
      </c>
      <c r="N12" s="3">
        <v>141</v>
      </c>
      <c r="O12" s="3">
        <v>78</v>
      </c>
      <c r="P12" s="3">
        <v>34</v>
      </c>
      <c r="Q12" s="3">
        <v>21</v>
      </c>
      <c r="R12" s="3">
        <v>5</v>
      </c>
      <c r="S12" s="3">
        <v>0</v>
      </c>
      <c r="T12" s="3">
        <v>0</v>
      </c>
      <c r="U12" s="3">
        <v>0</v>
      </c>
    </row>
    <row r="13" spans="1:23" ht="12.75" customHeight="1" x14ac:dyDescent="0.2">
      <c r="A13" s="390"/>
      <c r="B13" s="10" t="s">
        <v>22</v>
      </c>
      <c r="C13" s="3">
        <v>853</v>
      </c>
      <c r="D13" s="3">
        <v>1</v>
      </c>
      <c r="E13" s="3">
        <v>5</v>
      </c>
      <c r="F13" s="3">
        <v>117</v>
      </c>
      <c r="G13" s="3">
        <v>195</v>
      </c>
      <c r="H13" s="3">
        <v>96</v>
      </c>
      <c r="I13" s="3">
        <v>94</v>
      </c>
      <c r="J13" s="3">
        <v>83</v>
      </c>
      <c r="K13" s="3">
        <v>72</v>
      </c>
      <c r="L13" s="3">
        <v>52</v>
      </c>
      <c r="M13" s="3">
        <v>62</v>
      </c>
      <c r="N13" s="3">
        <v>38</v>
      </c>
      <c r="O13" s="3">
        <v>22</v>
      </c>
      <c r="P13" s="3">
        <v>8</v>
      </c>
      <c r="Q13" s="3">
        <v>5</v>
      </c>
      <c r="R13" s="3">
        <v>1</v>
      </c>
      <c r="S13" s="3">
        <v>1</v>
      </c>
      <c r="T13" s="3">
        <v>0</v>
      </c>
      <c r="U13" s="3">
        <v>1</v>
      </c>
    </row>
    <row r="14" spans="1:23" ht="12.75" customHeight="1" x14ac:dyDescent="0.2">
      <c r="A14" s="389" t="s">
        <v>310</v>
      </c>
      <c r="B14" s="109" t="s">
        <v>1</v>
      </c>
      <c r="C14" s="110">
        <v>712</v>
      </c>
      <c r="D14" s="110">
        <v>0</v>
      </c>
      <c r="E14" s="110">
        <v>0</v>
      </c>
      <c r="F14" s="110">
        <v>40</v>
      </c>
      <c r="G14" s="110">
        <v>153</v>
      </c>
      <c r="H14" s="110">
        <v>102</v>
      </c>
      <c r="I14" s="110">
        <v>118</v>
      </c>
      <c r="J14" s="110">
        <v>78</v>
      </c>
      <c r="K14" s="110">
        <v>72</v>
      </c>
      <c r="L14" s="110">
        <v>56</v>
      </c>
      <c r="M14" s="110">
        <v>41</v>
      </c>
      <c r="N14" s="110">
        <v>23</v>
      </c>
      <c r="O14" s="110">
        <v>17</v>
      </c>
      <c r="P14" s="110">
        <v>5</v>
      </c>
      <c r="Q14" s="110">
        <v>4</v>
      </c>
      <c r="R14" s="110">
        <v>1</v>
      </c>
      <c r="S14" s="110">
        <v>1</v>
      </c>
      <c r="T14" s="110">
        <v>1</v>
      </c>
      <c r="U14" s="110">
        <v>0</v>
      </c>
    </row>
    <row r="15" spans="1:23" ht="12.75" customHeight="1" x14ac:dyDescent="0.2">
      <c r="A15" s="389"/>
      <c r="B15" s="109" t="s">
        <v>21</v>
      </c>
      <c r="C15" s="110">
        <v>621</v>
      </c>
      <c r="D15" s="110">
        <v>0</v>
      </c>
      <c r="E15" s="110">
        <v>0</v>
      </c>
      <c r="F15" s="110">
        <v>31</v>
      </c>
      <c r="G15" s="110">
        <v>131</v>
      </c>
      <c r="H15" s="110">
        <v>87</v>
      </c>
      <c r="I15" s="110">
        <v>105</v>
      </c>
      <c r="J15" s="110">
        <v>67</v>
      </c>
      <c r="K15" s="110">
        <v>68</v>
      </c>
      <c r="L15" s="110">
        <v>55</v>
      </c>
      <c r="M15" s="110">
        <v>32</v>
      </c>
      <c r="N15" s="110">
        <v>19</v>
      </c>
      <c r="O15" s="110">
        <v>15</v>
      </c>
      <c r="P15" s="110">
        <v>4</v>
      </c>
      <c r="Q15" s="110">
        <v>4</v>
      </c>
      <c r="R15" s="110">
        <v>1</v>
      </c>
      <c r="S15" s="110">
        <v>1</v>
      </c>
      <c r="T15" s="110">
        <v>1</v>
      </c>
      <c r="U15" s="110">
        <v>0</v>
      </c>
    </row>
    <row r="16" spans="1:23" ht="12.75" customHeight="1" x14ac:dyDescent="0.2">
      <c r="A16" s="389"/>
      <c r="B16" s="109" t="s">
        <v>22</v>
      </c>
      <c r="C16" s="110">
        <v>91</v>
      </c>
      <c r="D16" s="110">
        <v>0</v>
      </c>
      <c r="E16" s="110">
        <v>0</v>
      </c>
      <c r="F16" s="110">
        <v>9</v>
      </c>
      <c r="G16" s="110">
        <v>22</v>
      </c>
      <c r="H16" s="110">
        <v>15</v>
      </c>
      <c r="I16" s="110">
        <v>13</v>
      </c>
      <c r="J16" s="110">
        <v>11</v>
      </c>
      <c r="K16" s="110">
        <v>4</v>
      </c>
      <c r="L16" s="110">
        <v>1</v>
      </c>
      <c r="M16" s="110">
        <v>9</v>
      </c>
      <c r="N16" s="110">
        <v>4</v>
      </c>
      <c r="O16" s="110">
        <v>2</v>
      </c>
      <c r="P16" s="110">
        <v>1</v>
      </c>
      <c r="Q16" s="110">
        <v>0</v>
      </c>
      <c r="R16" s="110">
        <v>0</v>
      </c>
      <c r="S16" s="110">
        <v>0</v>
      </c>
      <c r="T16" s="110">
        <v>0</v>
      </c>
      <c r="U16" s="110">
        <v>0</v>
      </c>
    </row>
    <row r="17" spans="1:21" ht="12.75" customHeight="1" x14ac:dyDescent="0.2">
      <c r="A17" s="390" t="s">
        <v>434</v>
      </c>
      <c r="B17" s="10" t="s">
        <v>1</v>
      </c>
      <c r="C17" s="3">
        <v>436</v>
      </c>
      <c r="D17" s="3">
        <v>0</v>
      </c>
      <c r="E17" s="3">
        <v>1</v>
      </c>
      <c r="F17" s="3">
        <v>4</v>
      </c>
      <c r="G17" s="3">
        <v>34</v>
      </c>
      <c r="H17" s="3">
        <v>66</v>
      </c>
      <c r="I17" s="3">
        <v>46</v>
      </c>
      <c r="J17" s="3">
        <v>59</v>
      </c>
      <c r="K17" s="3">
        <v>51</v>
      </c>
      <c r="L17" s="3">
        <v>44</v>
      </c>
      <c r="M17" s="3">
        <v>45</v>
      </c>
      <c r="N17" s="3">
        <v>35</v>
      </c>
      <c r="O17" s="3">
        <v>24</v>
      </c>
      <c r="P17" s="3">
        <v>14</v>
      </c>
      <c r="Q17" s="3">
        <v>9</v>
      </c>
      <c r="R17" s="3">
        <v>3</v>
      </c>
      <c r="S17" s="3">
        <v>1</v>
      </c>
      <c r="T17" s="3">
        <v>0</v>
      </c>
      <c r="U17" s="3">
        <v>0</v>
      </c>
    </row>
    <row r="18" spans="1:21" ht="12.75" customHeight="1" x14ac:dyDescent="0.2">
      <c r="A18" s="390"/>
      <c r="B18" s="10" t="s">
        <v>21</v>
      </c>
      <c r="C18" s="3">
        <v>256</v>
      </c>
      <c r="D18" s="3">
        <v>0</v>
      </c>
      <c r="E18" s="3">
        <v>1</v>
      </c>
      <c r="F18" s="3">
        <v>1</v>
      </c>
      <c r="G18" s="3">
        <v>16</v>
      </c>
      <c r="H18" s="3">
        <v>42</v>
      </c>
      <c r="I18" s="3">
        <v>32</v>
      </c>
      <c r="J18" s="3">
        <v>36</v>
      </c>
      <c r="K18" s="3">
        <v>32</v>
      </c>
      <c r="L18" s="3">
        <v>34</v>
      </c>
      <c r="M18" s="3">
        <v>20</v>
      </c>
      <c r="N18" s="3">
        <v>17</v>
      </c>
      <c r="O18" s="3">
        <v>13</v>
      </c>
      <c r="P18" s="3">
        <v>6</v>
      </c>
      <c r="Q18" s="3">
        <v>4</v>
      </c>
      <c r="R18" s="3">
        <v>1</v>
      </c>
      <c r="S18" s="3">
        <v>1</v>
      </c>
      <c r="T18" s="3">
        <v>0</v>
      </c>
      <c r="U18" s="3">
        <v>0</v>
      </c>
    </row>
    <row r="19" spans="1:21" ht="12.75" customHeight="1" x14ac:dyDescent="0.2">
      <c r="A19" s="390"/>
      <c r="B19" s="10" t="s">
        <v>22</v>
      </c>
      <c r="C19" s="3">
        <v>180</v>
      </c>
      <c r="D19" s="3">
        <v>0</v>
      </c>
      <c r="E19" s="3">
        <v>0</v>
      </c>
      <c r="F19" s="3">
        <v>3</v>
      </c>
      <c r="G19" s="3">
        <v>18</v>
      </c>
      <c r="H19" s="3">
        <v>24</v>
      </c>
      <c r="I19" s="3">
        <v>14</v>
      </c>
      <c r="J19" s="3">
        <v>23</v>
      </c>
      <c r="K19" s="3">
        <v>19</v>
      </c>
      <c r="L19" s="3">
        <v>10</v>
      </c>
      <c r="M19" s="3">
        <v>25</v>
      </c>
      <c r="N19" s="3">
        <v>18</v>
      </c>
      <c r="O19" s="3">
        <v>11</v>
      </c>
      <c r="P19" s="3">
        <v>8</v>
      </c>
      <c r="Q19" s="3">
        <v>5</v>
      </c>
      <c r="R19" s="3">
        <v>2</v>
      </c>
      <c r="S19" s="3">
        <v>0</v>
      </c>
      <c r="T19" s="3">
        <v>0</v>
      </c>
      <c r="U19" s="3">
        <v>0</v>
      </c>
    </row>
    <row r="20" spans="1:21" ht="12.75" customHeight="1" x14ac:dyDescent="0.2">
      <c r="A20" s="389" t="s">
        <v>312</v>
      </c>
      <c r="B20" s="109" t="s">
        <v>1</v>
      </c>
      <c r="C20" s="110">
        <v>113</v>
      </c>
      <c r="D20" s="110">
        <v>0</v>
      </c>
      <c r="E20" s="110">
        <v>1</v>
      </c>
      <c r="F20" s="110">
        <v>10</v>
      </c>
      <c r="G20" s="110">
        <v>19</v>
      </c>
      <c r="H20" s="110">
        <v>19</v>
      </c>
      <c r="I20" s="110">
        <v>20</v>
      </c>
      <c r="J20" s="110">
        <v>13</v>
      </c>
      <c r="K20" s="110">
        <v>11</v>
      </c>
      <c r="L20" s="110">
        <v>5</v>
      </c>
      <c r="M20" s="110">
        <v>5</v>
      </c>
      <c r="N20" s="110">
        <v>6</v>
      </c>
      <c r="O20" s="110">
        <v>3</v>
      </c>
      <c r="P20" s="110">
        <v>1</v>
      </c>
      <c r="Q20" s="110">
        <v>0</v>
      </c>
      <c r="R20" s="110">
        <v>0</v>
      </c>
      <c r="S20" s="110">
        <v>0</v>
      </c>
      <c r="T20" s="110">
        <v>0</v>
      </c>
      <c r="U20" s="110">
        <v>0</v>
      </c>
    </row>
    <row r="21" spans="1:21" ht="12.75" customHeight="1" x14ac:dyDescent="0.2">
      <c r="A21" s="389"/>
      <c r="B21" s="109" t="s">
        <v>21</v>
      </c>
      <c r="C21" s="110">
        <v>69</v>
      </c>
      <c r="D21" s="110">
        <v>0</v>
      </c>
      <c r="E21" s="110">
        <v>1</v>
      </c>
      <c r="F21" s="110">
        <v>5</v>
      </c>
      <c r="G21" s="110">
        <v>12</v>
      </c>
      <c r="H21" s="110">
        <v>12</v>
      </c>
      <c r="I21" s="110">
        <v>13</v>
      </c>
      <c r="J21" s="110">
        <v>7</v>
      </c>
      <c r="K21" s="110">
        <v>6</v>
      </c>
      <c r="L21" s="110">
        <v>5</v>
      </c>
      <c r="M21" s="110">
        <v>2</v>
      </c>
      <c r="N21" s="110">
        <v>4</v>
      </c>
      <c r="O21" s="110">
        <v>1</v>
      </c>
      <c r="P21" s="110">
        <v>1</v>
      </c>
      <c r="Q21" s="110">
        <v>0</v>
      </c>
      <c r="R21" s="110">
        <v>0</v>
      </c>
      <c r="S21" s="110">
        <v>0</v>
      </c>
      <c r="T21" s="110">
        <v>0</v>
      </c>
      <c r="U21" s="110">
        <v>0</v>
      </c>
    </row>
    <row r="22" spans="1:21" ht="12.75" customHeight="1" x14ac:dyDescent="0.2">
      <c r="A22" s="389"/>
      <c r="B22" s="109" t="s">
        <v>22</v>
      </c>
      <c r="C22" s="110">
        <v>44</v>
      </c>
      <c r="D22" s="110">
        <v>0</v>
      </c>
      <c r="E22" s="110">
        <v>0</v>
      </c>
      <c r="F22" s="110">
        <v>5</v>
      </c>
      <c r="G22" s="110">
        <v>7</v>
      </c>
      <c r="H22" s="110">
        <v>7</v>
      </c>
      <c r="I22" s="110">
        <v>7</v>
      </c>
      <c r="J22" s="110">
        <v>6</v>
      </c>
      <c r="K22" s="110">
        <v>5</v>
      </c>
      <c r="L22" s="110">
        <v>0</v>
      </c>
      <c r="M22" s="110">
        <v>3</v>
      </c>
      <c r="N22" s="110">
        <v>2</v>
      </c>
      <c r="O22" s="110">
        <v>2</v>
      </c>
      <c r="P22" s="110">
        <v>0</v>
      </c>
      <c r="Q22" s="110">
        <v>0</v>
      </c>
      <c r="R22" s="110">
        <v>0</v>
      </c>
      <c r="S22" s="110">
        <v>0</v>
      </c>
      <c r="T22" s="110">
        <v>0</v>
      </c>
      <c r="U22" s="110">
        <v>0</v>
      </c>
    </row>
    <row r="23" spans="1:21" ht="12.75" customHeight="1" x14ac:dyDescent="0.2">
      <c r="A23" s="415" t="s">
        <v>435</v>
      </c>
      <c r="B23" s="10" t="s">
        <v>1</v>
      </c>
      <c r="C23" s="3">
        <v>50</v>
      </c>
      <c r="D23" s="3">
        <v>0</v>
      </c>
      <c r="E23" s="3">
        <v>0</v>
      </c>
      <c r="F23" s="3">
        <v>1</v>
      </c>
      <c r="G23" s="3">
        <v>6</v>
      </c>
      <c r="H23" s="3">
        <v>8</v>
      </c>
      <c r="I23" s="3">
        <v>7</v>
      </c>
      <c r="J23" s="3">
        <v>6</v>
      </c>
      <c r="K23" s="3">
        <v>3</v>
      </c>
      <c r="L23" s="3">
        <v>8</v>
      </c>
      <c r="M23" s="3">
        <v>2</v>
      </c>
      <c r="N23" s="3">
        <v>4</v>
      </c>
      <c r="O23" s="3">
        <v>0</v>
      </c>
      <c r="P23" s="3">
        <v>3</v>
      </c>
      <c r="Q23" s="3">
        <v>1</v>
      </c>
      <c r="R23" s="3">
        <v>1</v>
      </c>
      <c r="S23" s="3">
        <v>0</v>
      </c>
      <c r="T23" s="3">
        <v>0</v>
      </c>
      <c r="U23" s="3">
        <v>0</v>
      </c>
    </row>
    <row r="24" spans="1:21" ht="12.75" customHeight="1" x14ac:dyDescent="0.2">
      <c r="A24" s="415"/>
      <c r="B24" s="10" t="s">
        <v>21</v>
      </c>
      <c r="C24" s="3">
        <v>29</v>
      </c>
      <c r="D24" s="3">
        <v>0</v>
      </c>
      <c r="E24" s="3">
        <v>0</v>
      </c>
      <c r="F24" s="3">
        <v>1</v>
      </c>
      <c r="G24" s="3">
        <v>5</v>
      </c>
      <c r="H24" s="3">
        <v>4</v>
      </c>
      <c r="I24" s="3">
        <v>4</v>
      </c>
      <c r="J24" s="3">
        <v>6</v>
      </c>
      <c r="K24" s="3">
        <v>1</v>
      </c>
      <c r="L24" s="3">
        <v>5</v>
      </c>
      <c r="M24" s="3">
        <v>0</v>
      </c>
      <c r="N24" s="3">
        <v>2</v>
      </c>
      <c r="O24" s="3">
        <v>0</v>
      </c>
      <c r="P24" s="3">
        <v>1</v>
      </c>
      <c r="Q24" s="3">
        <v>0</v>
      </c>
      <c r="R24" s="3">
        <v>0</v>
      </c>
      <c r="S24" s="3">
        <v>0</v>
      </c>
      <c r="T24" s="3">
        <v>0</v>
      </c>
      <c r="U24" s="3">
        <v>0</v>
      </c>
    </row>
    <row r="25" spans="1:21" ht="12.75" customHeight="1" x14ac:dyDescent="0.2">
      <c r="A25" s="415"/>
      <c r="B25" s="10" t="s">
        <v>22</v>
      </c>
      <c r="C25" s="3">
        <v>21</v>
      </c>
      <c r="D25" s="3">
        <v>0</v>
      </c>
      <c r="E25" s="3">
        <v>0</v>
      </c>
      <c r="F25" s="3">
        <v>0</v>
      </c>
      <c r="G25" s="3">
        <v>1</v>
      </c>
      <c r="H25" s="3">
        <v>4</v>
      </c>
      <c r="I25" s="3">
        <v>3</v>
      </c>
      <c r="J25" s="3">
        <v>0</v>
      </c>
      <c r="K25" s="3">
        <v>2</v>
      </c>
      <c r="L25" s="3">
        <v>3</v>
      </c>
      <c r="M25" s="3">
        <v>2</v>
      </c>
      <c r="N25" s="3">
        <v>2</v>
      </c>
      <c r="O25" s="3">
        <v>0</v>
      </c>
      <c r="P25" s="3">
        <v>2</v>
      </c>
      <c r="Q25" s="3">
        <v>1</v>
      </c>
      <c r="R25" s="3">
        <v>1</v>
      </c>
      <c r="S25" s="3">
        <v>0</v>
      </c>
      <c r="T25" s="3">
        <v>0</v>
      </c>
      <c r="U25" s="3">
        <v>0</v>
      </c>
    </row>
    <row r="26" spans="1:21" ht="12.75" customHeight="1" x14ac:dyDescent="0.2">
      <c r="A26" s="389" t="s">
        <v>314</v>
      </c>
      <c r="B26" s="109" t="s">
        <v>1</v>
      </c>
      <c r="C26" s="110">
        <v>318</v>
      </c>
      <c r="D26" s="110">
        <v>16</v>
      </c>
      <c r="E26" s="110">
        <v>42</v>
      </c>
      <c r="F26" s="110">
        <v>71</v>
      </c>
      <c r="G26" s="110">
        <v>108</v>
      </c>
      <c r="H26" s="110">
        <v>12</v>
      </c>
      <c r="I26" s="110">
        <v>7</v>
      </c>
      <c r="J26" s="110">
        <v>4</v>
      </c>
      <c r="K26" s="110">
        <v>6</v>
      </c>
      <c r="L26" s="110">
        <v>6</v>
      </c>
      <c r="M26" s="110">
        <v>10</v>
      </c>
      <c r="N26" s="110">
        <v>11</v>
      </c>
      <c r="O26" s="110">
        <v>6</v>
      </c>
      <c r="P26" s="110">
        <v>6</v>
      </c>
      <c r="Q26" s="110">
        <v>5</v>
      </c>
      <c r="R26" s="110">
        <v>3</v>
      </c>
      <c r="S26" s="110">
        <v>2</v>
      </c>
      <c r="T26" s="110">
        <v>1</v>
      </c>
      <c r="U26" s="110">
        <v>2</v>
      </c>
    </row>
    <row r="27" spans="1:21" ht="12.75" customHeight="1" x14ac:dyDescent="0.2">
      <c r="A27" s="389"/>
      <c r="B27" s="109" t="s">
        <v>21</v>
      </c>
      <c r="C27" s="110">
        <v>143</v>
      </c>
      <c r="D27" s="110">
        <v>8</v>
      </c>
      <c r="E27" s="110">
        <v>30</v>
      </c>
      <c r="F27" s="110">
        <v>30</v>
      </c>
      <c r="G27" s="110">
        <v>38</v>
      </c>
      <c r="H27" s="110">
        <v>4</v>
      </c>
      <c r="I27" s="110">
        <v>4</v>
      </c>
      <c r="J27" s="110">
        <v>3</v>
      </c>
      <c r="K27" s="110">
        <v>2</v>
      </c>
      <c r="L27" s="110">
        <v>3</v>
      </c>
      <c r="M27" s="110">
        <v>4</v>
      </c>
      <c r="N27" s="110">
        <v>4</v>
      </c>
      <c r="O27" s="110">
        <v>4</v>
      </c>
      <c r="P27" s="110">
        <v>2</v>
      </c>
      <c r="Q27" s="110">
        <v>2</v>
      </c>
      <c r="R27" s="110">
        <v>1</v>
      </c>
      <c r="S27" s="110">
        <v>2</v>
      </c>
      <c r="T27" s="110">
        <v>0</v>
      </c>
      <c r="U27" s="110">
        <v>2</v>
      </c>
    </row>
    <row r="28" spans="1:21" ht="12.75" customHeight="1" x14ac:dyDescent="0.2">
      <c r="A28" s="389"/>
      <c r="B28" s="109" t="s">
        <v>22</v>
      </c>
      <c r="C28" s="110">
        <v>175</v>
      </c>
      <c r="D28" s="110">
        <v>8</v>
      </c>
      <c r="E28" s="110">
        <v>12</v>
      </c>
      <c r="F28" s="110">
        <v>41</v>
      </c>
      <c r="G28" s="110">
        <v>70</v>
      </c>
      <c r="H28" s="110">
        <v>8</v>
      </c>
      <c r="I28" s="110">
        <v>3</v>
      </c>
      <c r="J28" s="110">
        <v>1</v>
      </c>
      <c r="K28" s="110">
        <v>4</v>
      </c>
      <c r="L28" s="110">
        <v>3</v>
      </c>
      <c r="M28" s="110">
        <v>6</v>
      </c>
      <c r="N28" s="110">
        <v>7</v>
      </c>
      <c r="O28" s="110">
        <v>2</v>
      </c>
      <c r="P28" s="110">
        <v>4</v>
      </c>
      <c r="Q28" s="110">
        <v>3</v>
      </c>
      <c r="R28" s="110">
        <v>2</v>
      </c>
      <c r="S28" s="110">
        <v>0</v>
      </c>
      <c r="T28" s="110">
        <v>1</v>
      </c>
      <c r="U28" s="110">
        <v>0</v>
      </c>
    </row>
    <row r="29" spans="1:21" ht="12.75" customHeight="1" x14ac:dyDescent="0.2">
      <c r="A29" s="390" t="s">
        <v>315</v>
      </c>
      <c r="B29" s="10" t="s">
        <v>1</v>
      </c>
      <c r="C29" s="3">
        <v>261</v>
      </c>
      <c r="D29" s="3">
        <v>0</v>
      </c>
      <c r="E29" s="3">
        <v>0</v>
      </c>
      <c r="F29" s="3">
        <v>0</v>
      </c>
      <c r="G29" s="3">
        <v>20</v>
      </c>
      <c r="H29" s="3">
        <v>72</v>
      </c>
      <c r="I29" s="3">
        <v>74</v>
      </c>
      <c r="J29" s="3">
        <v>53</v>
      </c>
      <c r="K29" s="3">
        <v>37</v>
      </c>
      <c r="L29" s="3">
        <v>3</v>
      </c>
      <c r="M29" s="3">
        <v>1</v>
      </c>
      <c r="N29" s="3">
        <v>1</v>
      </c>
      <c r="O29" s="3">
        <v>0</v>
      </c>
      <c r="P29" s="3">
        <v>0</v>
      </c>
      <c r="Q29" s="3">
        <v>0</v>
      </c>
      <c r="R29" s="3">
        <v>0</v>
      </c>
      <c r="S29" s="3">
        <v>0</v>
      </c>
      <c r="T29" s="3">
        <v>0</v>
      </c>
      <c r="U29" s="3">
        <v>0</v>
      </c>
    </row>
    <row r="30" spans="1:21" ht="12.75" customHeight="1" x14ac:dyDescent="0.2">
      <c r="A30" s="390"/>
      <c r="B30" s="10" t="s">
        <v>21</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row>
    <row r="31" spans="1:21" ht="12.75" customHeight="1" x14ac:dyDescent="0.2">
      <c r="A31" s="390"/>
      <c r="B31" s="10" t="s">
        <v>22</v>
      </c>
      <c r="C31" s="3">
        <v>261</v>
      </c>
      <c r="D31" s="3">
        <v>0</v>
      </c>
      <c r="E31" s="3">
        <v>0</v>
      </c>
      <c r="F31" s="3">
        <v>0</v>
      </c>
      <c r="G31" s="3">
        <v>20</v>
      </c>
      <c r="H31" s="3">
        <v>72</v>
      </c>
      <c r="I31" s="3">
        <v>74</v>
      </c>
      <c r="J31" s="3">
        <v>53</v>
      </c>
      <c r="K31" s="3">
        <v>37</v>
      </c>
      <c r="L31" s="3">
        <v>3</v>
      </c>
      <c r="M31" s="3">
        <v>1</v>
      </c>
      <c r="N31" s="3">
        <v>1</v>
      </c>
      <c r="O31" s="3">
        <v>0</v>
      </c>
      <c r="P31" s="3">
        <v>0</v>
      </c>
      <c r="Q31" s="3">
        <v>0</v>
      </c>
      <c r="R31" s="3">
        <v>0</v>
      </c>
      <c r="S31" s="3">
        <v>0</v>
      </c>
      <c r="T31" s="3">
        <v>0</v>
      </c>
      <c r="U31" s="3">
        <v>0</v>
      </c>
    </row>
    <row r="32" spans="1:21" ht="12.75" customHeight="1" x14ac:dyDescent="0.2">
      <c r="A32" s="389" t="s">
        <v>316</v>
      </c>
      <c r="B32" s="109" t="s">
        <v>1</v>
      </c>
      <c r="C32" s="110">
        <v>19</v>
      </c>
      <c r="D32" s="110">
        <v>0</v>
      </c>
      <c r="E32" s="110">
        <v>0</v>
      </c>
      <c r="F32" s="110">
        <v>5</v>
      </c>
      <c r="G32" s="110">
        <v>8</v>
      </c>
      <c r="H32" s="110">
        <v>2</v>
      </c>
      <c r="I32" s="110">
        <v>0</v>
      </c>
      <c r="J32" s="110">
        <v>2</v>
      </c>
      <c r="K32" s="110">
        <v>0</v>
      </c>
      <c r="L32" s="110">
        <v>1</v>
      </c>
      <c r="M32" s="110">
        <v>0</v>
      </c>
      <c r="N32" s="110">
        <v>1</v>
      </c>
      <c r="O32" s="110">
        <v>0</v>
      </c>
      <c r="P32" s="110">
        <v>0</v>
      </c>
      <c r="Q32" s="110">
        <v>0</v>
      </c>
      <c r="R32" s="110">
        <v>0</v>
      </c>
      <c r="S32" s="110">
        <v>0</v>
      </c>
      <c r="T32" s="110">
        <v>0</v>
      </c>
      <c r="U32" s="110">
        <v>0</v>
      </c>
    </row>
    <row r="33" spans="1:21" ht="12.75" customHeight="1" x14ac:dyDescent="0.2">
      <c r="A33" s="389"/>
      <c r="B33" s="109" t="s">
        <v>21</v>
      </c>
      <c r="C33" s="110">
        <v>2</v>
      </c>
      <c r="D33" s="110">
        <v>0</v>
      </c>
      <c r="E33" s="110">
        <v>0</v>
      </c>
      <c r="F33" s="110">
        <v>0</v>
      </c>
      <c r="G33" s="110">
        <v>1</v>
      </c>
      <c r="H33" s="110">
        <v>0</v>
      </c>
      <c r="I33" s="110">
        <v>0</v>
      </c>
      <c r="J33" s="110">
        <v>0</v>
      </c>
      <c r="K33" s="110">
        <v>0</v>
      </c>
      <c r="L33" s="110">
        <v>0</v>
      </c>
      <c r="M33" s="110">
        <v>0</v>
      </c>
      <c r="N33" s="110">
        <v>1</v>
      </c>
      <c r="O33" s="110">
        <v>0</v>
      </c>
      <c r="P33" s="110">
        <v>0</v>
      </c>
      <c r="Q33" s="110">
        <v>0</v>
      </c>
      <c r="R33" s="110">
        <v>0</v>
      </c>
      <c r="S33" s="110">
        <v>0</v>
      </c>
      <c r="T33" s="110">
        <v>0</v>
      </c>
      <c r="U33" s="110">
        <v>0</v>
      </c>
    </row>
    <row r="34" spans="1:21" ht="12.75" customHeight="1" x14ac:dyDescent="0.2">
      <c r="A34" s="389"/>
      <c r="B34" s="109" t="s">
        <v>22</v>
      </c>
      <c r="C34" s="110">
        <v>17</v>
      </c>
      <c r="D34" s="110">
        <v>0</v>
      </c>
      <c r="E34" s="110">
        <v>0</v>
      </c>
      <c r="F34" s="110">
        <v>5</v>
      </c>
      <c r="G34" s="110">
        <v>7</v>
      </c>
      <c r="H34" s="110">
        <v>2</v>
      </c>
      <c r="I34" s="110">
        <v>0</v>
      </c>
      <c r="J34" s="110">
        <v>2</v>
      </c>
      <c r="K34" s="110">
        <v>0</v>
      </c>
      <c r="L34" s="110">
        <v>1</v>
      </c>
      <c r="M34" s="110">
        <v>0</v>
      </c>
      <c r="N34" s="110">
        <v>0</v>
      </c>
      <c r="O34" s="110">
        <v>0</v>
      </c>
      <c r="P34" s="110">
        <v>0</v>
      </c>
      <c r="Q34" s="110">
        <v>0</v>
      </c>
      <c r="R34" s="110">
        <v>0</v>
      </c>
      <c r="S34" s="110">
        <v>0</v>
      </c>
      <c r="T34" s="110">
        <v>0</v>
      </c>
      <c r="U34" s="110">
        <v>0</v>
      </c>
    </row>
    <row r="35" spans="1:21" ht="12.75" customHeight="1" x14ac:dyDescent="0.2">
      <c r="A35" s="415" t="s">
        <v>436</v>
      </c>
      <c r="B35" s="10" t="s">
        <v>1</v>
      </c>
      <c r="C35" s="3">
        <v>102</v>
      </c>
      <c r="D35" s="3">
        <v>0</v>
      </c>
      <c r="E35" s="3">
        <v>3</v>
      </c>
      <c r="F35" s="3">
        <v>4</v>
      </c>
      <c r="G35" s="3">
        <v>5</v>
      </c>
      <c r="H35" s="3">
        <v>8</v>
      </c>
      <c r="I35" s="3">
        <v>8</v>
      </c>
      <c r="J35" s="3">
        <v>14</v>
      </c>
      <c r="K35" s="3">
        <v>9</v>
      </c>
      <c r="L35" s="3">
        <v>8</v>
      </c>
      <c r="M35" s="3">
        <v>15</v>
      </c>
      <c r="N35" s="3">
        <v>9</v>
      </c>
      <c r="O35" s="3">
        <v>9</v>
      </c>
      <c r="P35" s="3">
        <v>4</v>
      </c>
      <c r="Q35" s="3">
        <v>3</v>
      </c>
      <c r="R35" s="3">
        <v>2</v>
      </c>
      <c r="S35" s="3">
        <v>1</v>
      </c>
      <c r="T35" s="3">
        <v>0</v>
      </c>
      <c r="U35" s="3">
        <v>0</v>
      </c>
    </row>
    <row r="36" spans="1:21" ht="12.75" customHeight="1" x14ac:dyDescent="0.2">
      <c r="A36" s="415"/>
      <c r="B36" s="10" t="s">
        <v>21</v>
      </c>
      <c r="C36" s="3">
        <v>70</v>
      </c>
      <c r="D36" s="3">
        <v>0</v>
      </c>
      <c r="E36" s="3">
        <v>2</v>
      </c>
      <c r="F36" s="3">
        <v>4</v>
      </c>
      <c r="G36" s="3">
        <v>4</v>
      </c>
      <c r="H36" s="3">
        <v>5</v>
      </c>
      <c r="I36" s="3">
        <v>7</v>
      </c>
      <c r="J36" s="3">
        <v>8</v>
      </c>
      <c r="K36" s="3">
        <v>8</v>
      </c>
      <c r="L36" s="3">
        <v>6</v>
      </c>
      <c r="M36" s="3">
        <v>9</v>
      </c>
      <c r="N36" s="3">
        <v>5</v>
      </c>
      <c r="O36" s="3">
        <v>6</v>
      </c>
      <c r="P36" s="3">
        <v>3</v>
      </c>
      <c r="Q36" s="3">
        <v>1</v>
      </c>
      <c r="R36" s="3">
        <v>1</v>
      </c>
      <c r="S36" s="3">
        <v>1</v>
      </c>
      <c r="T36" s="3">
        <v>0</v>
      </c>
      <c r="U36" s="3">
        <v>0</v>
      </c>
    </row>
    <row r="37" spans="1:21" ht="12.75" customHeight="1" x14ac:dyDescent="0.2">
      <c r="A37" s="415"/>
      <c r="B37" s="10" t="s">
        <v>22</v>
      </c>
      <c r="C37" s="3">
        <v>32</v>
      </c>
      <c r="D37" s="3">
        <v>0</v>
      </c>
      <c r="E37" s="3">
        <v>1</v>
      </c>
      <c r="F37" s="3">
        <v>0</v>
      </c>
      <c r="G37" s="3">
        <v>1</v>
      </c>
      <c r="H37" s="3">
        <v>3</v>
      </c>
      <c r="I37" s="3">
        <v>1</v>
      </c>
      <c r="J37" s="3">
        <v>6</v>
      </c>
      <c r="K37" s="3">
        <v>1</v>
      </c>
      <c r="L37" s="3">
        <v>2</v>
      </c>
      <c r="M37" s="3">
        <v>6</v>
      </c>
      <c r="N37" s="3">
        <v>4</v>
      </c>
      <c r="O37" s="3">
        <v>3</v>
      </c>
      <c r="P37" s="3">
        <v>1</v>
      </c>
      <c r="Q37" s="3">
        <v>2</v>
      </c>
      <c r="R37" s="3">
        <v>1</v>
      </c>
      <c r="S37" s="3">
        <v>0</v>
      </c>
      <c r="T37" s="3">
        <v>0</v>
      </c>
      <c r="U37" s="3">
        <v>0</v>
      </c>
    </row>
    <row r="38" spans="1:21" ht="12.75" customHeight="1" x14ac:dyDescent="0.2">
      <c r="A38" s="416" t="s">
        <v>437</v>
      </c>
      <c r="B38" s="109" t="s">
        <v>1</v>
      </c>
      <c r="C38" s="110">
        <v>16</v>
      </c>
      <c r="D38" s="110">
        <v>0</v>
      </c>
      <c r="E38" s="110">
        <v>0</v>
      </c>
      <c r="F38" s="110">
        <v>0</v>
      </c>
      <c r="G38" s="110">
        <v>1</v>
      </c>
      <c r="H38" s="110">
        <v>3</v>
      </c>
      <c r="I38" s="110">
        <v>0</v>
      </c>
      <c r="J38" s="110">
        <v>3</v>
      </c>
      <c r="K38" s="110">
        <v>1</v>
      </c>
      <c r="L38" s="110">
        <v>4</v>
      </c>
      <c r="M38" s="110">
        <v>3</v>
      </c>
      <c r="N38" s="110">
        <v>0</v>
      </c>
      <c r="O38" s="110">
        <v>1</v>
      </c>
      <c r="P38" s="110">
        <v>0</v>
      </c>
      <c r="Q38" s="110">
        <v>0</v>
      </c>
      <c r="R38" s="110">
        <v>0</v>
      </c>
      <c r="S38" s="110">
        <v>0</v>
      </c>
      <c r="T38" s="110">
        <v>0</v>
      </c>
      <c r="U38" s="110">
        <v>0</v>
      </c>
    </row>
    <row r="39" spans="1:21" ht="12.75" customHeight="1" x14ac:dyDescent="0.2">
      <c r="A39" s="416"/>
      <c r="B39" s="109" t="s">
        <v>21</v>
      </c>
      <c r="C39" s="110">
        <v>5</v>
      </c>
      <c r="D39" s="110">
        <v>0</v>
      </c>
      <c r="E39" s="110">
        <v>0</v>
      </c>
      <c r="F39" s="110">
        <v>0</v>
      </c>
      <c r="G39" s="110">
        <v>1</v>
      </c>
      <c r="H39" s="110">
        <v>2</v>
      </c>
      <c r="I39" s="110">
        <v>0</v>
      </c>
      <c r="J39" s="110">
        <v>0</v>
      </c>
      <c r="K39" s="110">
        <v>0</v>
      </c>
      <c r="L39" s="110">
        <v>1</v>
      </c>
      <c r="M39" s="110">
        <v>1</v>
      </c>
      <c r="N39" s="110">
        <v>0</v>
      </c>
      <c r="O39" s="110">
        <v>0</v>
      </c>
      <c r="P39" s="110">
        <v>0</v>
      </c>
      <c r="Q39" s="110">
        <v>0</v>
      </c>
      <c r="R39" s="110">
        <v>0</v>
      </c>
      <c r="S39" s="110">
        <v>0</v>
      </c>
      <c r="T39" s="110">
        <v>0</v>
      </c>
      <c r="U39" s="110">
        <v>0</v>
      </c>
    </row>
    <row r="40" spans="1:21" ht="12.75" customHeight="1" x14ac:dyDescent="0.2">
      <c r="A40" s="416"/>
      <c r="B40" s="109" t="s">
        <v>22</v>
      </c>
      <c r="C40" s="110">
        <v>11</v>
      </c>
      <c r="D40" s="110">
        <v>0</v>
      </c>
      <c r="E40" s="110">
        <v>0</v>
      </c>
      <c r="F40" s="110">
        <v>0</v>
      </c>
      <c r="G40" s="110">
        <v>0</v>
      </c>
      <c r="H40" s="110">
        <v>1</v>
      </c>
      <c r="I40" s="110">
        <v>0</v>
      </c>
      <c r="J40" s="110">
        <v>3</v>
      </c>
      <c r="K40" s="110">
        <v>1</v>
      </c>
      <c r="L40" s="110">
        <v>3</v>
      </c>
      <c r="M40" s="110">
        <v>2</v>
      </c>
      <c r="N40" s="110">
        <v>0</v>
      </c>
      <c r="O40" s="110">
        <v>1</v>
      </c>
      <c r="P40" s="110">
        <v>0</v>
      </c>
      <c r="Q40" s="110">
        <v>0</v>
      </c>
      <c r="R40" s="110">
        <v>0</v>
      </c>
      <c r="S40" s="110">
        <v>0</v>
      </c>
      <c r="T40" s="110">
        <v>0</v>
      </c>
      <c r="U40" s="110">
        <v>0</v>
      </c>
    </row>
    <row r="41" spans="1:21" ht="12.75" customHeight="1" x14ac:dyDescent="0.2">
      <c r="A41" s="390" t="s">
        <v>319</v>
      </c>
      <c r="B41" s="10" t="s">
        <v>1</v>
      </c>
      <c r="C41" s="3">
        <v>202</v>
      </c>
      <c r="D41" s="3">
        <v>0</v>
      </c>
      <c r="E41" s="3">
        <v>1</v>
      </c>
      <c r="F41" s="3">
        <v>11</v>
      </c>
      <c r="G41" s="3">
        <v>105</v>
      </c>
      <c r="H41" s="3">
        <v>66</v>
      </c>
      <c r="I41" s="3">
        <v>14</v>
      </c>
      <c r="J41" s="3">
        <v>2</v>
      </c>
      <c r="K41" s="3">
        <v>1</v>
      </c>
      <c r="L41" s="3">
        <v>1</v>
      </c>
      <c r="M41" s="3">
        <v>0</v>
      </c>
      <c r="N41" s="3">
        <v>1</v>
      </c>
      <c r="O41" s="3">
        <v>0</v>
      </c>
      <c r="P41" s="3">
        <v>0</v>
      </c>
      <c r="Q41" s="3">
        <v>0</v>
      </c>
      <c r="R41" s="3">
        <v>0</v>
      </c>
      <c r="S41" s="3">
        <v>0</v>
      </c>
      <c r="T41" s="3">
        <v>0</v>
      </c>
      <c r="U41" s="3">
        <v>0</v>
      </c>
    </row>
    <row r="42" spans="1:21" ht="12.75" customHeight="1" x14ac:dyDescent="0.2">
      <c r="A42" s="390"/>
      <c r="B42" s="10" t="s">
        <v>21</v>
      </c>
      <c r="C42" s="3">
        <v>128</v>
      </c>
      <c r="D42" s="3">
        <v>0</v>
      </c>
      <c r="E42" s="3">
        <v>1</v>
      </c>
      <c r="F42" s="3">
        <v>6</v>
      </c>
      <c r="G42" s="3">
        <v>62</v>
      </c>
      <c r="H42" s="3">
        <v>46</v>
      </c>
      <c r="I42" s="3">
        <v>10</v>
      </c>
      <c r="J42" s="3">
        <v>1</v>
      </c>
      <c r="K42" s="3">
        <v>1</v>
      </c>
      <c r="L42" s="3">
        <v>1</v>
      </c>
      <c r="M42" s="3">
        <v>0</v>
      </c>
      <c r="N42" s="3">
        <v>0</v>
      </c>
      <c r="O42" s="3">
        <v>0</v>
      </c>
      <c r="P42" s="3">
        <v>0</v>
      </c>
      <c r="Q42" s="3">
        <v>0</v>
      </c>
      <c r="R42" s="3">
        <v>0</v>
      </c>
      <c r="S42" s="3">
        <v>0</v>
      </c>
      <c r="T42" s="3">
        <v>0</v>
      </c>
      <c r="U42" s="3">
        <v>0</v>
      </c>
    </row>
    <row r="43" spans="1:21" ht="12.75" customHeight="1" x14ac:dyDescent="0.2">
      <c r="A43" s="390"/>
      <c r="B43" s="10" t="s">
        <v>22</v>
      </c>
      <c r="C43" s="3">
        <v>74</v>
      </c>
      <c r="D43" s="3">
        <v>0</v>
      </c>
      <c r="E43" s="3">
        <v>0</v>
      </c>
      <c r="F43" s="3">
        <v>5</v>
      </c>
      <c r="G43" s="3">
        <v>43</v>
      </c>
      <c r="H43" s="3">
        <v>20</v>
      </c>
      <c r="I43" s="3">
        <v>4</v>
      </c>
      <c r="J43" s="3">
        <v>1</v>
      </c>
      <c r="K43" s="3">
        <v>0</v>
      </c>
      <c r="L43" s="3">
        <v>0</v>
      </c>
      <c r="M43" s="3">
        <v>0</v>
      </c>
      <c r="N43" s="3">
        <v>1</v>
      </c>
      <c r="O43" s="3">
        <v>0</v>
      </c>
      <c r="P43" s="3">
        <v>0</v>
      </c>
      <c r="Q43" s="3">
        <v>0</v>
      </c>
      <c r="R43" s="3">
        <v>0</v>
      </c>
      <c r="S43" s="3">
        <v>0</v>
      </c>
      <c r="T43" s="3">
        <v>0</v>
      </c>
      <c r="U43" s="3">
        <v>0</v>
      </c>
    </row>
    <row r="44" spans="1:21" ht="12.75" customHeight="1" x14ac:dyDescent="0.2">
      <c r="A44" s="426" t="s">
        <v>1</v>
      </c>
      <c r="B44" s="127" t="s">
        <v>1</v>
      </c>
      <c r="C44" s="128">
        <v>13656</v>
      </c>
      <c r="D44" s="128">
        <v>166</v>
      </c>
      <c r="E44" s="128">
        <v>488</v>
      </c>
      <c r="F44" s="128">
        <v>1276</v>
      </c>
      <c r="G44" s="128">
        <v>2100</v>
      </c>
      <c r="H44" s="128">
        <v>1758</v>
      </c>
      <c r="I44" s="128">
        <v>1693</v>
      </c>
      <c r="J44" s="128">
        <v>1416</v>
      </c>
      <c r="K44" s="128">
        <v>1140</v>
      </c>
      <c r="L44" s="128">
        <v>958</v>
      </c>
      <c r="M44" s="128">
        <v>846</v>
      </c>
      <c r="N44" s="128">
        <v>656</v>
      </c>
      <c r="O44" s="128">
        <v>430</v>
      </c>
      <c r="P44" s="128">
        <v>245</v>
      </c>
      <c r="Q44" s="128">
        <v>186</v>
      </c>
      <c r="R44" s="128">
        <v>124</v>
      </c>
      <c r="S44" s="128">
        <v>80</v>
      </c>
      <c r="T44" s="128">
        <v>56</v>
      </c>
      <c r="U44" s="128">
        <v>38</v>
      </c>
    </row>
    <row r="45" spans="1:21" ht="12.75" customHeight="1" x14ac:dyDescent="0.2">
      <c r="A45" s="390"/>
      <c r="B45" s="10" t="s">
        <v>21</v>
      </c>
      <c r="C45" s="3">
        <v>8312</v>
      </c>
      <c r="D45" s="3">
        <v>109</v>
      </c>
      <c r="E45" s="3">
        <v>350</v>
      </c>
      <c r="F45" s="3">
        <v>650</v>
      </c>
      <c r="G45" s="3">
        <v>1122</v>
      </c>
      <c r="H45" s="3">
        <v>1098</v>
      </c>
      <c r="I45" s="3">
        <v>1146</v>
      </c>
      <c r="J45" s="3">
        <v>941</v>
      </c>
      <c r="K45" s="3">
        <v>746</v>
      </c>
      <c r="L45" s="3">
        <v>666</v>
      </c>
      <c r="M45" s="3">
        <v>502</v>
      </c>
      <c r="N45" s="3">
        <v>385</v>
      </c>
      <c r="O45" s="3">
        <v>248</v>
      </c>
      <c r="P45" s="3">
        <v>127</v>
      </c>
      <c r="Q45" s="3">
        <v>96</v>
      </c>
      <c r="R45" s="3">
        <v>57</v>
      </c>
      <c r="S45" s="3">
        <v>34</v>
      </c>
      <c r="T45" s="3">
        <v>18</v>
      </c>
      <c r="U45" s="3">
        <v>17</v>
      </c>
    </row>
    <row r="46" spans="1:21" ht="12.75" customHeight="1" x14ac:dyDescent="0.2">
      <c r="A46" s="390"/>
      <c r="B46" s="10" t="s">
        <v>22</v>
      </c>
      <c r="C46" s="3">
        <v>5344</v>
      </c>
      <c r="D46" s="3">
        <v>57</v>
      </c>
      <c r="E46" s="3">
        <v>138</v>
      </c>
      <c r="F46" s="3">
        <v>626</v>
      </c>
      <c r="G46" s="3">
        <v>978</v>
      </c>
      <c r="H46" s="3">
        <v>660</v>
      </c>
      <c r="I46" s="3">
        <v>547</v>
      </c>
      <c r="J46" s="3">
        <v>475</v>
      </c>
      <c r="K46" s="3">
        <v>394</v>
      </c>
      <c r="L46" s="3">
        <v>292</v>
      </c>
      <c r="M46" s="3">
        <v>344</v>
      </c>
      <c r="N46" s="3">
        <v>271</v>
      </c>
      <c r="O46" s="3">
        <v>182</v>
      </c>
      <c r="P46" s="3">
        <v>118</v>
      </c>
      <c r="Q46" s="3">
        <v>90</v>
      </c>
      <c r="R46" s="3">
        <v>67</v>
      </c>
      <c r="S46" s="3">
        <v>46</v>
      </c>
      <c r="T46" s="3">
        <v>38</v>
      </c>
      <c r="U46" s="3">
        <v>21</v>
      </c>
    </row>
    <row r="48" spans="1:21" ht="12.75" customHeight="1" x14ac:dyDescent="0.2">
      <c r="A48" s="68" t="s">
        <v>614</v>
      </c>
      <c r="B48" s="78"/>
      <c r="C48" s="82"/>
      <c r="D48" s="82"/>
      <c r="E48" s="82"/>
      <c r="F48" s="82"/>
      <c r="G48" s="82"/>
      <c r="H48" s="82"/>
      <c r="I48" s="82"/>
      <c r="J48" s="82"/>
      <c r="K48" s="82"/>
      <c r="L48" s="82"/>
      <c r="M48" s="82"/>
      <c r="N48" s="82"/>
      <c r="O48" s="82"/>
      <c r="P48" s="82"/>
    </row>
    <row r="49" spans="1:16" ht="36" customHeight="1" x14ac:dyDescent="0.2">
      <c r="A49" s="395" t="s">
        <v>778</v>
      </c>
      <c r="B49" s="395"/>
      <c r="C49" s="395"/>
      <c r="D49" s="395"/>
      <c r="E49" s="395"/>
      <c r="F49" s="395"/>
      <c r="G49" s="395"/>
      <c r="H49" s="395"/>
      <c r="I49" s="395"/>
      <c r="J49" s="395"/>
      <c r="K49" s="395"/>
      <c r="L49" s="395"/>
      <c r="M49" s="395"/>
      <c r="N49" s="395"/>
      <c r="O49" s="395"/>
      <c r="P49" s="395"/>
    </row>
    <row r="50" spans="1:16" ht="12.75" customHeight="1" x14ac:dyDescent="0.2">
      <c r="A50" s="425" t="s">
        <v>570</v>
      </c>
      <c r="B50" s="425"/>
      <c r="C50" s="425"/>
      <c r="D50" s="425"/>
      <c r="E50" s="425"/>
      <c r="F50" s="125"/>
      <c r="G50" s="125"/>
      <c r="H50" s="125"/>
      <c r="I50" s="125"/>
      <c r="J50" s="125"/>
      <c r="K50" s="125"/>
      <c r="L50" s="125"/>
      <c r="M50" s="125"/>
      <c r="N50" s="125"/>
      <c r="O50" s="125"/>
      <c r="P50" s="125"/>
    </row>
    <row r="51" spans="1:16" ht="12.75" customHeight="1" x14ac:dyDescent="0.2">
      <c r="A51" s="78"/>
      <c r="B51" s="78"/>
      <c r="C51" s="82"/>
      <c r="D51" s="82"/>
      <c r="E51" s="82"/>
      <c r="F51" s="82"/>
      <c r="G51" s="82"/>
      <c r="H51" s="82"/>
      <c r="I51" s="82"/>
      <c r="J51" s="82"/>
      <c r="K51" s="82"/>
      <c r="L51" s="82"/>
      <c r="M51" s="82"/>
      <c r="N51" s="82"/>
      <c r="O51" s="82"/>
      <c r="P51" s="82"/>
    </row>
    <row r="52" spans="1:16" ht="12.75" customHeight="1" x14ac:dyDescent="0.2">
      <c r="A52" s="68" t="s">
        <v>618</v>
      </c>
      <c r="B52" s="78"/>
      <c r="C52" s="82"/>
      <c r="D52" s="82"/>
      <c r="E52" s="82"/>
      <c r="F52" s="82"/>
      <c r="G52" s="82"/>
      <c r="H52" s="82"/>
      <c r="I52" s="82"/>
      <c r="J52" s="82"/>
      <c r="K52" s="82"/>
      <c r="L52" s="82"/>
      <c r="M52" s="82"/>
      <c r="N52" s="82"/>
      <c r="O52" s="82"/>
      <c r="P52" s="82"/>
    </row>
  </sheetData>
  <mergeCells count="20">
    <mergeCell ref="A17:A19"/>
    <mergeCell ref="A20:A22"/>
    <mergeCell ref="A23:A25"/>
    <mergeCell ref="A49:P49"/>
    <mergeCell ref="A50:E50"/>
    <mergeCell ref="C3:C4"/>
    <mergeCell ref="D3:U3"/>
    <mergeCell ref="A3:A4"/>
    <mergeCell ref="B3:B4"/>
    <mergeCell ref="A5:A7"/>
    <mergeCell ref="A8:A10"/>
    <mergeCell ref="A41:A43"/>
    <mergeCell ref="A44:A46"/>
    <mergeCell ref="A26:A28"/>
    <mergeCell ref="A29:A31"/>
    <mergeCell ref="A32:A34"/>
    <mergeCell ref="A35:A37"/>
    <mergeCell ref="A38:A40"/>
    <mergeCell ref="A11:A13"/>
    <mergeCell ref="A14:A16"/>
  </mergeCells>
  <hyperlinks>
    <hyperlink ref="A50" r:id="rId1" display="www.health.govt.nz/nz-health-statistics/national-collections-and-surveys/national-collections-annual-maintenance-project/ncamp-2014-archive/ncamp-2014-changes-national-collections" xr:uid="{A7938B14-8CE4-461E-A0CD-394ECC0E1340}"/>
    <hyperlink ref="A50:E50" r:id="rId2" display="data-enquiries@health.govt.nz" xr:uid="{5E58C3AC-0723-44C6-9814-E6A49236DF6B}"/>
    <hyperlink ref="W1" location="Contents!A1" display="contents" xr:uid="{3138A048-71AB-4115-A611-AE1BB794EE6F}"/>
  </hyperlinks>
  <pageMargins left="0.5" right="0.5" top="0.5" bottom="0.5" header="0" footer="0"/>
  <pageSetup paperSize="9" scale="43" orientation="portrait" horizontalDpi="300" verticalDpi="300"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52"/>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0.7109375" customWidth="1"/>
    <col min="2" max="3" width="10.7109375" customWidth="1"/>
    <col min="4" max="21" width="8.7109375" customWidth="1"/>
  </cols>
  <sheetData>
    <row r="1" spans="1:23" ht="12.75" customHeight="1" x14ac:dyDescent="0.2">
      <c r="A1" s="67" t="s">
        <v>438</v>
      </c>
      <c r="B1" s="67"/>
      <c r="C1" s="67"/>
      <c r="D1" s="67"/>
      <c r="E1" s="67"/>
      <c r="F1" s="67"/>
      <c r="G1" s="67"/>
      <c r="H1" s="67"/>
      <c r="I1" s="67"/>
      <c r="J1" s="67"/>
      <c r="K1" s="67"/>
      <c r="L1" s="67"/>
      <c r="M1" s="67"/>
      <c r="N1" s="67"/>
      <c r="O1" s="9"/>
      <c r="P1" s="9"/>
      <c r="Q1" s="9"/>
      <c r="R1" s="9"/>
      <c r="S1" s="9"/>
      <c r="W1" s="52" t="s">
        <v>591</v>
      </c>
    </row>
    <row r="3" spans="1:23" ht="12.75" customHeight="1" x14ac:dyDescent="0.2">
      <c r="A3" s="391" t="s">
        <v>729</v>
      </c>
      <c r="B3" s="391" t="s">
        <v>551</v>
      </c>
      <c r="C3" s="423" t="s">
        <v>1</v>
      </c>
      <c r="D3" s="407" t="s">
        <v>2</v>
      </c>
      <c r="E3" s="407"/>
      <c r="F3" s="407"/>
      <c r="G3" s="407"/>
      <c r="H3" s="407"/>
      <c r="I3" s="407"/>
      <c r="J3" s="407"/>
      <c r="K3" s="407"/>
      <c r="L3" s="407"/>
      <c r="M3" s="407"/>
      <c r="N3" s="407"/>
      <c r="O3" s="407"/>
      <c r="P3" s="407"/>
      <c r="Q3" s="407"/>
      <c r="R3" s="407"/>
      <c r="S3" s="407"/>
      <c r="T3" s="407"/>
      <c r="U3" s="407"/>
    </row>
    <row r="4" spans="1:23" ht="12.75" customHeight="1" x14ac:dyDescent="0.2">
      <c r="A4" s="392"/>
      <c r="B4" s="392"/>
      <c r="C4" s="424"/>
      <c r="D4" s="118" t="s">
        <v>3</v>
      </c>
      <c r="E4" s="118" t="s">
        <v>4</v>
      </c>
      <c r="F4" s="118" t="s">
        <v>5</v>
      </c>
      <c r="G4" s="118" t="s">
        <v>6</v>
      </c>
      <c r="H4" s="118" t="s">
        <v>7</v>
      </c>
      <c r="I4" s="118" t="s">
        <v>8</v>
      </c>
      <c r="J4" s="118" t="s">
        <v>9</v>
      </c>
      <c r="K4" s="118" t="s">
        <v>10</v>
      </c>
      <c r="L4" s="118" t="s">
        <v>11</v>
      </c>
      <c r="M4" s="118" t="s">
        <v>12</v>
      </c>
      <c r="N4" s="118" t="s">
        <v>13</v>
      </c>
      <c r="O4" s="118" t="s">
        <v>14</v>
      </c>
      <c r="P4" s="118" t="s">
        <v>15</v>
      </c>
      <c r="Q4" s="118" t="s">
        <v>16</v>
      </c>
      <c r="R4" s="118" t="s">
        <v>17</v>
      </c>
      <c r="S4" s="118" t="s">
        <v>18</v>
      </c>
      <c r="T4" s="118" t="s">
        <v>19</v>
      </c>
      <c r="U4" s="118" t="s">
        <v>20</v>
      </c>
    </row>
    <row r="5" spans="1:23" ht="12.75" customHeight="1" x14ac:dyDescent="0.2">
      <c r="A5" s="390" t="s">
        <v>307</v>
      </c>
      <c r="B5" s="10" t="s">
        <v>1</v>
      </c>
      <c r="C5" s="3">
        <v>565</v>
      </c>
      <c r="D5" s="3">
        <v>0</v>
      </c>
      <c r="E5" s="3">
        <v>0</v>
      </c>
      <c r="F5" s="3">
        <v>8</v>
      </c>
      <c r="G5" s="3">
        <v>62</v>
      </c>
      <c r="H5" s="3">
        <v>94</v>
      </c>
      <c r="I5" s="3">
        <v>70</v>
      </c>
      <c r="J5" s="3">
        <v>64</v>
      </c>
      <c r="K5" s="3">
        <v>47</v>
      </c>
      <c r="L5" s="3">
        <v>33</v>
      </c>
      <c r="M5" s="3">
        <v>30</v>
      </c>
      <c r="N5" s="3">
        <v>32</v>
      </c>
      <c r="O5" s="3">
        <v>15</v>
      </c>
      <c r="P5" s="3">
        <v>28</v>
      </c>
      <c r="Q5" s="3">
        <v>26</v>
      </c>
      <c r="R5" s="3">
        <v>21</v>
      </c>
      <c r="S5" s="3">
        <v>14</v>
      </c>
      <c r="T5" s="3">
        <v>10</v>
      </c>
      <c r="U5" s="3">
        <v>11</v>
      </c>
    </row>
    <row r="6" spans="1:23" ht="12.75" customHeight="1" x14ac:dyDescent="0.2">
      <c r="A6" s="390"/>
      <c r="B6" s="10" t="s">
        <v>21</v>
      </c>
      <c r="C6" s="3">
        <v>271</v>
      </c>
      <c r="D6" s="3">
        <v>0</v>
      </c>
      <c r="E6" s="3">
        <v>0</v>
      </c>
      <c r="F6" s="3">
        <v>4</v>
      </c>
      <c r="G6" s="3">
        <v>26</v>
      </c>
      <c r="H6" s="3">
        <v>56</v>
      </c>
      <c r="I6" s="3">
        <v>41</v>
      </c>
      <c r="J6" s="3">
        <v>39</v>
      </c>
      <c r="K6" s="3">
        <v>25</v>
      </c>
      <c r="L6" s="3">
        <v>12</v>
      </c>
      <c r="M6" s="3">
        <v>13</v>
      </c>
      <c r="N6" s="3">
        <v>10</v>
      </c>
      <c r="O6" s="3">
        <v>2</v>
      </c>
      <c r="P6" s="3">
        <v>12</v>
      </c>
      <c r="Q6" s="3">
        <v>6</v>
      </c>
      <c r="R6" s="3">
        <v>10</v>
      </c>
      <c r="S6" s="3">
        <v>6</v>
      </c>
      <c r="T6" s="3">
        <v>3</v>
      </c>
      <c r="U6" s="3">
        <v>6</v>
      </c>
    </row>
    <row r="7" spans="1:23" ht="12.75" customHeight="1" x14ac:dyDescent="0.2">
      <c r="A7" s="390"/>
      <c r="B7" s="10" t="s">
        <v>22</v>
      </c>
      <c r="C7" s="3">
        <v>294</v>
      </c>
      <c r="D7" s="3">
        <v>0</v>
      </c>
      <c r="E7" s="3">
        <v>0</v>
      </c>
      <c r="F7" s="3">
        <v>4</v>
      </c>
      <c r="G7" s="3">
        <v>36</v>
      </c>
      <c r="H7" s="3">
        <v>38</v>
      </c>
      <c r="I7" s="3">
        <v>29</v>
      </c>
      <c r="J7" s="3">
        <v>25</v>
      </c>
      <c r="K7" s="3">
        <v>22</v>
      </c>
      <c r="L7" s="3">
        <v>21</v>
      </c>
      <c r="M7" s="3">
        <v>17</v>
      </c>
      <c r="N7" s="3">
        <v>22</v>
      </c>
      <c r="O7" s="3">
        <v>13</v>
      </c>
      <c r="P7" s="3">
        <v>16</v>
      </c>
      <c r="Q7" s="3">
        <v>20</v>
      </c>
      <c r="R7" s="3">
        <v>11</v>
      </c>
      <c r="S7" s="3">
        <v>8</v>
      </c>
      <c r="T7" s="3">
        <v>7</v>
      </c>
      <c r="U7" s="3">
        <v>5</v>
      </c>
    </row>
    <row r="8" spans="1:23" ht="12.75" customHeight="1" x14ac:dyDescent="0.2">
      <c r="A8" s="389" t="s">
        <v>308</v>
      </c>
      <c r="B8" s="109" t="s">
        <v>1</v>
      </c>
      <c r="C8" s="110">
        <v>6437</v>
      </c>
      <c r="D8" s="110">
        <v>179</v>
      </c>
      <c r="E8" s="110">
        <v>336</v>
      </c>
      <c r="F8" s="110">
        <v>483</v>
      </c>
      <c r="G8" s="110">
        <v>876</v>
      </c>
      <c r="H8" s="110">
        <v>758</v>
      </c>
      <c r="I8" s="110">
        <v>731</v>
      </c>
      <c r="J8" s="110">
        <v>661</v>
      </c>
      <c r="K8" s="110">
        <v>490</v>
      </c>
      <c r="L8" s="110">
        <v>353</v>
      </c>
      <c r="M8" s="110">
        <v>321</v>
      </c>
      <c r="N8" s="110">
        <v>301</v>
      </c>
      <c r="O8" s="110">
        <v>226</v>
      </c>
      <c r="P8" s="110">
        <v>214</v>
      </c>
      <c r="Q8" s="110">
        <v>136</v>
      </c>
      <c r="R8" s="110">
        <v>128</v>
      </c>
      <c r="S8" s="110">
        <v>100</v>
      </c>
      <c r="T8" s="110">
        <v>89</v>
      </c>
      <c r="U8" s="110">
        <v>55</v>
      </c>
    </row>
    <row r="9" spans="1:23" ht="12.75" customHeight="1" x14ac:dyDescent="0.2">
      <c r="A9" s="389"/>
      <c r="B9" s="109" t="s">
        <v>21</v>
      </c>
      <c r="C9" s="110">
        <v>2787</v>
      </c>
      <c r="D9" s="110">
        <v>103</v>
      </c>
      <c r="E9" s="110">
        <v>225</v>
      </c>
      <c r="F9" s="110">
        <v>228</v>
      </c>
      <c r="G9" s="110">
        <v>344</v>
      </c>
      <c r="H9" s="110">
        <v>341</v>
      </c>
      <c r="I9" s="110">
        <v>328</v>
      </c>
      <c r="J9" s="110">
        <v>255</v>
      </c>
      <c r="K9" s="110">
        <v>213</v>
      </c>
      <c r="L9" s="110">
        <v>137</v>
      </c>
      <c r="M9" s="110">
        <v>116</v>
      </c>
      <c r="N9" s="110">
        <v>114</v>
      </c>
      <c r="O9" s="110">
        <v>87</v>
      </c>
      <c r="P9" s="110">
        <v>89</v>
      </c>
      <c r="Q9" s="110">
        <v>48</v>
      </c>
      <c r="R9" s="110">
        <v>53</v>
      </c>
      <c r="S9" s="110">
        <v>44</v>
      </c>
      <c r="T9" s="110">
        <v>41</v>
      </c>
      <c r="U9" s="110">
        <v>21</v>
      </c>
    </row>
    <row r="10" spans="1:23" ht="12.75" customHeight="1" x14ac:dyDescent="0.2">
      <c r="A10" s="389"/>
      <c r="B10" s="109" t="s">
        <v>22</v>
      </c>
      <c r="C10" s="110">
        <v>3650</v>
      </c>
      <c r="D10" s="110">
        <v>76</v>
      </c>
      <c r="E10" s="110">
        <v>111</v>
      </c>
      <c r="F10" s="110">
        <v>255</v>
      </c>
      <c r="G10" s="110">
        <v>532</v>
      </c>
      <c r="H10" s="110">
        <v>417</v>
      </c>
      <c r="I10" s="110">
        <v>403</v>
      </c>
      <c r="J10" s="110">
        <v>406</v>
      </c>
      <c r="K10" s="110">
        <v>277</v>
      </c>
      <c r="L10" s="110">
        <v>216</v>
      </c>
      <c r="M10" s="110">
        <v>205</v>
      </c>
      <c r="N10" s="110">
        <v>187</v>
      </c>
      <c r="O10" s="110">
        <v>139</v>
      </c>
      <c r="P10" s="110">
        <v>125</v>
      </c>
      <c r="Q10" s="110">
        <v>88</v>
      </c>
      <c r="R10" s="110">
        <v>75</v>
      </c>
      <c r="S10" s="110">
        <v>56</v>
      </c>
      <c r="T10" s="110">
        <v>48</v>
      </c>
      <c r="U10" s="110">
        <v>34</v>
      </c>
    </row>
    <row r="11" spans="1:23" ht="12.75" customHeight="1" x14ac:dyDescent="0.2">
      <c r="A11" s="390" t="s">
        <v>309</v>
      </c>
      <c r="B11" s="10" t="s">
        <v>1</v>
      </c>
      <c r="C11" s="3">
        <v>1276</v>
      </c>
      <c r="D11" s="3">
        <v>0</v>
      </c>
      <c r="E11" s="3">
        <v>2</v>
      </c>
      <c r="F11" s="3">
        <v>22</v>
      </c>
      <c r="G11" s="3">
        <v>117</v>
      </c>
      <c r="H11" s="3">
        <v>202</v>
      </c>
      <c r="I11" s="3">
        <v>201</v>
      </c>
      <c r="J11" s="3">
        <v>189</v>
      </c>
      <c r="K11" s="3">
        <v>174</v>
      </c>
      <c r="L11" s="3">
        <v>107</v>
      </c>
      <c r="M11" s="3">
        <v>82</v>
      </c>
      <c r="N11" s="3">
        <v>64</v>
      </c>
      <c r="O11" s="3">
        <v>56</v>
      </c>
      <c r="P11" s="3">
        <v>32</v>
      </c>
      <c r="Q11" s="3">
        <v>16</v>
      </c>
      <c r="R11" s="3">
        <v>8</v>
      </c>
      <c r="S11" s="3">
        <v>1</v>
      </c>
      <c r="T11" s="3">
        <v>2</v>
      </c>
      <c r="U11" s="3">
        <v>1</v>
      </c>
    </row>
    <row r="12" spans="1:23" ht="12.75" customHeight="1" x14ac:dyDescent="0.2">
      <c r="A12" s="390"/>
      <c r="B12" s="10" t="s">
        <v>21</v>
      </c>
      <c r="C12" s="3">
        <v>1040</v>
      </c>
      <c r="D12" s="3">
        <v>0</v>
      </c>
      <c r="E12" s="3">
        <v>0</v>
      </c>
      <c r="F12" s="3">
        <v>14</v>
      </c>
      <c r="G12" s="3">
        <v>81</v>
      </c>
      <c r="H12" s="3">
        <v>163</v>
      </c>
      <c r="I12" s="3">
        <v>172</v>
      </c>
      <c r="J12" s="3">
        <v>159</v>
      </c>
      <c r="K12" s="3">
        <v>150</v>
      </c>
      <c r="L12" s="3">
        <v>92</v>
      </c>
      <c r="M12" s="3">
        <v>64</v>
      </c>
      <c r="N12" s="3">
        <v>50</v>
      </c>
      <c r="O12" s="3">
        <v>48</v>
      </c>
      <c r="P12" s="3">
        <v>28</v>
      </c>
      <c r="Q12" s="3">
        <v>10</v>
      </c>
      <c r="R12" s="3">
        <v>6</v>
      </c>
      <c r="S12" s="3">
        <v>1</v>
      </c>
      <c r="T12" s="3">
        <v>2</v>
      </c>
      <c r="U12" s="3">
        <v>0</v>
      </c>
    </row>
    <row r="13" spans="1:23" ht="12.75" customHeight="1" x14ac:dyDescent="0.2">
      <c r="A13" s="390"/>
      <c r="B13" s="10" t="s">
        <v>22</v>
      </c>
      <c r="C13" s="3">
        <v>236</v>
      </c>
      <c r="D13" s="3">
        <v>0</v>
      </c>
      <c r="E13" s="3">
        <v>2</v>
      </c>
      <c r="F13" s="3">
        <v>8</v>
      </c>
      <c r="G13" s="3">
        <v>36</v>
      </c>
      <c r="H13" s="3">
        <v>39</v>
      </c>
      <c r="I13" s="3">
        <v>29</v>
      </c>
      <c r="J13" s="3">
        <v>30</v>
      </c>
      <c r="K13" s="3">
        <v>24</v>
      </c>
      <c r="L13" s="3">
        <v>15</v>
      </c>
      <c r="M13" s="3">
        <v>18</v>
      </c>
      <c r="N13" s="3">
        <v>14</v>
      </c>
      <c r="O13" s="3">
        <v>8</v>
      </c>
      <c r="P13" s="3">
        <v>4</v>
      </c>
      <c r="Q13" s="3">
        <v>6</v>
      </c>
      <c r="R13" s="3">
        <v>2</v>
      </c>
      <c r="S13" s="3">
        <v>0</v>
      </c>
      <c r="T13" s="3">
        <v>0</v>
      </c>
      <c r="U13" s="3">
        <v>1</v>
      </c>
    </row>
    <row r="14" spans="1:23" ht="12.75" customHeight="1" x14ac:dyDescent="0.2">
      <c r="A14" s="389" t="s">
        <v>310</v>
      </c>
      <c r="B14" s="109" t="s">
        <v>1</v>
      </c>
      <c r="C14" s="110">
        <v>187</v>
      </c>
      <c r="D14" s="110">
        <v>0</v>
      </c>
      <c r="E14" s="110">
        <v>0</v>
      </c>
      <c r="F14" s="110">
        <v>1</v>
      </c>
      <c r="G14" s="110">
        <v>13</v>
      </c>
      <c r="H14" s="110">
        <v>31</v>
      </c>
      <c r="I14" s="110">
        <v>28</v>
      </c>
      <c r="J14" s="110">
        <v>41</v>
      </c>
      <c r="K14" s="110">
        <v>25</v>
      </c>
      <c r="L14" s="110">
        <v>13</v>
      </c>
      <c r="M14" s="110">
        <v>13</v>
      </c>
      <c r="N14" s="110">
        <v>6</v>
      </c>
      <c r="O14" s="110">
        <v>2</v>
      </c>
      <c r="P14" s="110">
        <v>8</v>
      </c>
      <c r="Q14" s="110">
        <v>1</v>
      </c>
      <c r="R14" s="110">
        <v>2</v>
      </c>
      <c r="S14" s="110">
        <v>1</v>
      </c>
      <c r="T14" s="110">
        <v>1</v>
      </c>
      <c r="U14" s="110">
        <v>1</v>
      </c>
    </row>
    <row r="15" spans="1:23" ht="12.75" customHeight="1" x14ac:dyDescent="0.2">
      <c r="A15" s="389"/>
      <c r="B15" s="109" t="s">
        <v>21</v>
      </c>
      <c r="C15" s="110">
        <v>154</v>
      </c>
      <c r="D15" s="110">
        <v>0</v>
      </c>
      <c r="E15" s="110">
        <v>0</v>
      </c>
      <c r="F15" s="110">
        <v>0</v>
      </c>
      <c r="G15" s="110">
        <v>11</v>
      </c>
      <c r="H15" s="110">
        <v>26</v>
      </c>
      <c r="I15" s="110">
        <v>25</v>
      </c>
      <c r="J15" s="110">
        <v>36</v>
      </c>
      <c r="K15" s="110">
        <v>20</v>
      </c>
      <c r="L15" s="110">
        <v>9</v>
      </c>
      <c r="M15" s="110">
        <v>9</v>
      </c>
      <c r="N15" s="110">
        <v>5</v>
      </c>
      <c r="O15" s="110">
        <v>1</v>
      </c>
      <c r="P15" s="110">
        <v>7</v>
      </c>
      <c r="Q15" s="110">
        <v>1</v>
      </c>
      <c r="R15" s="110">
        <v>1</v>
      </c>
      <c r="S15" s="110">
        <v>1</v>
      </c>
      <c r="T15" s="110">
        <v>1</v>
      </c>
      <c r="U15" s="110">
        <v>1</v>
      </c>
    </row>
    <row r="16" spans="1:23" ht="12.75" customHeight="1" x14ac:dyDescent="0.2">
      <c r="A16" s="389"/>
      <c r="B16" s="109" t="s">
        <v>22</v>
      </c>
      <c r="C16" s="110">
        <v>33</v>
      </c>
      <c r="D16" s="110">
        <v>0</v>
      </c>
      <c r="E16" s="110">
        <v>0</v>
      </c>
      <c r="F16" s="110">
        <v>1</v>
      </c>
      <c r="G16" s="110">
        <v>2</v>
      </c>
      <c r="H16" s="110">
        <v>5</v>
      </c>
      <c r="I16" s="110">
        <v>3</v>
      </c>
      <c r="J16" s="110">
        <v>5</v>
      </c>
      <c r="K16" s="110">
        <v>5</v>
      </c>
      <c r="L16" s="110">
        <v>4</v>
      </c>
      <c r="M16" s="110">
        <v>4</v>
      </c>
      <c r="N16" s="110">
        <v>1</v>
      </c>
      <c r="O16" s="110">
        <v>1</v>
      </c>
      <c r="P16" s="110">
        <v>1</v>
      </c>
      <c r="Q16" s="110">
        <v>0</v>
      </c>
      <c r="R16" s="110">
        <v>1</v>
      </c>
      <c r="S16" s="110">
        <v>0</v>
      </c>
      <c r="T16" s="110">
        <v>0</v>
      </c>
      <c r="U16" s="110">
        <v>0</v>
      </c>
    </row>
    <row r="17" spans="1:21" ht="12.75" customHeight="1" x14ac:dyDescent="0.2">
      <c r="A17" s="390" t="s">
        <v>434</v>
      </c>
      <c r="B17" s="10" t="s">
        <v>1</v>
      </c>
      <c r="C17" s="3">
        <v>241</v>
      </c>
      <c r="D17" s="3">
        <v>0</v>
      </c>
      <c r="E17" s="3">
        <v>0</v>
      </c>
      <c r="F17" s="3">
        <v>6</v>
      </c>
      <c r="G17" s="3">
        <v>26</v>
      </c>
      <c r="H17" s="3">
        <v>49</v>
      </c>
      <c r="I17" s="3">
        <v>37</v>
      </c>
      <c r="J17" s="3">
        <v>25</v>
      </c>
      <c r="K17" s="3">
        <v>23</v>
      </c>
      <c r="L17" s="3">
        <v>16</v>
      </c>
      <c r="M17" s="3">
        <v>17</v>
      </c>
      <c r="N17" s="3">
        <v>13</v>
      </c>
      <c r="O17" s="3">
        <v>14</v>
      </c>
      <c r="P17" s="3">
        <v>8</v>
      </c>
      <c r="Q17" s="3">
        <v>3</v>
      </c>
      <c r="R17" s="3">
        <v>3</v>
      </c>
      <c r="S17" s="3">
        <v>1</v>
      </c>
      <c r="T17" s="3">
        <v>0</v>
      </c>
      <c r="U17" s="3">
        <v>0</v>
      </c>
    </row>
    <row r="18" spans="1:21" ht="12.75" customHeight="1" x14ac:dyDescent="0.2">
      <c r="A18" s="390"/>
      <c r="B18" s="10" t="s">
        <v>21</v>
      </c>
      <c r="C18" s="3">
        <v>125</v>
      </c>
      <c r="D18" s="3">
        <v>0</v>
      </c>
      <c r="E18" s="3">
        <v>0</v>
      </c>
      <c r="F18" s="3">
        <v>1</v>
      </c>
      <c r="G18" s="3">
        <v>13</v>
      </c>
      <c r="H18" s="3">
        <v>28</v>
      </c>
      <c r="I18" s="3">
        <v>21</v>
      </c>
      <c r="J18" s="3">
        <v>16</v>
      </c>
      <c r="K18" s="3">
        <v>12</v>
      </c>
      <c r="L18" s="3">
        <v>6</v>
      </c>
      <c r="M18" s="3">
        <v>8</v>
      </c>
      <c r="N18" s="3">
        <v>8</v>
      </c>
      <c r="O18" s="3">
        <v>5</v>
      </c>
      <c r="P18" s="3">
        <v>3</v>
      </c>
      <c r="Q18" s="3">
        <v>1</v>
      </c>
      <c r="R18" s="3">
        <v>3</v>
      </c>
      <c r="S18" s="3">
        <v>0</v>
      </c>
      <c r="T18" s="3">
        <v>0</v>
      </c>
      <c r="U18" s="3">
        <v>0</v>
      </c>
    </row>
    <row r="19" spans="1:21" ht="12.75" customHeight="1" x14ac:dyDescent="0.2">
      <c r="A19" s="390"/>
      <c r="B19" s="10" t="s">
        <v>22</v>
      </c>
      <c r="C19" s="3">
        <v>116</v>
      </c>
      <c r="D19" s="3">
        <v>0</v>
      </c>
      <c r="E19" s="3">
        <v>0</v>
      </c>
      <c r="F19" s="3">
        <v>5</v>
      </c>
      <c r="G19" s="3">
        <v>13</v>
      </c>
      <c r="H19" s="3">
        <v>21</v>
      </c>
      <c r="I19" s="3">
        <v>16</v>
      </c>
      <c r="J19" s="3">
        <v>9</v>
      </c>
      <c r="K19" s="3">
        <v>11</v>
      </c>
      <c r="L19" s="3">
        <v>10</v>
      </c>
      <c r="M19" s="3">
        <v>9</v>
      </c>
      <c r="N19" s="3">
        <v>5</v>
      </c>
      <c r="O19" s="3">
        <v>9</v>
      </c>
      <c r="P19" s="3">
        <v>5</v>
      </c>
      <c r="Q19" s="3">
        <v>2</v>
      </c>
      <c r="R19" s="3">
        <v>0</v>
      </c>
      <c r="S19" s="3">
        <v>1</v>
      </c>
      <c r="T19" s="3">
        <v>0</v>
      </c>
      <c r="U19" s="3">
        <v>0</v>
      </c>
    </row>
    <row r="20" spans="1:21" ht="12.75" customHeight="1" x14ac:dyDescent="0.2">
      <c r="A20" s="389" t="s">
        <v>312</v>
      </c>
      <c r="B20" s="109" t="s">
        <v>1</v>
      </c>
      <c r="C20" s="110">
        <v>51</v>
      </c>
      <c r="D20" s="110">
        <v>0</v>
      </c>
      <c r="E20" s="110">
        <v>1</v>
      </c>
      <c r="F20" s="110">
        <v>0</v>
      </c>
      <c r="G20" s="110">
        <v>4</v>
      </c>
      <c r="H20" s="110">
        <v>8</v>
      </c>
      <c r="I20" s="110">
        <v>17</v>
      </c>
      <c r="J20" s="110">
        <v>5</v>
      </c>
      <c r="K20" s="110">
        <v>6</v>
      </c>
      <c r="L20" s="110">
        <v>2</v>
      </c>
      <c r="M20" s="110">
        <v>5</v>
      </c>
      <c r="N20" s="110">
        <v>1</v>
      </c>
      <c r="O20" s="110">
        <v>1</v>
      </c>
      <c r="P20" s="110">
        <v>1</v>
      </c>
      <c r="Q20" s="110">
        <v>0</v>
      </c>
      <c r="R20" s="110">
        <v>0</v>
      </c>
      <c r="S20" s="110">
        <v>0</v>
      </c>
      <c r="T20" s="110">
        <v>0</v>
      </c>
      <c r="U20" s="110">
        <v>0</v>
      </c>
    </row>
    <row r="21" spans="1:21" ht="12.75" customHeight="1" x14ac:dyDescent="0.2">
      <c r="A21" s="389"/>
      <c r="B21" s="109" t="s">
        <v>21</v>
      </c>
      <c r="C21" s="110">
        <v>36</v>
      </c>
      <c r="D21" s="110">
        <v>0</v>
      </c>
      <c r="E21" s="110">
        <v>0</v>
      </c>
      <c r="F21" s="110">
        <v>0</v>
      </c>
      <c r="G21" s="110">
        <v>2</v>
      </c>
      <c r="H21" s="110">
        <v>6</v>
      </c>
      <c r="I21" s="110">
        <v>13</v>
      </c>
      <c r="J21" s="110">
        <v>3</v>
      </c>
      <c r="K21" s="110">
        <v>5</v>
      </c>
      <c r="L21" s="110">
        <v>1</v>
      </c>
      <c r="M21" s="110">
        <v>4</v>
      </c>
      <c r="N21" s="110">
        <v>1</v>
      </c>
      <c r="O21" s="110">
        <v>1</v>
      </c>
      <c r="P21" s="110">
        <v>0</v>
      </c>
      <c r="Q21" s="110">
        <v>0</v>
      </c>
      <c r="R21" s="110">
        <v>0</v>
      </c>
      <c r="S21" s="110">
        <v>0</v>
      </c>
      <c r="T21" s="110">
        <v>0</v>
      </c>
      <c r="U21" s="110">
        <v>0</v>
      </c>
    </row>
    <row r="22" spans="1:21" ht="12.75" customHeight="1" x14ac:dyDescent="0.2">
      <c r="A22" s="389"/>
      <c r="B22" s="109" t="s">
        <v>22</v>
      </c>
      <c r="C22" s="110">
        <v>15</v>
      </c>
      <c r="D22" s="110">
        <v>0</v>
      </c>
      <c r="E22" s="110">
        <v>1</v>
      </c>
      <c r="F22" s="110">
        <v>0</v>
      </c>
      <c r="G22" s="110">
        <v>2</v>
      </c>
      <c r="H22" s="110">
        <v>2</v>
      </c>
      <c r="I22" s="110">
        <v>4</v>
      </c>
      <c r="J22" s="110">
        <v>2</v>
      </c>
      <c r="K22" s="110">
        <v>1</v>
      </c>
      <c r="L22" s="110">
        <v>1</v>
      </c>
      <c r="M22" s="110">
        <v>1</v>
      </c>
      <c r="N22" s="110">
        <v>0</v>
      </c>
      <c r="O22" s="110">
        <v>0</v>
      </c>
      <c r="P22" s="110">
        <v>1</v>
      </c>
      <c r="Q22" s="110">
        <v>0</v>
      </c>
      <c r="R22" s="110">
        <v>0</v>
      </c>
      <c r="S22" s="110">
        <v>0</v>
      </c>
      <c r="T22" s="110">
        <v>0</v>
      </c>
      <c r="U22" s="110">
        <v>0</v>
      </c>
    </row>
    <row r="23" spans="1:21" ht="12.75" customHeight="1" x14ac:dyDescent="0.2">
      <c r="A23" s="415" t="s">
        <v>435</v>
      </c>
      <c r="B23" s="10" t="s">
        <v>1</v>
      </c>
      <c r="C23" s="3">
        <v>44</v>
      </c>
      <c r="D23" s="3">
        <v>0</v>
      </c>
      <c r="E23" s="3">
        <v>0</v>
      </c>
      <c r="F23" s="3">
        <v>0</v>
      </c>
      <c r="G23" s="3">
        <v>9</v>
      </c>
      <c r="H23" s="3">
        <v>15</v>
      </c>
      <c r="I23" s="3">
        <v>8</v>
      </c>
      <c r="J23" s="3">
        <v>3</v>
      </c>
      <c r="K23" s="3">
        <v>2</v>
      </c>
      <c r="L23" s="3">
        <v>1</v>
      </c>
      <c r="M23" s="3">
        <v>2</v>
      </c>
      <c r="N23" s="3">
        <v>3</v>
      </c>
      <c r="O23" s="3">
        <v>0</v>
      </c>
      <c r="P23" s="3">
        <v>1</v>
      </c>
      <c r="Q23" s="3">
        <v>0</v>
      </c>
      <c r="R23" s="3">
        <v>0</v>
      </c>
      <c r="S23" s="3">
        <v>0</v>
      </c>
      <c r="T23" s="3">
        <v>0</v>
      </c>
      <c r="U23" s="3">
        <v>0</v>
      </c>
    </row>
    <row r="24" spans="1:21" ht="12.75" customHeight="1" x14ac:dyDescent="0.2">
      <c r="A24" s="415"/>
      <c r="B24" s="10" t="s">
        <v>21</v>
      </c>
      <c r="C24" s="3">
        <v>28</v>
      </c>
      <c r="D24" s="3">
        <v>0</v>
      </c>
      <c r="E24" s="3">
        <v>0</v>
      </c>
      <c r="F24" s="3">
        <v>0</v>
      </c>
      <c r="G24" s="3">
        <v>8</v>
      </c>
      <c r="H24" s="3">
        <v>10</v>
      </c>
      <c r="I24" s="3">
        <v>5</v>
      </c>
      <c r="J24" s="3">
        <v>1</v>
      </c>
      <c r="K24" s="3">
        <v>2</v>
      </c>
      <c r="L24" s="3">
        <v>0</v>
      </c>
      <c r="M24" s="3">
        <v>0</v>
      </c>
      <c r="N24" s="3">
        <v>2</v>
      </c>
      <c r="O24" s="3">
        <v>0</v>
      </c>
      <c r="P24" s="3">
        <v>0</v>
      </c>
      <c r="Q24" s="3">
        <v>0</v>
      </c>
      <c r="R24" s="3">
        <v>0</v>
      </c>
      <c r="S24" s="3">
        <v>0</v>
      </c>
      <c r="T24" s="3">
        <v>0</v>
      </c>
      <c r="U24" s="3">
        <v>0</v>
      </c>
    </row>
    <row r="25" spans="1:21" ht="12.75" customHeight="1" x14ac:dyDescent="0.2">
      <c r="A25" s="415"/>
      <c r="B25" s="10" t="s">
        <v>22</v>
      </c>
      <c r="C25" s="3">
        <v>16</v>
      </c>
      <c r="D25" s="3">
        <v>0</v>
      </c>
      <c r="E25" s="3">
        <v>0</v>
      </c>
      <c r="F25" s="3">
        <v>0</v>
      </c>
      <c r="G25" s="3">
        <v>1</v>
      </c>
      <c r="H25" s="3">
        <v>5</v>
      </c>
      <c r="I25" s="3">
        <v>3</v>
      </c>
      <c r="J25" s="3">
        <v>2</v>
      </c>
      <c r="K25" s="3">
        <v>0</v>
      </c>
      <c r="L25" s="3">
        <v>1</v>
      </c>
      <c r="M25" s="3">
        <v>2</v>
      </c>
      <c r="N25" s="3">
        <v>1</v>
      </c>
      <c r="O25" s="3">
        <v>0</v>
      </c>
      <c r="P25" s="3">
        <v>1</v>
      </c>
      <c r="Q25" s="3">
        <v>0</v>
      </c>
      <c r="R25" s="3">
        <v>0</v>
      </c>
      <c r="S25" s="3">
        <v>0</v>
      </c>
      <c r="T25" s="3">
        <v>0</v>
      </c>
      <c r="U25" s="3">
        <v>0</v>
      </c>
    </row>
    <row r="26" spans="1:21" ht="12.75" customHeight="1" x14ac:dyDescent="0.2">
      <c r="A26" s="389" t="s">
        <v>314</v>
      </c>
      <c r="B26" s="109" t="s">
        <v>1</v>
      </c>
      <c r="C26" s="110">
        <v>829</v>
      </c>
      <c r="D26" s="110">
        <v>33</v>
      </c>
      <c r="E26" s="110">
        <v>94</v>
      </c>
      <c r="F26" s="110">
        <v>154</v>
      </c>
      <c r="G26" s="110">
        <v>171</v>
      </c>
      <c r="H26" s="110">
        <v>41</v>
      </c>
      <c r="I26" s="110">
        <v>55</v>
      </c>
      <c r="J26" s="110">
        <v>45</v>
      </c>
      <c r="K26" s="110">
        <v>45</v>
      </c>
      <c r="L26" s="110">
        <v>42</v>
      </c>
      <c r="M26" s="110">
        <v>29</v>
      </c>
      <c r="N26" s="110">
        <v>34</v>
      </c>
      <c r="O26" s="110">
        <v>26</v>
      </c>
      <c r="P26" s="110">
        <v>16</v>
      </c>
      <c r="Q26" s="110">
        <v>15</v>
      </c>
      <c r="R26" s="110">
        <v>10</v>
      </c>
      <c r="S26" s="110">
        <v>11</v>
      </c>
      <c r="T26" s="110">
        <v>4</v>
      </c>
      <c r="U26" s="110">
        <v>4</v>
      </c>
    </row>
    <row r="27" spans="1:21" ht="12.75" customHeight="1" x14ac:dyDescent="0.2">
      <c r="A27" s="389"/>
      <c r="B27" s="109" t="s">
        <v>21</v>
      </c>
      <c r="C27" s="110">
        <v>352</v>
      </c>
      <c r="D27" s="110">
        <v>17</v>
      </c>
      <c r="E27" s="110">
        <v>64</v>
      </c>
      <c r="F27" s="110">
        <v>68</v>
      </c>
      <c r="G27" s="110">
        <v>64</v>
      </c>
      <c r="H27" s="110">
        <v>15</v>
      </c>
      <c r="I27" s="110">
        <v>24</v>
      </c>
      <c r="J27" s="110">
        <v>20</v>
      </c>
      <c r="K27" s="110">
        <v>17</v>
      </c>
      <c r="L27" s="110">
        <v>11</v>
      </c>
      <c r="M27" s="110">
        <v>7</v>
      </c>
      <c r="N27" s="110">
        <v>11</v>
      </c>
      <c r="O27" s="110">
        <v>14</v>
      </c>
      <c r="P27" s="110">
        <v>8</v>
      </c>
      <c r="Q27" s="110">
        <v>4</v>
      </c>
      <c r="R27" s="110">
        <v>2</v>
      </c>
      <c r="S27" s="110">
        <v>3</v>
      </c>
      <c r="T27" s="110">
        <v>1</v>
      </c>
      <c r="U27" s="110">
        <v>2</v>
      </c>
    </row>
    <row r="28" spans="1:21" ht="12.75" customHeight="1" x14ac:dyDescent="0.2">
      <c r="A28" s="389"/>
      <c r="B28" s="109" t="s">
        <v>22</v>
      </c>
      <c r="C28" s="110">
        <v>477</v>
      </c>
      <c r="D28" s="110">
        <v>16</v>
      </c>
      <c r="E28" s="110">
        <v>30</v>
      </c>
      <c r="F28" s="110">
        <v>86</v>
      </c>
      <c r="G28" s="110">
        <v>107</v>
      </c>
      <c r="H28" s="110">
        <v>26</v>
      </c>
      <c r="I28" s="110">
        <v>31</v>
      </c>
      <c r="J28" s="110">
        <v>25</v>
      </c>
      <c r="K28" s="110">
        <v>28</v>
      </c>
      <c r="L28" s="110">
        <v>31</v>
      </c>
      <c r="M28" s="110">
        <v>22</v>
      </c>
      <c r="N28" s="110">
        <v>23</v>
      </c>
      <c r="O28" s="110">
        <v>12</v>
      </c>
      <c r="P28" s="110">
        <v>8</v>
      </c>
      <c r="Q28" s="110">
        <v>11</v>
      </c>
      <c r="R28" s="110">
        <v>8</v>
      </c>
      <c r="S28" s="110">
        <v>8</v>
      </c>
      <c r="T28" s="110">
        <v>3</v>
      </c>
      <c r="U28" s="110">
        <v>2</v>
      </c>
    </row>
    <row r="29" spans="1:21" ht="12.75" customHeight="1" x14ac:dyDescent="0.2">
      <c r="A29" s="390" t="s">
        <v>315</v>
      </c>
      <c r="B29" s="10" t="s">
        <v>1</v>
      </c>
      <c r="C29" s="3">
        <v>426</v>
      </c>
      <c r="D29" s="3">
        <v>0</v>
      </c>
      <c r="E29" s="3">
        <v>0</v>
      </c>
      <c r="F29" s="3">
        <v>0</v>
      </c>
      <c r="G29" s="3">
        <v>3</v>
      </c>
      <c r="H29" s="3">
        <v>25</v>
      </c>
      <c r="I29" s="3">
        <v>98</v>
      </c>
      <c r="J29" s="3">
        <v>181</v>
      </c>
      <c r="K29" s="3">
        <v>95</v>
      </c>
      <c r="L29" s="3">
        <v>21</v>
      </c>
      <c r="M29" s="3">
        <v>3</v>
      </c>
      <c r="N29" s="3">
        <v>0</v>
      </c>
      <c r="O29" s="3">
        <v>0</v>
      </c>
      <c r="P29" s="3">
        <v>0</v>
      </c>
      <c r="Q29" s="3">
        <v>0</v>
      </c>
      <c r="R29" s="3">
        <v>0</v>
      </c>
      <c r="S29" s="3">
        <v>0</v>
      </c>
      <c r="T29" s="3">
        <v>0</v>
      </c>
      <c r="U29" s="3">
        <v>0</v>
      </c>
    </row>
    <row r="30" spans="1:21" ht="12.75" customHeight="1" x14ac:dyDescent="0.2">
      <c r="A30" s="390"/>
      <c r="B30" s="10" t="s">
        <v>21</v>
      </c>
      <c r="C30" s="3">
        <v>2</v>
      </c>
      <c r="D30" s="3">
        <v>0</v>
      </c>
      <c r="E30" s="3">
        <v>0</v>
      </c>
      <c r="F30" s="3">
        <v>0</v>
      </c>
      <c r="G30" s="3">
        <v>0</v>
      </c>
      <c r="H30" s="3">
        <v>0</v>
      </c>
      <c r="I30" s="3">
        <v>0</v>
      </c>
      <c r="J30" s="3">
        <v>0</v>
      </c>
      <c r="K30" s="3">
        <v>1</v>
      </c>
      <c r="L30" s="3">
        <v>1</v>
      </c>
      <c r="M30" s="3">
        <v>0</v>
      </c>
      <c r="N30" s="3">
        <v>0</v>
      </c>
      <c r="O30" s="3">
        <v>0</v>
      </c>
      <c r="P30" s="3">
        <v>0</v>
      </c>
      <c r="Q30" s="3">
        <v>0</v>
      </c>
      <c r="R30" s="3">
        <v>0</v>
      </c>
      <c r="S30" s="3">
        <v>0</v>
      </c>
      <c r="T30" s="3">
        <v>0</v>
      </c>
      <c r="U30" s="3">
        <v>0</v>
      </c>
    </row>
    <row r="31" spans="1:21" ht="12.75" customHeight="1" x14ac:dyDescent="0.2">
      <c r="A31" s="390"/>
      <c r="B31" s="10" t="s">
        <v>22</v>
      </c>
      <c r="C31" s="3">
        <v>424</v>
      </c>
      <c r="D31" s="3">
        <v>0</v>
      </c>
      <c r="E31" s="3">
        <v>0</v>
      </c>
      <c r="F31" s="3">
        <v>0</v>
      </c>
      <c r="G31" s="3">
        <v>3</v>
      </c>
      <c r="H31" s="3">
        <v>25</v>
      </c>
      <c r="I31" s="3">
        <v>98</v>
      </c>
      <c r="J31" s="3">
        <v>181</v>
      </c>
      <c r="K31" s="3">
        <v>94</v>
      </c>
      <c r="L31" s="3">
        <v>20</v>
      </c>
      <c r="M31" s="3">
        <v>3</v>
      </c>
      <c r="N31" s="3">
        <v>0</v>
      </c>
      <c r="O31" s="3">
        <v>0</v>
      </c>
      <c r="P31" s="3">
        <v>0</v>
      </c>
      <c r="Q31" s="3">
        <v>0</v>
      </c>
      <c r="R31" s="3">
        <v>0</v>
      </c>
      <c r="S31" s="3">
        <v>0</v>
      </c>
      <c r="T31" s="3">
        <v>0</v>
      </c>
      <c r="U31" s="3">
        <v>0</v>
      </c>
    </row>
    <row r="32" spans="1:21" ht="12.75" customHeight="1" x14ac:dyDescent="0.2">
      <c r="A32" s="389" t="s">
        <v>316</v>
      </c>
      <c r="B32" s="109" t="s">
        <v>1</v>
      </c>
      <c r="C32" s="110">
        <v>87</v>
      </c>
      <c r="D32" s="110">
        <v>0</v>
      </c>
      <c r="E32" s="110">
        <v>0</v>
      </c>
      <c r="F32" s="110">
        <v>15</v>
      </c>
      <c r="G32" s="110">
        <v>32</v>
      </c>
      <c r="H32" s="110">
        <v>23</v>
      </c>
      <c r="I32" s="110">
        <v>8</v>
      </c>
      <c r="J32" s="110">
        <v>7</v>
      </c>
      <c r="K32" s="110">
        <v>1</v>
      </c>
      <c r="L32" s="110">
        <v>0</v>
      </c>
      <c r="M32" s="110">
        <v>1</v>
      </c>
      <c r="N32" s="110">
        <v>0</v>
      </c>
      <c r="O32" s="110">
        <v>0</v>
      </c>
      <c r="P32" s="110">
        <v>0</v>
      </c>
      <c r="Q32" s="110">
        <v>0</v>
      </c>
      <c r="R32" s="110">
        <v>0</v>
      </c>
      <c r="S32" s="110">
        <v>0</v>
      </c>
      <c r="T32" s="110">
        <v>0</v>
      </c>
      <c r="U32" s="110">
        <v>0</v>
      </c>
    </row>
    <row r="33" spans="1:21" ht="12.75" customHeight="1" x14ac:dyDescent="0.2">
      <c r="A33" s="389"/>
      <c r="B33" s="109" t="s">
        <v>21</v>
      </c>
      <c r="C33" s="110">
        <v>4</v>
      </c>
      <c r="D33" s="110">
        <v>0</v>
      </c>
      <c r="E33" s="110">
        <v>0</v>
      </c>
      <c r="F33" s="110">
        <v>1</v>
      </c>
      <c r="G33" s="110">
        <v>1</v>
      </c>
      <c r="H33" s="110">
        <v>1</v>
      </c>
      <c r="I33" s="110">
        <v>1</v>
      </c>
      <c r="J33" s="110">
        <v>0</v>
      </c>
      <c r="K33" s="110">
        <v>0</v>
      </c>
      <c r="L33" s="110">
        <v>0</v>
      </c>
      <c r="M33" s="110">
        <v>0</v>
      </c>
      <c r="N33" s="110">
        <v>0</v>
      </c>
      <c r="O33" s="110">
        <v>0</v>
      </c>
      <c r="P33" s="110">
        <v>0</v>
      </c>
      <c r="Q33" s="110">
        <v>0</v>
      </c>
      <c r="R33" s="110">
        <v>0</v>
      </c>
      <c r="S33" s="110">
        <v>0</v>
      </c>
      <c r="T33" s="110">
        <v>0</v>
      </c>
      <c r="U33" s="110">
        <v>0</v>
      </c>
    </row>
    <row r="34" spans="1:21" ht="12.75" customHeight="1" x14ac:dyDescent="0.2">
      <c r="A34" s="389"/>
      <c r="B34" s="109" t="s">
        <v>22</v>
      </c>
      <c r="C34" s="110">
        <v>83</v>
      </c>
      <c r="D34" s="110">
        <v>0</v>
      </c>
      <c r="E34" s="110">
        <v>0</v>
      </c>
      <c r="F34" s="110">
        <v>14</v>
      </c>
      <c r="G34" s="110">
        <v>31</v>
      </c>
      <c r="H34" s="110">
        <v>22</v>
      </c>
      <c r="I34" s="110">
        <v>7</v>
      </c>
      <c r="J34" s="110">
        <v>7</v>
      </c>
      <c r="K34" s="110">
        <v>1</v>
      </c>
      <c r="L34" s="110">
        <v>0</v>
      </c>
      <c r="M34" s="110">
        <v>1</v>
      </c>
      <c r="N34" s="110">
        <v>0</v>
      </c>
      <c r="O34" s="110">
        <v>0</v>
      </c>
      <c r="P34" s="110">
        <v>0</v>
      </c>
      <c r="Q34" s="110">
        <v>0</v>
      </c>
      <c r="R34" s="110">
        <v>0</v>
      </c>
      <c r="S34" s="110">
        <v>0</v>
      </c>
      <c r="T34" s="110">
        <v>0</v>
      </c>
      <c r="U34" s="110">
        <v>0</v>
      </c>
    </row>
    <row r="35" spans="1:21" ht="12.75" customHeight="1" x14ac:dyDescent="0.2">
      <c r="A35" s="415" t="s">
        <v>439</v>
      </c>
      <c r="B35" s="10" t="s">
        <v>1</v>
      </c>
      <c r="C35" s="3">
        <v>46</v>
      </c>
      <c r="D35" s="3">
        <v>0</v>
      </c>
      <c r="E35" s="3">
        <v>0</v>
      </c>
      <c r="F35" s="3">
        <v>0</v>
      </c>
      <c r="G35" s="3">
        <v>4</v>
      </c>
      <c r="H35" s="3">
        <v>5</v>
      </c>
      <c r="I35" s="3">
        <v>5</v>
      </c>
      <c r="J35" s="3">
        <v>4</v>
      </c>
      <c r="K35" s="3">
        <v>3</v>
      </c>
      <c r="L35" s="3">
        <v>3</v>
      </c>
      <c r="M35" s="3">
        <v>4</v>
      </c>
      <c r="N35" s="3">
        <v>3</v>
      </c>
      <c r="O35" s="3">
        <v>6</v>
      </c>
      <c r="P35" s="3">
        <v>2</v>
      </c>
      <c r="Q35" s="3">
        <v>3</v>
      </c>
      <c r="R35" s="3">
        <v>3</v>
      </c>
      <c r="S35" s="3">
        <v>1</v>
      </c>
      <c r="T35" s="3">
        <v>0</v>
      </c>
      <c r="U35" s="3">
        <v>0</v>
      </c>
    </row>
    <row r="36" spans="1:21" ht="12.75" customHeight="1" x14ac:dyDescent="0.2">
      <c r="A36" s="415"/>
      <c r="B36" s="10" t="s">
        <v>21</v>
      </c>
      <c r="C36" s="3">
        <v>21</v>
      </c>
      <c r="D36" s="3">
        <v>0</v>
      </c>
      <c r="E36" s="3">
        <v>0</v>
      </c>
      <c r="F36" s="3">
        <v>0</v>
      </c>
      <c r="G36" s="3">
        <v>2</v>
      </c>
      <c r="H36" s="3">
        <v>3</v>
      </c>
      <c r="I36" s="3">
        <v>3</v>
      </c>
      <c r="J36" s="3">
        <v>4</v>
      </c>
      <c r="K36" s="3">
        <v>2</v>
      </c>
      <c r="L36" s="3">
        <v>2</v>
      </c>
      <c r="M36" s="3">
        <v>1</v>
      </c>
      <c r="N36" s="3">
        <v>1</v>
      </c>
      <c r="O36" s="3">
        <v>2</v>
      </c>
      <c r="P36" s="3">
        <v>0</v>
      </c>
      <c r="Q36" s="3">
        <v>0</v>
      </c>
      <c r="R36" s="3">
        <v>0</v>
      </c>
      <c r="S36" s="3">
        <v>1</v>
      </c>
      <c r="T36" s="3">
        <v>0</v>
      </c>
      <c r="U36" s="3">
        <v>0</v>
      </c>
    </row>
    <row r="37" spans="1:21" ht="12.75" customHeight="1" x14ac:dyDescent="0.2">
      <c r="A37" s="415"/>
      <c r="B37" s="10" t="s">
        <v>22</v>
      </c>
      <c r="C37" s="3">
        <v>25</v>
      </c>
      <c r="D37" s="3">
        <v>0</v>
      </c>
      <c r="E37" s="3">
        <v>0</v>
      </c>
      <c r="F37" s="3">
        <v>0</v>
      </c>
      <c r="G37" s="3">
        <v>2</v>
      </c>
      <c r="H37" s="3">
        <v>2</v>
      </c>
      <c r="I37" s="3">
        <v>2</v>
      </c>
      <c r="J37" s="3">
        <v>0</v>
      </c>
      <c r="K37" s="3">
        <v>1</v>
      </c>
      <c r="L37" s="3">
        <v>1</v>
      </c>
      <c r="M37" s="3">
        <v>3</v>
      </c>
      <c r="N37" s="3">
        <v>2</v>
      </c>
      <c r="O37" s="3">
        <v>4</v>
      </c>
      <c r="P37" s="3">
        <v>2</v>
      </c>
      <c r="Q37" s="3">
        <v>3</v>
      </c>
      <c r="R37" s="3">
        <v>3</v>
      </c>
      <c r="S37" s="3">
        <v>0</v>
      </c>
      <c r="T37" s="3">
        <v>0</v>
      </c>
      <c r="U37" s="3">
        <v>0</v>
      </c>
    </row>
    <row r="38" spans="1:21" ht="12.75" customHeight="1" x14ac:dyDescent="0.2">
      <c r="A38" s="389" t="s">
        <v>318</v>
      </c>
      <c r="B38" s="109" t="s">
        <v>1</v>
      </c>
      <c r="C38" s="110">
        <v>9</v>
      </c>
      <c r="D38" s="110">
        <v>0</v>
      </c>
      <c r="E38" s="110">
        <v>0</v>
      </c>
      <c r="F38" s="110">
        <v>0</v>
      </c>
      <c r="G38" s="110">
        <v>0</v>
      </c>
      <c r="H38" s="110">
        <v>2</v>
      </c>
      <c r="I38" s="110">
        <v>3</v>
      </c>
      <c r="J38" s="110">
        <v>0</v>
      </c>
      <c r="K38" s="110">
        <v>2</v>
      </c>
      <c r="L38" s="110">
        <v>0</v>
      </c>
      <c r="M38" s="110">
        <v>0</v>
      </c>
      <c r="N38" s="110">
        <v>2</v>
      </c>
      <c r="O38" s="110">
        <v>0</v>
      </c>
      <c r="P38" s="110">
        <v>0</v>
      </c>
      <c r="Q38" s="110">
        <v>0</v>
      </c>
      <c r="R38" s="110">
        <v>0</v>
      </c>
      <c r="S38" s="110">
        <v>0</v>
      </c>
      <c r="T38" s="110">
        <v>0</v>
      </c>
      <c r="U38" s="110">
        <v>0</v>
      </c>
    </row>
    <row r="39" spans="1:21" ht="12.75" customHeight="1" x14ac:dyDescent="0.2">
      <c r="A39" s="389"/>
      <c r="B39" s="109" t="s">
        <v>21</v>
      </c>
      <c r="C39" s="110">
        <v>1</v>
      </c>
      <c r="D39" s="110">
        <v>0</v>
      </c>
      <c r="E39" s="110">
        <v>0</v>
      </c>
      <c r="F39" s="110">
        <v>0</v>
      </c>
      <c r="G39" s="110">
        <v>0</v>
      </c>
      <c r="H39" s="110">
        <v>1</v>
      </c>
      <c r="I39" s="110">
        <v>0</v>
      </c>
      <c r="J39" s="110">
        <v>0</v>
      </c>
      <c r="K39" s="110">
        <v>0</v>
      </c>
      <c r="L39" s="110">
        <v>0</v>
      </c>
      <c r="M39" s="110">
        <v>0</v>
      </c>
      <c r="N39" s="110">
        <v>0</v>
      </c>
      <c r="O39" s="110">
        <v>0</v>
      </c>
      <c r="P39" s="110">
        <v>0</v>
      </c>
      <c r="Q39" s="110">
        <v>0</v>
      </c>
      <c r="R39" s="110">
        <v>0</v>
      </c>
      <c r="S39" s="110">
        <v>0</v>
      </c>
      <c r="T39" s="110">
        <v>0</v>
      </c>
      <c r="U39" s="110">
        <v>0</v>
      </c>
    </row>
    <row r="40" spans="1:21" ht="12.75" customHeight="1" x14ac:dyDescent="0.2">
      <c r="A40" s="389"/>
      <c r="B40" s="109" t="s">
        <v>22</v>
      </c>
      <c r="C40" s="110">
        <v>8</v>
      </c>
      <c r="D40" s="110">
        <v>0</v>
      </c>
      <c r="E40" s="110">
        <v>0</v>
      </c>
      <c r="F40" s="110">
        <v>0</v>
      </c>
      <c r="G40" s="110">
        <v>0</v>
      </c>
      <c r="H40" s="110">
        <v>1</v>
      </c>
      <c r="I40" s="110">
        <v>3</v>
      </c>
      <c r="J40" s="110">
        <v>0</v>
      </c>
      <c r="K40" s="110">
        <v>2</v>
      </c>
      <c r="L40" s="110">
        <v>0</v>
      </c>
      <c r="M40" s="110">
        <v>0</v>
      </c>
      <c r="N40" s="110">
        <v>2</v>
      </c>
      <c r="O40" s="110">
        <v>0</v>
      </c>
      <c r="P40" s="110">
        <v>0</v>
      </c>
      <c r="Q40" s="110">
        <v>0</v>
      </c>
      <c r="R40" s="110">
        <v>0</v>
      </c>
      <c r="S40" s="110">
        <v>0</v>
      </c>
      <c r="T40" s="110">
        <v>0</v>
      </c>
      <c r="U40" s="110">
        <v>0</v>
      </c>
    </row>
    <row r="41" spans="1:21" ht="12.75" customHeight="1" x14ac:dyDescent="0.2">
      <c r="A41" s="390" t="s">
        <v>319</v>
      </c>
      <c r="B41" s="10" t="s">
        <v>1</v>
      </c>
      <c r="C41" s="3">
        <v>139</v>
      </c>
      <c r="D41" s="3">
        <v>0</v>
      </c>
      <c r="E41" s="3">
        <v>0</v>
      </c>
      <c r="F41" s="3">
        <v>4</v>
      </c>
      <c r="G41" s="3">
        <v>52</v>
      </c>
      <c r="H41" s="3">
        <v>69</v>
      </c>
      <c r="I41" s="3">
        <v>13</v>
      </c>
      <c r="J41" s="3">
        <v>1</v>
      </c>
      <c r="K41" s="3">
        <v>0</v>
      </c>
      <c r="L41" s="3">
        <v>0</v>
      </c>
      <c r="M41" s="3">
        <v>0</v>
      </c>
      <c r="N41" s="3">
        <v>0</v>
      </c>
      <c r="O41" s="3">
        <v>0</v>
      </c>
      <c r="P41" s="3">
        <v>0</v>
      </c>
      <c r="Q41" s="3">
        <v>0</v>
      </c>
      <c r="R41" s="3">
        <v>0</v>
      </c>
      <c r="S41" s="3">
        <v>0</v>
      </c>
      <c r="T41" s="3">
        <v>0</v>
      </c>
      <c r="U41" s="3">
        <v>0</v>
      </c>
    </row>
    <row r="42" spans="1:21" ht="12.75" customHeight="1" x14ac:dyDescent="0.2">
      <c r="A42" s="390"/>
      <c r="B42" s="10" t="s">
        <v>21</v>
      </c>
      <c r="C42" s="3">
        <v>90</v>
      </c>
      <c r="D42" s="3">
        <v>0</v>
      </c>
      <c r="E42" s="3">
        <v>0</v>
      </c>
      <c r="F42" s="3">
        <v>3</v>
      </c>
      <c r="G42" s="3">
        <v>30</v>
      </c>
      <c r="H42" s="3">
        <v>50</v>
      </c>
      <c r="I42" s="3">
        <v>7</v>
      </c>
      <c r="J42" s="3">
        <v>0</v>
      </c>
      <c r="K42" s="3">
        <v>0</v>
      </c>
      <c r="L42" s="3">
        <v>0</v>
      </c>
      <c r="M42" s="3">
        <v>0</v>
      </c>
      <c r="N42" s="3">
        <v>0</v>
      </c>
      <c r="O42" s="3">
        <v>0</v>
      </c>
      <c r="P42" s="3">
        <v>0</v>
      </c>
      <c r="Q42" s="3">
        <v>0</v>
      </c>
      <c r="R42" s="3">
        <v>0</v>
      </c>
      <c r="S42" s="3">
        <v>0</v>
      </c>
      <c r="T42" s="3">
        <v>0</v>
      </c>
      <c r="U42" s="3">
        <v>0</v>
      </c>
    </row>
    <row r="43" spans="1:21" ht="12.75" customHeight="1" x14ac:dyDescent="0.2">
      <c r="A43" s="390"/>
      <c r="B43" s="10" t="s">
        <v>22</v>
      </c>
      <c r="C43" s="3">
        <v>49</v>
      </c>
      <c r="D43" s="3">
        <v>0</v>
      </c>
      <c r="E43" s="3">
        <v>0</v>
      </c>
      <c r="F43" s="3">
        <v>1</v>
      </c>
      <c r="G43" s="3">
        <v>22</v>
      </c>
      <c r="H43" s="3">
        <v>19</v>
      </c>
      <c r="I43" s="3">
        <v>6</v>
      </c>
      <c r="J43" s="3">
        <v>1</v>
      </c>
      <c r="K43" s="3">
        <v>0</v>
      </c>
      <c r="L43" s="3">
        <v>0</v>
      </c>
      <c r="M43" s="3">
        <v>0</v>
      </c>
      <c r="N43" s="3">
        <v>0</v>
      </c>
      <c r="O43" s="3">
        <v>0</v>
      </c>
      <c r="P43" s="3">
        <v>0</v>
      </c>
      <c r="Q43" s="3">
        <v>0</v>
      </c>
      <c r="R43" s="3">
        <v>0</v>
      </c>
      <c r="S43" s="3">
        <v>0</v>
      </c>
      <c r="T43" s="3">
        <v>0</v>
      </c>
      <c r="U43" s="3">
        <v>0</v>
      </c>
    </row>
    <row r="44" spans="1:21" ht="12.75" customHeight="1" x14ac:dyDescent="0.2">
      <c r="A44" s="426" t="s">
        <v>1</v>
      </c>
      <c r="B44" s="127" t="s">
        <v>1</v>
      </c>
      <c r="C44" s="128">
        <v>10337</v>
      </c>
      <c r="D44" s="128">
        <v>212</v>
      </c>
      <c r="E44" s="128">
        <v>433</v>
      </c>
      <c r="F44" s="128">
        <v>693</v>
      </c>
      <c r="G44" s="128">
        <v>1369</v>
      </c>
      <c r="H44" s="128">
        <v>1322</v>
      </c>
      <c r="I44" s="128">
        <v>1274</v>
      </c>
      <c r="J44" s="128">
        <v>1226</v>
      </c>
      <c r="K44" s="128">
        <v>913</v>
      </c>
      <c r="L44" s="128">
        <v>591</v>
      </c>
      <c r="M44" s="128">
        <v>507</v>
      </c>
      <c r="N44" s="128">
        <v>459</v>
      </c>
      <c r="O44" s="128">
        <v>346</v>
      </c>
      <c r="P44" s="128">
        <v>310</v>
      </c>
      <c r="Q44" s="128">
        <v>200</v>
      </c>
      <c r="R44" s="128">
        <v>175</v>
      </c>
      <c r="S44" s="128">
        <v>129</v>
      </c>
      <c r="T44" s="128">
        <v>106</v>
      </c>
      <c r="U44" s="128">
        <v>72</v>
      </c>
    </row>
    <row r="45" spans="1:21" ht="12.75" customHeight="1" x14ac:dyDescent="0.2">
      <c r="A45" s="390"/>
      <c r="B45" s="10" t="s">
        <v>21</v>
      </c>
      <c r="C45" s="3">
        <v>4911</v>
      </c>
      <c r="D45" s="3">
        <v>120</v>
      </c>
      <c r="E45" s="3">
        <v>289</v>
      </c>
      <c r="F45" s="3">
        <v>319</v>
      </c>
      <c r="G45" s="3">
        <v>582</v>
      </c>
      <c r="H45" s="3">
        <v>700</v>
      </c>
      <c r="I45" s="3">
        <v>640</v>
      </c>
      <c r="J45" s="3">
        <v>533</v>
      </c>
      <c r="K45" s="3">
        <v>447</v>
      </c>
      <c r="L45" s="3">
        <v>271</v>
      </c>
      <c r="M45" s="3">
        <v>222</v>
      </c>
      <c r="N45" s="3">
        <v>202</v>
      </c>
      <c r="O45" s="3">
        <v>160</v>
      </c>
      <c r="P45" s="3">
        <v>147</v>
      </c>
      <c r="Q45" s="3">
        <v>70</v>
      </c>
      <c r="R45" s="3">
        <v>75</v>
      </c>
      <c r="S45" s="3">
        <v>56</v>
      </c>
      <c r="T45" s="3">
        <v>48</v>
      </c>
      <c r="U45" s="3">
        <v>30</v>
      </c>
    </row>
    <row r="46" spans="1:21" ht="12.75" customHeight="1" x14ac:dyDescent="0.2">
      <c r="A46" s="390"/>
      <c r="B46" s="10" t="s">
        <v>22</v>
      </c>
      <c r="C46" s="3">
        <v>5426</v>
      </c>
      <c r="D46" s="3">
        <v>92</v>
      </c>
      <c r="E46" s="3">
        <v>144</v>
      </c>
      <c r="F46" s="3">
        <v>374</v>
      </c>
      <c r="G46" s="3">
        <v>787</v>
      </c>
      <c r="H46" s="3">
        <v>622</v>
      </c>
      <c r="I46" s="3">
        <v>634</v>
      </c>
      <c r="J46" s="3">
        <v>693</v>
      </c>
      <c r="K46" s="3">
        <v>466</v>
      </c>
      <c r="L46" s="3">
        <v>320</v>
      </c>
      <c r="M46" s="3">
        <v>285</v>
      </c>
      <c r="N46" s="3">
        <v>257</v>
      </c>
      <c r="O46" s="3">
        <v>186</v>
      </c>
      <c r="P46" s="3">
        <v>163</v>
      </c>
      <c r="Q46" s="3">
        <v>130</v>
      </c>
      <c r="R46" s="3">
        <v>100</v>
      </c>
      <c r="S46" s="3">
        <v>73</v>
      </c>
      <c r="T46" s="3">
        <v>58</v>
      </c>
      <c r="U46" s="3">
        <v>42</v>
      </c>
    </row>
    <row r="48" spans="1:21" ht="12.75" customHeight="1" x14ac:dyDescent="0.2">
      <c r="A48" s="68" t="s">
        <v>614</v>
      </c>
      <c r="B48" s="78"/>
      <c r="C48" s="82"/>
      <c r="D48" s="82"/>
      <c r="E48" s="82"/>
      <c r="F48" s="82"/>
      <c r="G48" s="82"/>
      <c r="H48" s="82"/>
      <c r="I48" s="82"/>
      <c r="J48" s="82"/>
      <c r="K48" s="82"/>
      <c r="L48" s="82"/>
      <c r="M48" s="82"/>
      <c r="N48" s="82"/>
      <c r="O48" s="82"/>
      <c r="P48" s="82"/>
    </row>
    <row r="49" spans="1:16" ht="36" customHeight="1" x14ac:dyDescent="0.2">
      <c r="A49" s="395" t="s">
        <v>778</v>
      </c>
      <c r="B49" s="395"/>
      <c r="C49" s="395"/>
      <c r="D49" s="395"/>
      <c r="E49" s="395"/>
      <c r="F49" s="395"/>
      <c r="G49" s="395"/>
      <c r="H49" s="395"/>
      <c r="I49" s="395"/>
      <c r="J49" s="395"/>
      <c r="K49" s="395"/>
      <c r="L49" s="395"/>
      <c r="M49" s="395"/>
      <c r="N49" s="395"/>
      <c r="O49" s="395"/>
      <c r="P49" s="395"/>
    </row>
    <row r="50" spans="1:16" ht="12.75" customHeight="1" x14ac:dyDescent="0.2">
      <c r="A50" s="425" t="s">
        <v>570</v>
      </c>
      <c r="B50" s="425"/>
      <c r="C50" s="425"/>
      <c r="D50" s="425"/>
      <c r="E50" s="425"/>
      <c r="F50" s="125"/>
      <c r="G50" s="125"/>
      <c r="H50" s="125"/>
      <c r="I50" s="125"/>
      <c r="J50" s="125"/>
      <c r="K50" s="125"/>
      <c r="L50" s="125"/>
      <c r="M50" s="125"/>
      <c r="N50" s="125"/>
      <c r="O50" s="125"/>
      <c r="P50" s="125"/>
    </row>
    <row r="51" spans="1:16" ht="12.75" customHeight="1" x14ac:dyDescent="0.2">
      <c r="A51" s="78"/>
      <c r="B51" s="78"/>
      <c r="C51" s="82"/>
      <c r="D51" s="82"/>
      <c r="E51" s="82"/>
      <c r="F51" s="82"/>
      <c r="G51" s="82"/>
      <c r="H51" s="82"/>
      <c r="I51" s="82"/>
      <c r="J51" s="82"/>
      <c r="K51" s="82"/>
      <c r="L51" s="82"/>
      <c r="M51" s="82"/>
      <c r="N51" s="82"/>
      <c r="O51" s="82"/>
      <c r="P51" s="82"/>
    </row>
    <row r="52" spans="1:16" ht="12.75" customHeight="1" x14ac:dyDescent="0.2">
      <c r="A52" s="68" t="s">
        <v>618</v>
      </c>
      <c r="B52" s="78"/>
      <c r="C52" s="82"/>
      <c r="D52" s="82"/>
      <c r="E52" s="82"/>
      <c r="F52" s="82"/>
      <c r="G52" s="82"/>
      <c r="H52" s="82"/>
      <c r="I52" s="82"/>
      <c r="J52" s="82"/>
      <c r="K52" s="82"/>
      <c r="L52" s="82"/>
      <c r="M52" s="82"/>
      <c r="N52" s="82"/>
      <c r="O52" s="82"/>
      <c r="P52" s="82"/>
    </row>
  </sheetData>
  <mergeCells count="20">
    <mergeCell ref="A17:A19"/>
    <mergeCell ref="A20:A22"/>
    <mergeCell ref="A23:A25"/>
    <mergeCell ref="A49:P49"/>
    <mergeCell ref="A50:E50"/>
    <mergeCell ref="C3:C4"/>
    <mergeCell ref="D3:U3"/>
    <mergeCell ref="A3:A4"/>
    <mergeCell ref="B3:B4"/>
    <mergeCell ref="A5:A7"/>
    <mergeCell ref="A8:A10"/>
    <mergeCell ref="A41:A43"/>
    <mergeCell ref="A44:A46"/>
    <mergeCell ref="A26:A28"/>
    <mergeCell ref="A29:A31"/>
    <mergeCell ref="A32:A34"/>
    <mergeCell ref="A35:A37"/>
    <mergeCell ref="A38:A40"/>
    <mergeCell ref="A11:A13"/>
    <mergeCell ref="A14:A16"/>
  </mergeCells>
  <hyperlinks>
    <hyperlink ref="A50" r:id="rId1" display="www.health.govt.nz/nz-health-statistics/national-collections-and-surveys/national-collections-annual-maintenance-project/ncamp-2014-archive/ncamp-2014-changes-national-collections" xr:uid="{3B28BA3E-F2A6-4D02-AA21-79A31D56CB82}"/>
    <hyperlink ref="A50:E50" r:id="rId2" display="data-enquiries@health.govt.nz" xr:uid="{3DC8B138-ECA3-41E8-A55B-ED7BD8593EB1}"/>
    <hyperlink ref="W1" location="Contents!A1" display="contents" xr:uid="{9D1B6BF0-2E21-41DE-97B8-487EFF09DAFA}"/>
  </hyperlinks>
  <pageMargins left="0.5" right="0.5" top="0.5" bottom="0.5" header="0" footer="0"/>
  <pageSetup paperSize="9" scale="43" orientation="portrait" horizontalDpi="300" verticalDpi="300" r:id="rId3"/>
  <colBreaks count="1" manualBreakCount="1">
    <brk id="21"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51"/>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440</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361</v>
      </c>
      <c r="B5" s="110">
        <v>84071</v>
      </c>
      <c r="C5" s="110">
        <v>1207930</v>
      </c>
    </row>
    <row r="6" spans="1:19" ht="12.75" customHeight="1" x14ac:dyDescent="0.2">
      <c r="A6" s="2" t="s">
        <v>362</v>
      </c>
      <c r="B6" s="3">
        <v>17184</v>
      </c>
      <c r="C6" s="3">
        <v>666827</v>
      </c>
    </row>
    <row r="7" spans="1:19" ht="12.75" customHeight="1" x14ac:dyDescent="0.2">
      <c r="A7" s="136" t="s">
        <v>332</v>
      </c>
      <c r="B7" s="110">
        <v>71933</v>
      </c>
      <c r="C7" s="110">
        <v>424004</v>
      </c>
    </row>
    <row r="8" spans="1:19" ht="12.75" customHeight="1" x14ac:dyDescent="0.2">
      <c r="A8" s="132" t="s">
        <v>355</v>
      </c>
      <c r="B8" s="3">
        <v>42001</v>
      </c>
      <c r="C8" s="3">
        <v>178269</v>
      </c>
    </row>
    <row r="9" spans="1:19" ht="12.75" customHeight="1" x14ac:dyDescent="0.2">
      <c r="A9" s="136" t="s">
        <v>326</v>
      </c>
      <c r="B9" s="110">
        <v>39478</v>
      </c>
      <c r="C9" s="110">
        <v>164236</v>
      </c>
    </row>
    <row r="10" spans="1:19" ht="12.75" customHeight="1" x14ac:dyDescent="0.2">
      <c r="A10" s="132" t="s">
        <v>354</v>
      </c>
      <c r="B10" s="3">
        <v>39521</v>
      </c>
      <c r="C10" s="3">
        <v>153188</v>
      </c>
    </row>
    <row r="11" spans="1:19" ht="12.75" customHeight="1" x14ac:dyDescent="0.2">
      <c r="A11" s="136" t="s">
        <v>351</v>
      </c>
      <c r="B11" s="110">
        <v>35103</v>
      </c>
      <c r="C11" s="110">
        <v>138915</v>
      </c>
    </row>
    <row r="12" spans="1:19" ht="12.75" customHeight="1" x14ac:dyDescent="0.2">
      <c r="A12" s="132" t="s">
        <v>346</v>
      </c>
      <c r="B12" s="3">
        <v>4820</v>
      </c>
      <c r="C12" s="3">
        <v>124868</v>
      </c>
    </row>
    <row r="13" spans="1:19" ht="12.75" customHeight="1" x14ac:dyDescent="0.2">
      <c r="A13" s="136" t="s">
        <v>365</v>
      </c>
      <c r="B13" s="110">
        <v>39180</v>
      </c>
      <c r="C13" s="110">
        <v>86228</v>
      </c>
    </row>
    <row r="14" spans="1:19" ht="12.75" customHeight="1" x14ac:dyDescent="0.2">
      <c r="A14" s="132" t="s">
        <v>331</v>
      </c>
      <c r="B14" s="3">
        <v>7313</v>
      </c>
      <c r="C14" s="3">
        <v>75656</v>
      </c>
    </row>
    <row r="15" spans="1:19" ht="12.75" customHeight="1" x14ac:dyDescent="0.2">
      <c r="A15" s="136" t="s">
        <v>364</v>
      </c>
      <c r="B15" s="110">
        <v>4069</v>
      </c>
      <c r="C15" s="110">
        <v>73527</v>
      </c>
    </row>
    <row r="16" spans="1:19" ht="12.75" customHeight="1" x14ac:dyDescent="0.2">
      <c r="A16" s="132" t="s">
        <v>347</v>
      </c>
      <c r="B16" s="3">
        <v>3690</v>
      </c>
      <c r="C16" s="3">
        <v>56483</v>
      </c>
    </row>
    <row r="17" spans="1:3" ht="12.75" customHeight="1" x14ac:dyDescent="0.2">
      <c r="A17" s="136" t="s">
        <v>358</v>
      </c>
      <c r="B17" s="110">
        <v>4978</v>
      </c>
      <c r="C17" s="110">
        <v>30443</v>
      </c>
    </row>
    <row r="18" spans="1:3" ht="12.75" customHeight="1" x14ac:dyDescent="0.2">
      <c r="A18" s="132" t="s">
        <v>357</v>
      </c>
      <c r="B18" s="3">
        <v>2679</v>
      </c>
      <c r="C18" s="3">
        <v>29718</v>
      </c>
    </row>
    <row r="19" spans="1:3" ht="12.75" customHeight="1" x14ac:dyDescent="0.2">
      <c r="A19" s="136" t="s">
        <v>366</v>
      </c>
      <c r="B19" s="110">
        <v>1874</v>
      </c>
      <c r="C19" s="110">
        <v>12750</v>
      </c>
    </row>
    <row r="20" spans="1:3" ht="12.75" customHeight="1" x14ac:dyDescent="0.2">
      <c r="A20" s="132" t="s">
        <v>363</v>
      </c>
      <c r="B20" s="3">
        <v>2156</v>
      </c>
      <c r="C20" s="3">
        <v>8146</v>
      </c>
    </row>
    <row r="21" spans="1:3" ht="12.75" customHeight="1" x14ac:dyDescent="0.2">
      <c r="A21" s="136" t="s">
        <v>345</v>
      </c>
      <c r="B21" s="110">
        <v>585</v>
      </c>
      <c r="C21" s="110">
        <v>6738</v>
      </c>
    </row>
    <row r="22" spans="1:3" ht="12.75" customHeight="1" x14ac:dyDescent="0.2">
      <c r="A22" s="132" t="s">
        <v>333</v>
      </c>
      <c r="B22" s="3">
        <v>1844</v>
      </c>
      <c r="C22" s="3">
        <v>5294</v>
      </c>
    </row>
    <row r="23" spans="1:3" ht="12.75" customHeight="1" x14ac:dyDescent="0.2">
      <c r="A23" s="136" t="s">
        <v>330</v>
      </c>
      <c r="B23" s="110">
        <v>389</v>
      </c>
      <c r="C23" s="110">
        <v>3436</v>
      </c>
    </row>
    <row r="24" spans="1:3" ht="12.75" customHeight="1" x14ac:dyDescent="0.2">
      <c r="A24" s="132" t="s">
        <v>360</v>
      </c>
      <c r="B24" s="3">
        <v>498</v>
      </c>
      <c r="C24" s="3">
        <v>2234</v>
      </c>
    </row>
    <row r="25" spans="1:3" ht="12.75" customHeight="1" x14ac:dyDescent="0.2">
      <c r="A25" s="136" t="s">
        <v>359</v>
      </c>
      <c r="B25" s="110">
        <v>551</v>
      </c>
      <c r="C25" s="110">
        <v>1970</v>
      </c>
    </row>
    <row r="26" spans="1:3" ht="12.75" customHeight="1" x14ac:dyDescent="0.2">
      <c r="A26" s="132" t="s">
        <v>367</v>
      </c>
      <c r="B26" s="3">
        <v>158</v>
      </c>
      <c r="C26" s="3">
        <v>1392</v>
      </c>
    </row>
    <row r="27" spans="1:3" ht="12.75" customHeight="1" x14ac:dyDescent="0.2">
      <c r="A27" s="136" t="s">
        <v>338</v>
      </c>
      <c r="B27" s="110">
        <v>866</v>
      </c>
      <c r="C27" s="110">
        <v>1356</v>
      </c>
    </row>
    <row r="28" spans="1:3" ht="12.75" customHeight="1" x14ac:dyDescent="0.2">
      <c r="A28" s="132" t="s">
        <v>368</v>
      </c>
      <c r="B28" s="3">
        <v>245</v>
      </c>
      <c r="C28" s="3">
        <v>1232</v>
      </c>
    </row>
    <row r="29" spans="1:3" ht="12.75" customHeight="1" x14ac:dyDescent="0.2">
      <c r="A29" s="136" t="s">
        <v>348</v>
      </c>
      <c r="B29" s="110">
        <v>1</v>
      </c>
      <c r="C29" s="110">
        <v>1095</v>
      </c>
    </row>
    <row r="30" spans="1:3" ht="12.75" customHeight="1" x14ac:dyDescent="0.2">
      <c r="A30" s="132" t="s">
        <v>353</v>
      </c>
      <c r="B30" s="3">
        <v>101</v>
      </c>
      <c r="C30" s="3">
        <v>1044</v>
      </c>
    </row>
    <row r="31" spans="1:3" ht="12.75" customHeight="1" x14ac:dyDescent="0.2">
      <c r="A31" s="136" t="s">
        <v>370</v>
      </c>
      <c r="B31" s="110">
        <v>6</v>
      </c>
      <c r="C31" s="110">
        <v>886</v>
      </c>
    </row>
    <row r="32" spans="1:3" ht="12.75" customHeight="1" x14ac:dyDescent="0.2">
      <c r="A32" s="132" t="s">
        <v>341</v>
      </c>
      <c r="B32" s="3">
        <v>66</v>
      </c>
      <c r="C32" s="3">
        <v>112</v>
      </c>
    </row>
    <row r="33" spans="1:5" ht="12.75" customHeight="1" x14ac:dyDescent="0.2">
      <c r="A33" s="136" t="s">
        <v>340</v>
      </c>
      <c r="B33" s="110">
        <v>30</v>
      </c>
      <c r="C33" s="110">
        <v>72</v>
      </c>
    </row>
    <row r="34" spans="1:5" ht="12.75" customHeight="1" x14ac:dyDescent="0.2">
      <c r="A34" s="132" t="s">
        <v>328</v>
      </c>
      <c r="B34" s="3">
        <v>34</v>
      </c>
      <c r="C34" s="3">
        <v>63</v>
      </c>
    </row>
    <row r="35" spans="1:5" ht="12.75" customHeight="1" x14ac:dyDescent="0.2">
      <c r="A35" s="136" t="s">
        <v>350</v>
      </c>
      <c r="B35" s="110">
        <v>15</v>
      </c>
      <c r="C35" s="110">
        <v>25</v>
      </c>
    </row>
    <row r="36" spans="1:5" ht="12.75" customHeight="1" x14ac:dyDescent="0.2">
      <c r="A36" s="132" t="s">
        <v>327</v>
      </c>
      <c r="B36" s="3">
        <v>6</v>
      </c>
      <c r="C36" s="3">
        <v>17</v>
      </c>
    </row>
    <row r="37" spans="1:5" ht="12.75" customHeight="1" x14ac:dyDescent="0.2">
      <c r="A37" s="136" t="s">
        <v>342</v>
      </c>
      <c r="B37" s="110">
        <v>7</v>
      </c>
      <c r="C37" s="110">
        <v>8</v>
      </c>
    </row>
    <row r="38" spans="1:5" ht="12.75" customHeight="1" x14ac:dyDescent="0.2">
      <c r="A38" s="132" t="s">
        <v>356</v>
      </c>
      <c r="B38" s="3">
        <v>6</v>
      </c>
      <c r="C38" s="3">
        <v>3</v>
      </c>
    </row>
    <row r="39" spans="1:5" ht="12.75" customHeight="1" x14ac:dyDescent="0.2">
      <c r="A39" s="136" t="s">
        <v>352</v>
      </c>
      <c r="B39" s="110">
        <v>2</v>
      </c>
      <c r="C39" s="110">
        <v>2</v>
      </c>
    </row>
    <row r="40" spans="1:5" ht="12.75" customHeight="1" x14ac:dyDescent="0.2">
      <c r="A40" s="132" t="s">
        <v>337</v>
      </c>
      <c r="B40" s="3">
        <v>1</v>
      </c>
      <c r="C40" s="3">
        <v>0</v>
      </c>
    </row>
    <row r="41" spans="1:5" ht="12.75" customHeight="1" x14ac:dyDescent="0.2">
      <c r="A41" s="136" t="s">
        <v>343</v>
      </c>
      <c r="B41" s="110">
        <v>4</v>
      </c>
      <c r="C41" s="110">
        <v>0</v>
      </c>
    </row>
    <row r="42" spans="1:5" ht="12.75" customHeight="1" x14ac:dyDescent="0.2">
      <c r="A42" s="132" t="s">
        <v>344</v>
      </c>
      <c r="B42" s="3">
        <v>2</v>
      </c>
      <c r="C42" s="3">
        <v>0</v>
      </c>
    </row>
    <row r="43" spans="1:5" ht="12.75" customHeight="1" x14ac:dyDescent="0.2">
      <c r="A43" s="136" t="s">
        <v>349</v>
      </c>
      <c r="B43" s="110">
        <v>1</v>
      </c>
      <c r="C43" s="110">
        <v>0</v>
      </c>
    </row>
    <row r="44" spans="1:5" ht="12.75" customHeight="1" x14ac:dyDescent="0.2">
      <c r="A44" s="132" t="s">
        <v>371</v>
      </c>
      <c r="B44" s="3">
        <v>1</v>
      </c>
      <c r="C44" s="3">
        <v>0</v>
      </c>
    </row>
    <row r="46" spans="1:5" ht="12.75" customHeight="1" x14ac:dyDescent="0.2">
      <c r="A46" s="68" t="s">
        <v>614</v>
      </c>
      <c r="B46" s="143"/>
      <c r="C46" s="143"/>
    </row>
    <row r="47" spans="1:5" ht="59.25" customHeight="1" x14ac:dyDescent="0.2">
      <c r="A47" s="398" t="s">
        <v>804</v>
      </c>
      <c r="B47" s="398"/>
      <c r="C47" s="398"/>
    </row>
    <row r="48" spans="1:5" ht="12.75" customHeight="1" x14ac:dyDescent="0.2">
      <c r="A48" s="182" t="s">
        <v>570</v>
      </c>
      <c r="B48" s="182"/>
      <c r="C48" s="182"/>
      <c r="D48" s="182"/>
      <c r="E48" s="182"/>
    </row>
    <row r="49" spans="1:3" ht="145.5" customHeight="1" x14ac:dyDescent="0.2">
      <c r="A49" s="427" t="s">
        <v>805</v>
      </c>
      <c r="B49" s="428"/>
      <c r="C49" s="428"/>
    </row>
    <row r="50" spans="1:3" ht="12.75" customHeight="1" x14ac:dyDescent="0.2">
      <c r="A50" s="78"/>
      <c r="B50" s="82"/>
      <c r="C50" s="82"/>
    </row>
    <row r="51" spans="1:3" ht="12.75" customHeight="1" x14ac:dyDescent="0.2">
      <c r="A51" s="68" t="s">
        <v>618</v>
      </c>
      <c r="B51" s="82"/>
      <c r="C51" s="82"/>
    </row>
  </sheetData>
  <sortState xmlns:xlrd2="http://schemas.microsoft.com/office/spreadsheetml/2017/richdata2" ref="A6:C44">
    <sortCondition descending="1" ref="C5:C44"/>
  </sortState>
  <mergeCells count="4">
    <mergeCell ref="A3:A4"/>
    <mergeCell ref="B3:C3"/>
    <mergeCell ref="A47:C47"/>
    <mergeCell ref="A49:C49"/>
  </mergeCells>
  <hyperlinks>
    <hyperlink ref="E1" location="Contents!A1" display="contents" xr:uid="{1E0CB75F-4521-408F-88EA-AD25D29BC439}"/>
    <hyperlink ref="A48" r:id="rId1" display="www.health.govt.nz/nz-health-statistics/national-collections-and-surveys/national-collections-annual-maintenance-project/ncamp-2014-archive/ncamp-2014-changes-national-collections" xr:uid="{CBA09EC8-ECDE-44BF-B739-C6DBB347EFFC}"/>
    <hyperlink ref="A48:E48" r:id="rId2" display="data-enquiries@health.govt.nz" xr:uid="{01B3F347-14E8-43D6-88DB-73C8D0186961}"/>
  </hyperlinks>
  <pageMargins left="0.5" right="0.5" top="0.5" bottom="0.5" header="0" footer="0"/>
  <pageSetup paperSize="9" scale="75" orientation="portrait" horizontalDpi="300" verticalDpi="300" r:id="rId3"/>
  <colBreaks count="1" manualBreakCount="1">
    <brk id="4"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45"/>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441</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328</v>
      </c>
      <c r="B5" s="110">
        <v>8865</v>
      </c>
      <c r="C5" s="110">
        <v>193407</v>
      </c>
    </row>
    <row r="6" spans="1:19" ht="12.75" customHeight="1" x14ac:dyDescent="0.2">
      <c r="A6" s="2" t="s">
        <v>327</v>
      </c>
      <c r="B6" s="3">
        <v>3960</v>
      </c>
      <c r="C6" s="3">
        <v>53507</v>
      </c>
    </row>
    <row r="7" spans="1:19" ht="12.75" customHeight="1" x14ac:dyDescent="0.2">
      <c r="A7" s="136" t="s">
        <v>344</v>
      </c>
      <c r="B7" s="110">
        <v>253</v>
      </c>
      <c r="C7" s="110">
        <v>41360</v>
      </c>
    </row>
    <row r="8" spans="1:19" ht="12.75" customHeight="1" x14ac:dyDescent="0.2">
      <c r="A8" s="132" t="s">
        <v>356</v>
      </c>
      <c r="B8" s="3">
        <v>4046</v>
      </c>
      <c r="C8" s="3">
        <v>31993</v>
      </c>
    </row>
    <row r="9" spans="1:19" ht="12.75" customHeight="1" x14ac:dyDescent="0.2">
      <c r="A9" s="136" t="s">
        <v>329</v>
      </c>
      <c r="B9" s="110">
        <v>558</v>
      </c>
      <c r="C9" s="110">
        <v>12983</v>
      </c>
    </row>
    <row r="10" spans="1:19" ht="12.75" customHeight="1" x14ac:dyDescent="0.2">
      <c r="A10" s="132" t="s">
        <v>984</v>
      </c>
      <c r="B10" s="3">
        <v>1737</v>
      </c>
      <c r="C10" s="3">
        <v>6529</v>
      </c>
    </row>
    <row r="11" spans="1:19" ht="12.75" customHeight="1" x14ac:dyDescent="0.2">
      <c r="A11" s="136" t="s">
        <v>331</v>
      </c>
      <c r="B11" s="110">
        <v>611</v>
      </c>
      <c r="C11" s="110">
        <v>5497</v>
      </c>
    </row>
    <row r="12" spans="1:19" ht="12.75" customHeight="1" x14ac:dyDescent="0.2">
      <c r="A12" s="132" t="s">
        <v>335</v>
      </c>
      <c r="B12" s="3">
        <v>36</v>
      </c>
      <c r="C12" s="3">
        <v>5425</v>
      </c>
    </row>
    <row r="13" spans="1:19" ht="12.75" customHeight="1" x14ac:dyDescent="0.2">
      <c r="A13" s="136" t="s">
        <v>353</v>
      </c>
      <c r="B13" s="110">
        <v>212</v>
      </c>
      <c r="C13" s="110">
        <v>2282</v>
      </c>
    </row>
    <row r="14" spans="1:19" ht="12.75" customHeight="1" x14ac:dyDescent="0.2">
      <c r="A14" s="132" t="s">
        <v>332</v>
      </c>
      <c r="B14" s="3">
        <v>949</v>
      </c>
      <c r="C14" s="3">
        <v>2048</v>
      </c>
    </row>
    <row r="15" spans="1:19" ht="12.75" customHeight="1" x14ac:dyDescent="0.2">
      <c r="A15" s="136" t="s">
        <v>337</v>
      </c>
      <c r="B15" s="110">
        <v>18</v>
      </c>
      <c r="C15" s="110">
        <v>1967</v>
      </c>
    </row>
    <row r="16" spans="1:19" ht="12.75" customHeight="1" x14ac:dyDescent="0.2">
      <c r="A16" s="132" t="s">
        <v>352</v>
      </c>
      <c r="B16" s="3">
        <v>838</v>
      </c>
      <c r="C16" s="3">
        <v>1678</v>
      </c>
    </row>
    <row r="17" spans="1:3" ht="12.75" customHeight="1" x14ac:dyDescent="0.2">
      <c r="A17" s="136" t="s">
        <v>348</v>
      </c>
      <c r="B17" s="110">
        <v>11</v>
      </c>
      <c r="C17" s="110">
        <v>1387</v>
      </c>
    </row>
    <row r="18" spans="1:3" ht="12.75" customHeight="1" x14ac:dyDescent="0.2">
      <c r="A18" s="132" t="s">
        <v>985</v>
      </c>
      <c r="B18" s="3">
        <v>508</v>
      </c>
      <c r="C18" s="3">
        <v>871</v>
      </c>
    </row>
    <row r="19" spans="1:3" ht="12.75" customHeight="1" x14ac:dyDescent="0.2">
      <c r="A19" s="136" t="s">
        <v>336</v>
      </c>
      <c r="B19" s="110">
        <v>9</v>
      </c>
      <c r="C19" s="110">
        <v>425</v>
      </c>
    </row>
    <row r="20" spans="1:3" ht="12.75" customHeight="1" x14ac:dyDescent="0.2">
      <c r="A20" s="132" t="s">
        <v>986</v>
      </c>
      <c r="B20" s="3">
        <v>243</v>
      </c>
      <c r="C20" s="3">
        <v>421</v>
      </c>
    </row>
    <row r="21" spans="1:3" ht="12.75" customHeight="1" x14ac:dyDescent="0.2">
      <c r="A21" s="136" t="s">
        <v>326</v>
      </c>
      <c r="B21" s="110">
        <v>235</v>
      </c>
      <c r="C21" s="110">
        <v>373</v>
      </c>
    </row>
    <row r="22" spans="1:3" ht="12.75" customHeight="1" x14ac:dyDescent="0.2">
      <c r="A22" s="132" t="s">
        <v>339</v>
      </c>
      <c r="B22" s="3">
        <v>44</v>
      </c>
      <c r="C22" s="3">
        <v>275</v>
      </c>
    </row>
    <row r="23" spans="1:3" ht="12.75" customHeight="1" x14ac:dyDescent="0.2">
      <c r="A23" s="136" t="s">
        <v>346</v>
      </c>
      <c r="B23" s="110">
        <v>34</v>
      </c>
      <c r="C23" s="110">
        <v>183</v>
      </c>
    </row>
    <row r="24" spans="1:3" ht="12.75" customHeight="1" x14ac:dyDescent="0.2">
      <c r="A24" s="132" t="s">
        <v>357</v>
      </c>
      <c r="B24" s="3">
        <v>61</v>
      </c>
      <c r="C24" s="3">
        <v>120</v>
      </c>
    </row>
    <row r="25" spans="1:3" ht="12.75" customHeight="1" x14ac:dyDescent="0.2">
      <c r="A25" s="136" t="s">
        <v>333</v>
      </c>
      <c r="B25" s="110">
        <v>34</v>
      </c>
      <c r="C25" s="110">
        <v>80</v>
      </c>
    </row>
    <row r="26" spans="1:3" ht="12.75" customHeight="1" x14ac:dyDescent="0.2">
      <c r="A26" s="132" t="s">
        <v>364</v>
      </c>
      <c r="B26" s="3">
        <v>19</v>
      </c>
      <c r="C26" s="3">
        <v>68</v>
      </c>
    </row>
    <row r="27" spans="1:3" ht="12.75" customHeight="1" x14ac:dyDescent="0.2">
      <c r="A27" s="136" t="s">
        <v>354</v>
      </c>
      <c r="B27" s="110">
        <v>41</v>
      </c>
      <c r="C27" s="110">
        <v>60</v>
      </c>
    </row>
    <row r="28" spans="1:3" ht="12.75" customHeight="1" x14ac:dyDescent="0.2">
      <c r="A28" s="132" t="s">
        <v>363</v>
      </c>
      <c r="B28" s="3">
        <v>18</v>
      </c>
      <c r="C28" s="3">
        <v>49</v>
      </c>
    </row>
    <row r="29" spans="1:3" ht="12.75" customHeight="1" x14ac:dyDescent="0.2">
      <c r="A29" s="136" t="s">
        <v>360</v>
      </c>
      <c r="B29" s="110">
        <v>15</v>
      </c>
      <c r="C29" s="110">
        <v>30</v>
      </c>
    </row>
    <row r="30" spans="1:3" ht="12.75" customHeight="1" x14ac:dyDescent="0.2">
      <c r="A30" s="132" t="s">
        <v>362</v>
      </c>
      <c r="B30" s="3">
        <v>16</v>
      </c>
      <c r="C30" s="3">
        <v>24</v>
      </c>
    </row>
    <row r="31" spans="1:3" ht="12.75" customHeight="1" x14ac:dyDescent="0.2">
      <c r="A31" s="136" t="s">
        <v>365</v>
      </c>
      <c r="B31" s="110">
        <v>18</v>
      </c>
      <c r="C31" s="110">
        <v>19</v>
      </c>
    </row>
    <row r="32" spans="1:3" ht="12.75" customHeight="1" x14ac:dyDescent="0.2">
      <c r="A32" s="132" t="s">
        <v>358</v>
      </c>
      <c r="B32" s="3">
        <v>5</v>
      </c>
      <c r="C32" s="3">
        <v>8</v>
      </c>
    </row>
    <row r="33" spans="1:3" ht="12.75" customHeight="1" x14ac:dyDescent="0.2">
      <c r="A33" s="136" t="s">
        <v>368</v>
      </c>
      <c r="B33" s="110">
        <v>4</v>
      </c>
      <c r="C33" s="110">
        <v>4</v>
      </c>
    </row>
    <row r="34" spans="1:3" ht="12.75" customHeight="1" x14ac:dyDescent="0.2">
      <c r="A34" s="132" t="s">
        <v>330</v>
      </c>
      <c r="B34" s="3">
        <v>1</v>
      </c>
      <c r="C34" s="3">
        <v>3</v>
      </c>
    </row>
    <row r="35" spans="1:3" ht="12.75" customHeight="1" x14ac:dyDescent="0.2">
      <c r="A35" s="136" t="s">
        <v>340</v>
      </c>
      <c r="B35" s="110">
        <v>1</v>
      </c>
      <c r="C35" s="110">
        <v>2</v>
      </c>
    </row>
    <row r="36" spans="1:3" ht="12.75" customHeight="1" x14ac:dyDescent="0.2">
      <c r="A36" s="132" t="s">
        <v>345</v>
      </c>
      <c r="B36" s="3">
        <v>1</v>
      </c>
      <c r="C36" s="3">
        <v>2</v>
      </c>
    </row>
    <row r="37" spans="1:3" ht="12.75" customHeight="1" x14ac:dyDescent="0.2">
      <c r="A37" s="136" t="s">
        <v>347</v>
      </c>
      <c r="B37" s="110">
        <v>1</v>
      </c>
      <c r="C37" s="110">
        <v>2</v>
      </c>
    </row>
    <row r="38" spans="1:3" ht="12.75" customHeight="1" x14ac:dyDescent="0.2">
      <c r="A38" s="132" t="s">
        <v>341</v>
      </c>
      <c r="B38" s="3">
        <v>1</v>
      </c>
      <c r="C38" s="3">
        <v>1</v>
      </c>
    </row>
    <row r="39" spans="1:3" ht="12.75" customHeight="1" x14ac:dyDescent="0.2">
      <c r="A39" s="2"/>
      <c r="B39" s="3"/>
      <c r="C39" s="3"/>
    </row>
    <row r="40" spans="1:3" ht="12.75" customHeight="1" x14ac:dyDescent="0.2">
      <c r="A40" s="145" t="s">
        <v>763</v>
      </c>
      <c r="B40" s="143"/>
      <c r="C40" s="143"/>
    </row>
    <row r="41" spans="1:3" ht="60" customHeight="1" x14ac:dyDescent="0.2">
      <c r="A41" s="422" t="s">
        <v>779</v>
      </c>
      <c r="B41" s="422"/>
      <c r="C41" s="422"/>
    </row>
    <row r="42" spans="1:3" ht="12.75" customHeight="1" x14ac:dyDescent="0.2">
      <c r="A42" s="182" t="s">
        <v>570</v>
      </c>
      <c r="B42" s="146"/>
      <c r="C42" s="146"/>
    </row>
    <row r="43" spans="1:3" ht="63" customHeight="1" x14ac:dyDescent="0.2">
      <c r="A43" s="429" t="s">
        <v>806</v>
      </c>
      <c r="B43" s="429"/>
      <c r="C43" s="429"/>
    </row>
    <row r="44" spans="1:3" ht="12.75" customHeight="1" x14ac:dyDescent="0.2">
      <c r="A44" s="78"/>
      <c r="B44" s="82"/>
      <c r="C44" s="82"/>
    </row>
    <row r="45" spans="1:3" ht="12.75" customHeight="1" x14ac:dyDescent="0.2">
      <c r="A45" s="68" t="s">
        <v>618</v>
      </c>
      <c r="B45" s="82"/>
      <c r="C45" s="82"/>
    </row>
  </sheetData>
  <mergeCells count="4">
    <mergeCell ref="A3:A4"/>
    <mergeCell ref="B3:C3"/>
    <mergeCell ref="A41:C41"/>
    <mergeCell ref="A43:C43"/>
  </mergeCells>
  <hyperlinks>
    <hyperlink ref="E1" location="Contents!A1" display="contents" xr:uid="{8F6E6FB9-5162-47B2-8173-34D9AF0CCD61}"/>
    <hyperlink ref="A42" r:id="rId1" display="www.health.govt.nz/nz-health-statistics/national-collections-and-surveys/national-collections-annual-maintenance-project/ncamp-2014-archive/ncamp-2014-changes-national-collections" xr:uid="{B44F809B-63E6-4850-B315-AF62AEB7D428}"/>
  </hyperlinks>
  <pageMargins left="0.5" right="0.5" top="0.5" bottom="0.5" header="0" footer="0"/>
  <pageSetup paperSize="9" scale="73" orientation="portrait" horizontalDpi="300" verticalDpi="300" r:id="rId2"/>
  <colBreaks count="1" manualBreakCount="1">
    <brk id="4"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54"/>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442</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984</v>
      </c>
      <c r="B5" s="110">
        <v>43384</v>
      </c>
      <c r="C5" s="110">
        <v>345565</v>
      </c>
    </row>
    <row r="6" spans="1:19" ht="12.75" customHeight="1" x14ac:dyDescent="0.2">
      <c r="A6" s="132" t="s">
        <v>343</v>
      </c>
      <c r="B6" s="3">
        <v>2010</v>
      </c>
      <c r="C6" s="3">
        <v>127695</v>
      </c>
    </row>
    <row r="7" spans="1:19" ht="12.75" customHeight="1" x14ac:dyDescent="0.2">
      <c r="A7" s="136" t="s">
        <v>332</v>
      </c>
      <c r="B7" s="110">
        <v>22038</v>
      </c>
      <c r="C7" s="110">
        <v>125201</v>
      </c>
    </row>
    <row r="8" spans="1:19" ht="12.75" customHeight="1" x14ac:dyDescent="0.2">
      <c r="A8" s="132" t="s">
        <v>331</v>
      </c>
      <c r="B8" s="3">
        <v>12841</v>
      </c>
      <c r="C8" s="3">
        <v>124895</v>
      </c>
    </row>
    <row r="9" spans="1:19" ht="12.75" customHeight="1" x14ac:dyDescent="0.2">
      <c r="A9" s="136" t="s">
        <v>354</v>
      </c>
      <c r="B9" s="110">
        <v>24669</v>
      </c>
      <c r="C9" s="110">
        <v>77879</v>
      </c>
    </row>
    <row r="10" spans="1:19" ht="12.75" customHeight="1" x14ac:dyDescent="0.2">
      <c r="A10" s="132" t="s">
        <v>341</v>
      </c>
      <c r="B10" s="3">
        <v>4124</v>
      </c>
      <c r="C10" s="3">
        <v>44864</v>
      </c>
    </row>
    <row r="11" spans="1:19" ht="12.75" customHeight="1" x14ac:dyDescent="0.2">
      <c r="A11" s="136" t="s">
        <v>985</v>
      </c>
      <c r="B11" s="110">
        <v>5862</v>
      </c>
      <c r="C11" s="110">
        <v>14470</v>
      </c>
    </row>
    <row r="12" spans="1:19" ht="12.75" customHeight="1" x14ac:dyDescent="0.2">
      <c r="A12" s="132" t="s">
        <v>339</v>
      </c>
      <c r="B12" s="3">
        <v>1607</v>
      </c>
      <c r="C12" s="3">
        <v>14444</v>
      </c>
    </row>
    <row r="13" spans="1:19" ht="12.75" customHeight="1" x14ac:dyDescent="0.2">
      <c r="A13" s="136" t="s">
        <v>986</v>
      </c>
      <c r="B13" s="110">
        <v>4004</v>
      </c>
      <c r="C13" s="110">
        <v>14138</v>
      </c>
    </row>
    <row r="14" spans="1:19" ht="12.75" customHeight="1" x14ac:dyDescent="0.2">
      <c r="A14" s="132" t="s">
        <v>362</v>
      </c>
      <c r="B14" s="3">
        <v>2692</v>
      </c>
      <c r="C14" s="3">
        <v>13840</v>
      </c>
    </row>
    <row r="15" spans="1:19" ht="12.75" customHeight="1" x14ac:dyDescent="0.2">
      <c r="A15" s="136" t="s">
        <v>345</v>
      </c>
      <c r="B15" s="110">
        <v>1228</v>
      </c>
      <c r="C15" s="110">
        <v>13009</v>
      </c>
    </row>
    <row r="16" spans="1:19" ht="12.75" customHeight="1" x14ac:dyDescent="0.2">
      <c r="A16" s="132" t="s">
        <v>364</v>
      </c>
      <c r="B16" s="3">
        <v>2157</v>
      </c>
      <c r="C16" s="3">
        <v>12689</v>
      </c>
    </row>
    <row r="17" spans="1:3" ht="12.75" customHeight="1" x14ac:dyDescent="0.2">
      <c r="A17" s="136" t="s">
        <v>370</v>
      </c>
      <c r="B17" s="110">
        <v>142</v>
      </c>
      <c r="C17" s="110">
        <v>9389</v>
      </c>
    </row>
    <row r="18" spans="1:3" ht="12.75" customHeight="1" x14ac:dyDescent="0.2">
      <c r="A18" s="132" t="s">
        <v>358</v>
      </c>
      <c r="B18" s="3">
        <v>1895</v>
      </c>
      <c r="C18" s="3">
        <v>9315</v>
      </c>
    </row>
    <row r="19" spans="1:3" ht="12.75" customHeight="1" x14ac:dyDescent="0.2">
      <c r="A19" s="136" t="s">
        <v>371</v>
      </c>
      <c r="B19" s="110">
        <v>77</v>
      </c>
      <c r="C19" s="110">
        <v>9035</v>
      </c>
    </row>
    <row r="20" spans="1:3" ht="12.75" customHeight="1" x14ac:dyDescent="0.2">
      <c r="A20" s="132" t="s">
        <v>365</v>
      </c>
      <c r="B20" s="3">
        <v>4712</v>
      </c>
      <c r="C20" s="3">
        <v>7558</v>
      </c>
    </row>
    <row r="21" spans="1:3" ht="12.75" customHeight="1" x14ac:dyDescent="0.2">
      <c r="A21" s="136" t="s">
        <v>346</v>
      </c>
      <c r="B21" s="110">
        <v>783</v>
      </c>
      <c r="C21" s="110">
        <v>7431</v>
      </c>
    </row>
    <row r="22" spans="1:3" ht="12.75" customHeight="1" x14ac:dyDescent="0.2">
      <c r="A22" s="132" t="s">
        <v>357</v>
      </c>
      <c r="B22" s="3">
        <v>652</v>
      </c>
      <c r="C22" s="3">
        <v>6892</v>
      </c>
    </row>
    <row r="23" spans="1:3" ht="12.75" customHeight="1" x14ac:dyDescent="0.2">
      <c r="A23" s="136" t="s">
        <v>338</v>
      </c>
      <c r="B23" s="110">
        <v>711</v>
      </c>
      <c r="C23" s="110">
        <v>3634</v>
      </c>
    </row>
    <row r="24" spans="1:3" ht="12.75" customHeight="1" x14ac:dyDescent="0.2">
      <c r="A24" s="132" t="s">
        <v>342</v>
      </c>
      <c r="B24" s="3">
        <v>1050</v>
      </c>
      <c r="C24" s="3">
        <v>3274</v>
      </c>
    </row>
    <row r="25" spans="1:3" ht="12.75" customHeight="1" x14ac:dyDescent="0.2">
      <c r="A25" s="136" t="s">
        <v>326</v>
      </c>
      <c r="B25" s="110">
        <v>1273</v>
      </c>
      <c r="C25" s="110">
        <v>2645</v>
      </c>
    </row>
    <row r="26" spans="1:3" ht="12.75" customHeight="1" x14ac:dyDescent="0.2">
      <c r="A26" s="132" t="s">
        <v>344</v>
      </c>
      <c r="B26" s="3">
        <v>21</v>
      </c>
      <c r="C26" s="3">
        <v>2573</v>
      </c>
    </row>
    <row r="27" spans="1:3" ht="12.75" customHeight="1" x14ac:dyDescent="0.2">
      <c r="A27" s="136" t="s">
        <v>333</v>
      </c>
      <c r="B27" s="110">
        <v>1685</v>
      </c>
      <c r="C27" s="110">
        <v>2561</v>
      </c>
    </row>
    <row r="28" spans="1:3" ht="12.75" customHeight="1" x14ac:dyDescent="0.2">
      <c r="A28" s="132" t="s">
        <v>348</v>
      </c>
      <c r="B28" s="3">
        <v>35</v>
      </c>
      <c r="C28" s="3">
        <v>2281</v>
      </c>
    </row>
    <row r="29" spans="1:3" ht="12.75" customHeight="1" x14ac:dyDescent="0.2">
      <c r="A29" s="136" t="s">
        <v>340</v>
      </c>
      <c r="B29" s="110">
        <v>620</v>
      </c>
      <c r="C29" s="110">
        <v>2269</v>
      </c>
    </row>
    <row r="30" spans="1:3" ht="12.75" customHeight="1" x14ac:dyDescent="0.2">
      <c r="A30" s="132" t="s">
        <v>356</v>
      </c>
      <c r="B30" s="3">
        <v>257</v>
      </c>
      <c r="C30" s="3">
        <v>1750</v>
      </c>
    </row>
    <row r="31" spans="1:3" ht="12.75" customHeight="1" x14ac:dyDescent="0.2">
      <c r="A31" s="136" t="s">
        <v>367</v>
      </c>
      <c r="B31" s="110">
        <v>141</v>
      </c>
      <c r="C31" s="110">
        <v>1228</v>
      </c>
    </row>
    <row r="32" spans="1:3" ht="12.75" customHeight="1" x14ac:dyDescent="0.2">
      <c r="A32" s="132" t="s">
        <v>363</v>
      </c>
      <c r="B32" s="3">
        <v>442</v>
      </c>
      <c r="C32" s="3">
        <v>1003</v>
      </c>
    </row>
    <row r="33" spans="1:3" ht="12.75" customHeight="1" x14ac:dyDescent="0.2">
      <c r="A33" s="136" t="s">
        <v>987</v>
      </c>
      <c r="B33" s="110">
        <v>344</v>
      </c>
      <c r="C33" s="110">
        <v>977</v>
      </c>
    </row>
    <row r="34" spans="1:3" ht="12.75" customHeight="1" x14ac:dyDescent="0.2">
      <c r="A34" s="132" t="s">
        <v>368</v>
      </c>
      <c r="B34" s="3">
        <v>115</v>
      </c>
      <c r="C34" s="3">
        <v>233</v>
      </c>
    </row>
    <row r="35" spans="1:3" ht="12.75" customHeight="1" x14ac:dyDescent="0.2">
      <c r="A35" s="136" t="s">
        <v>350</v>
      </c>
      <c r="B35" s="110">
        <v>16</v>
      </c>
      <c r="C35" s="110">
        <v>225</v>
      </c>
    </row>
    <row r="36" spans="1:3" ht="12.75" customHeight="1" x14ac:dyDescent="0.2">
      <c r="A36" s="132" t="s">
        <v>360</v>
      </c>
      <c r="B36" s="3">
        <v>82</v>
      </c>
      <c r="C36" s="3">
        <v>151</v>
      </c>
    </row>
    <row r="37" spans="1:3" ht="12.75" customHeight="1" x14ac:dyDescent="0.2">
      <c r="A37" s="136" t="s">
        <v>349</v>
      </c>
      <c r="B37" s="110">
        <v>21</v>
      </c>
      <c r="C37" s="110">
        <v>94</v>
      </c>
    </row>
    <row r="38" spans="1:3" ht="12.75" customHeight="1" x14ac:dyDescent="0.2">
      <c r="A38" s="132" t="s">
        <v>347</v>
      </c>
      <c r="B38" s="3">
        <v>34</v>
      </c>
      <c r="C38" s="3">
        <v>79</v>
      </c>
    </row>
    <row r="39" spans="1:3" ht="12.75" customHeight="1" x14ac:dyDescent="0.2">
      <c r="A39" s="136" t="s">
        <v>327</v>
      </c>
      <c r="B39" s="110">
        <v>3</v>
      </c>
      <c r="C39" s="110">
        <v>60</v>
      </c>
    </row>
    <row r="40" spans="1:3" ht="12.75" customHeight="1" x14ac:dyDescent="0.2">
      <c r="A40" s="132" t="s">
        <v>328</v>
      </c>
      <c r="B40" s="3">
        <v>3</v>
      </c>
      <c r="C40" s="3">
        <v>13</v>
      </c>
    </row>
    <row r="41" spans="1:3" ht="12.75" customHeight="1" x14ac:dyDescent="0.2">
      <c r="A41" s="136" t="s">
        <v>330</v>
      </c>
      <c r="B41" s="110">
        <v>4</v>
      </c>
      <c r="C41" s="110">
        <v>13</v>
      </c>
    </row>
    <row r="42" spans="1:3" ht="12.75" customHeight="1" x14ac:dyDescent="0.2">
      <c r="A42" s="132" t="s">
        <v>329</v>
      </c>
      <c r="B42" s="3">
        <v>2</v>
      </c>
      <c r="C42" s="3">
        <v>7</v>
      </c>
    </row>
    <row r="43" spans="1:3" ht="12.75" customHeight="1" x14ac:dyDescent="0.2">
      <c r="A43" s="136" t="s">
        <v>359</v>
      </c>
      <c r="B43" s="110">
        <v>4</v>
      </c>
      <c r="C43" s="110">
        <v>4</v>
      </c>
    </row>
    <row r="44" spans="1:3" ht="12.75" customHeight="1" x14ac:dyDescent="0.2">
      <c r="A44" s="132" t="s">
        <v>335</v>
      </c>
      <c r="B44" s="3">
        <v>1</v>
      </c>
      <c r="C44" s="3">
        <v>0</v>
      </c>
    </row>
    <row r="46" spans="1:3" ht="12.75" customHeight="1" x14ac:dyDescent="0.2">
      <c r="A46" s="145" t="s">
        <v>763</v>
      </c>
      <c r="B46" s="174"/>
      <c r="C46" s="174"/>
    </row>
    <row r="47" spans="1:3" ht="61.5" customHeight="1" x14ac:dyDescent="0.2">
      <c r="A47" s="395" t="s">
        <v>809</v>
      </c>
      <c r="B47" s="395"/>
      <c r="C47" s="395"/>
    </row>
    <row r="48" spans="1:3" ht="12.75" customHeight="1" x14ac:dyDescent="0.2">
      <c r="A48" s="144" t="s">
        <v>570</v>
      </c>
      <c r="B48" s="183"/>
      <c r="C48" s="183"/>
    </row>
    <row r="49" spans="1:3" ht="25.5" customHeight="1" x14ac:dyDescent="0.2">
      <c r="A49" s="430" t="s">
        <v>810</v>
      </c>
      <c r="B49" s="430"/>
      <c r="C49" s="430"/>
    </row>
    <row r="50" spans="1:3" ht="12.75" customHeight="1" x14ac:dyDescent="0.2">
      <c r="A50" s="414" t="s">
        <v>807</v>
      </c>
      <c r="B50" s="414"/>
      <c r="C50" s="414"/>
    </row>
    <row r="51" spans="1:3" ht="25.5" customHeight="1" x14ac:dyDescent="0.2">
      <c r="A51" s="430" t="s">
        <v>808</v>
      </c>
      <c r="B51" s="430"/>
      <c r="C51" s="430"/>
    </row>
    <row r="52" spans="1:3" ht="25.5" customHeight="1" x14ac:dyDescent="0.2">
      <c r="A52" s="430" t="s">
        <v>769</v>
      </c>
      <c r="B52" s="430"/>
      <c r="C52" s="430"/>
    </row>
    <row r="53" spans="1:3" ht="12.75" customHeight="1" x14ac:dyDescent="0.2">
      <c r="A53" s="78"/>
      <c r="B53" s="174"/>
      <c r="C53" s="174"/>
    </row>
    <row r="54" spans="1:3" ht="12.75" customHeight="1" x14ac:dyDescent="0.2">
      <c r="A54" s="68" t="s">
        <v>618</v>
      </c>
      <c r="B54" s="174"/>
      <c r="C54" s="174"/>
    </row>
  </sheetData>
  <sortState xmlns:xlrd2="http://schemas.microsoft.com/office/spreadsheetml/2017/richdata2" ref="A6:C44">
    <sortCondition descending="1" ref="C5:C44"/>
  </sortState>
  <mergeCells count="7">
    <mergeCell ref="A51:C51"/>
    <mergeCell ref="A52:C52"/>
    <mergeCell ref="A3:A4"/>
    <mergeCell ref="B3:C3"/>
    <mergeCell ref="A47:C47"/>
    <mergeCell ref="A49:C49"/>
    <mergeCell ref="A50:C50"/>
  </mergeCells>
  <hyperlinks>
    <hyperlink ref="E1" location="Contents!A1" display="contents" xr:uid="{674A1F30-8340-4305-8F2E-1591BB137E6C}"/>
    <hyperlink ref="A48" r:id="rId1" xr:uid="{A2FB5C4D-F823-423F-9E6B-38EC1D26308F}"/>
  </hyperlinks>
  <pageMargins left="0.5" right="0.5" top="0.5" bottom="0.5" header="0" footer="0"/>
  <pageSetup paperSize="9" scale="82" orientation="portrait" horizontalDpi="300" verticalDpi="300" r:id="rId2"/>
  <colBreaks count="1" manualBreakCount="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9A44-0989-4B31-B07F-65831897DDC0}">
  <sheetPr>
    <pageSetUpPr fitToPage="1"/>
  </sheetPr>
  <dimension ref="B1:AP37"/>
  <sheetViews>
    <sheetView showGridLines="0" zoomScaleNormal="100" zoomScalePageLayoutView="50" workbookViewId="0">
      <pane ySplit="1" topLeftCell="A5" activePane="bottomLeft" state="frozen"/>
      <selection activeCell="A5" sqref="A5:A7"/>
      <selection pane="bottomLeft" activeCell="B10" sqref="B10:O10"/>
    </sheetView>
  </sheetViews>
  <sheetFormatPr defaultColWidth="9.140625" defaultRowHeight="15" customHeight="1" x14ac:dyDescent="0.2"/>
  <cols>
    <col min="1" max="1" width="1.7109375" style="147" customWidth="1"/>
    <col min="2" max="2" width="10.85546875" style="147" customWidth="1"/>
    <col min="3" max="14" width="9.140625" style="147"/>
    <col min="15" max="15" width="9.140625" style="150" customWidth="1"/>
    <col min="16" max="17" width="9.140625" style="147"/>
    <col min="18" max="18" width="9.140625" style="178"/>
    <col min="19" max="21" width="9.140625" style="152"/>
    <col min="22" max="22" width="10.5703125" style="152" bestFit="1" customWidth="1"/>
    <col min="23" max="23" width="10.5703125" style="152" customWidth="1"/>
    <col min="24" max="31" width="9.140625" style="152"/>
    <col min="32" max="36" width="9.140625" style="178"/>
    <col min="37" max="42" width="9.140625" style="151"/>
    <col min="43" max="16384" width="9.140625" style="147"/>
  </cols>
  <sheetData>
    <row r="1" spans="2:19" ht="20.25" x14ac:dyDescent="0.3">
      <c r="B1" s="26" t="s">
        <v>590</v>
      </c>
      <c r="F1" s="148"/>
      <c r="G1" s="149"/>
      <c r="I1" s="169"/>
      <c r="Q1" s="43" t="s">
        <v>591</v>
      </c>
    </row>
    <row r="2" spans="2:19" ht="15" customHeight="1" x14ac:dyDescent="0.25">
      <c r="B2" s="153"/>
      <c r="G2" s="149"/>
      <c r="Q2" s="44"/>
    </row>
    <row r="3" spans="2:19" ht="195" customHeight="1" x14ac:dyDescent="0.2">
      <c r="B3" s="377" t="s">
        <v>789</v>
      </c>
      <c r="C3" s="377"/>
      <c r="D3" s="377"/>
      <c r="E3" s="377"/>
      <c r="F3" s="377"/>
      <c r="G3" s="377"/>
      <c r="H3" s="377"/>
      <c r="I3" s="377"/>
      <c r="J3" s="377"/>
      <c r="K3" s="377"/>
      <c r="L3" s="377"/>
      <c r="M3" s="377"/>
      <c r="N3" s="377"/>
      <c r="O3" s="377"/>
      <c r="Q3" s="44"/>
    </row>
    <row r="4" spans="2:19" ht="15" customHeight="1" x14ac:dyDescent="0.2">
      <c r="B4" s="154"/>
      <c r="C4" s="154"/>
      <c r="D4" s="154"/>
      <c r="E4" s="154"/>
      <c r="F4" s="154"/>
      <c r="G4" s="154"/>
      <c r="H4" s="154"/>
      <c r="I4" s="154"/>
      <c r="J4" s="154"/>
      <c r="K4" s="154"/>
      <c r="L4" s="154"/>
      <c r="M4" s="154"/>
      <c r="N4" s="154"/>
      <c r="O4" s="155"/>
      <c r="Q4" s="45"/>
    </row>
    <row r="5" spans="2:19" ht="15" customHeight="1" x14ac:dyDescent="0.25">
      <c r="B5" s="46" t="s">
        <v>592</v>
      </c>
      <c r="C5" s="156"/>
      <c r="D5" s="156"/>
      <c r="E5" s="156"/>
      <c r="F5" s="156"/>
      <c r="G5" s="156"/>
      <c r="H5" s="156"/>
      <c r="I5" s="156"/>
      <c r="J5" s="156"/>
      <c r="K5" s="156"/>
      <c r="L5" s="156"/>
      <c r="M5" s="156"/>
      <c r="N5" s="156"/>
      <c r="O5" s="156"/>
      <c r="Q5" s="44"/>
    </row>
    <row r="6" spans="2:19" ht="39" customHeight="1" x14ac:dyDescent="0.2">
      <c r="B6" s="378" t="s">
        <v>593</v>
      </c>
      <c r="C6" s="379"/>
      <c r="D6" s="379"/>
      <c r="E6" s="379"/>
      <c r="F6" s="379"/>
      <c r="G6" s="379"/>
      <c r="H6" s="379"/>
      <c r="I6" s="379"/>
      <c r="J6" s="379"/>
      <c r="K6" s="379"/>
      <c r="L6" s="379"/>
      <c r="M6" s="379"/>
      <c r="N6" s="379"/>
      <c r="O6" s="379"/>
      <c r="Q6" s="44"/>
    </row>
    <row r="7" spans="2:19" ht="12.75" customHeight="1" x14ac:dyDescent="0.2">
      <c r="B7" s="380" t="s">
        <v>570</v>
      </c>
      <c r="C7" s="381"/>
      <c r="D7" s="381"/>
      <c r="E7" s="381"/>
      <c r="F7" s="381"/>
      <c r="G7" s="130"/>
      <c r="H7" s="130"/>
      <c r="I7" s="130"/>
      <c r="J7" s="130"/>
      <c r="K7" s="130"/>
      <c r="L7" s="130"/>
      <c r="M7" s="130"/>
      <c r="N7" s="130"/>
      <c r="O7" s="130"/>
      <c r="Q7" s="44"/>
    </row>
    <row r="8" spans="2:19" ht="19.5" customHeight="1" x14ac:dyDescent="0.2">
      <c r="B8" s="157" t="s">
        <v>594</v>
      </c>
      <c r="C8" s="131"/>
      <c r="D8" s="131"/>
      <c r="E8" s="131"/>
      <c r="F8" s="131"/>
      <c r="G8" s="130"/>
      <c r="H8" s="130"/>
      <c r="I8" s="130"/>
      <c r="J8" s="130"/>
      <c r="K8" s="130"/>
      <c r="L8" s="130"/>
      <c r="M8" s="130"/>
      <c r="N8" s="130"/>
      <c r="O8" s="130"/>
      <c r="Q8" s="44"/>
    </row>
    <row r="9" spans="2:19" ht="24.75" customHeight="1" x14ac:dyDescent="0.2">
      <c r="B9" s="382" t="s">
        <v>790</v>
      </c>
      <c r="C9" s="382"/>
      <c r="D9" s="382"/>
      <c r="E9" s="382"/>
      <c r="F9" s="382"/>
      <c r="G9" s="382"/>
      <c r="H9" s="382"/>
      <c r="I9" s="382"/>
      <c r="J9" s="382"/>
      <c r="K9" s="382"/>
      <c r="L9" s="382"/>
      <c r="M9" s="382"/>
      <c r="N9" s="382"/>
      <c r="O9" s="382"/>
      <c r="P9" s="158"/>
      <c r="Q9" s="47"/>
    </row>
    <row r="10" spans="2:19" ht="50.25" customHeight="1" x14ac:dyDescent="0.2">
      <c r="B10" s="382" t="s">
        <v>1001</v>
      </c>
      <c r="C10" s="382"/>
      <c r="D10" s="382"/>
      <c r="E10" s="382"/>
      <c r="F10" s="382"/>
      <c r="G10" s="382"/>
      <c r="H10" s="382"/>
      <c r="I10" s="382"/>
      <c r="J10" s="382"/>
      <c r="K10" s="382"/>
      <c r="L10" s="382"/>
      <c r="M10" s="382"/>
      <c r="N10" s="382"/>
      <c r="O10" s="382"/>
      <c r="P10" s="158"/>
      <c r="Q10" s="47"/>
    </row>
    <row r="11" spans="2:19" ht="12.75" x14ac:dyDescent="0.2">
      <c r="B11" s="323"/>
      <c r="C11" s="131"/>
      <c r="D11" s="131"/>
      <c r="E11" s="131"/>
      <c r="F11" s="131"/>
      <c r="G11" s="130"/>
      <c r="H11" s="130"/>
      <c r="I11" s="130"/>
      <c r="J11" s="130"/>
      <c r="K11" s="130"/>
      <c r="L11" s="130"/>
      <c r="M11" s="130"/>
      <c r="N11" s="130"/>
      <c r="O11" s="130"/>
      <c r="Q11" s="45"/>
    </row>
    <row r="12" spans="2:19" ht="15" customHeight="1" x14ac:dyDescent="0.2">
      <c r="B12" s="157" t="s">
        <v>595</v>
      </c>
      <c r="C12" s="157"/>
      <c r="D12" s="157"/>
      <c r="E12" s="157"/>
      <c r="F12" s="157"/>
      <c r="G12" s="157"/>
      <c r="H12" s="157"/>
      <c r="I12" s="157"/>
      <c r="J12" s="157"/>
      <c r="K12" s="157"/>
      <c r="L12" s="157"/>
      <c r="M12" s="157"/>
      <c r="N12" s="157"/>
      <c r="O12" s="157"/>
      <c r="Q12" s="45"/>
    </row>
    <row r="13" spans="2:19" ht="74.25" customHeight="1" x14ac:dyDescent="0.2">
      <c r="B13" s="378" t="s">
        <v>780</v>
      </c>
      <c r="C13" s="383"/>
      <c r="D13" s="383"/>
      <c r="E13" s="383"/>
      <c r="F13" s="383"/>
      <c r="G13" s="383"/>
      <c r="H13" s="383"/>
      <c r="I13" s="383"/>
      <c r="J13" s="383"/>
      <c r="K13" s="383"/>
      <c r="L13" s="383"/>
      <c r="M13" s="383"/>
      <c r="N13" s="383"/>
      <c r="O13" s="383"/>
      <c r="P13" s="158"/>
      <c r="Q13" s="48"/>
    </row>
    <row r="14" spans="2:19" ht="12.75" x14ac:dyDescent="0.2">
      <c r="B14" s="159" t="s">
        <v>596</v>
      </c>
      <c r="C14" s="49"/>
      <c r="D14" s="49"/>
      <c r="E14" s="49"/>
      <c r="F14" s="50" t="s">
        <v>597</v>
      </c>
      <c r="G14" s="51"/>
      <c r="H14" s="52"/>
      <c r="I14" s="52"/>
      <c r="J14" s="52"/>
      <c r="K14" s="53"/>
      <c r="L14" s="52"/>
      <c r="M14" s="54"/>
      <c r="N14" s="54"/>
      <c r="O14" s="54"/>
      <c r="P14" s="54"/>
      <c r="Q14" s="55"/>
      <c r="R14" s="55"/>
      <c r="S14" s="56"/>
    </row>
    <row r="15" spans="2:19" ht="19.5" customHeight="1" x14ac:dyDescent="0.2">
      <c r="B15" s="159" t="s">
        <v>598</v>
      </c>
      <c r="C15" s="130"/>
      <c r="D15" s="50" t="s">
        <v>599</v>
      </c>
      <c r="E15" s="131"/>
      <c r="F15" s="131"/>
      <c r="G15" s="57"/>
      <c r="H15" s="57"/>
      <c r="I15" s="57"/>
      <c r="J15" s="57"/>
      <c r="K15" s="130"/>
      <c r="L15" s="130"/>
      <c r="M15" s="130"/>
      <c r="N15" s="130"/>
      <c r="O15" s="130"/>
      <c r="Q15" s="45"/>
    </row>
    <row r="16" spans="2:19" ht="12.75" x14ac:dyDescent="0.2">
      <c r="B16" s="160"/>
      <c r="C16" s="54"/>
      <c r="D16" s="54"/>
      <c r="E16" s="54"/>
      <c r="F16" s="54"/>
      <c r="G16" s="54"/>
      <c r="H16" s="54"/>
      <c r="I16" s="54"/>
      <c r="J16" s="54"/>
      <c r="K16" s="54"/>
      <c r="L16" s="54"/>
      <c r="M16" s="54"/>
      <c r="N16" s="54"/>
      <c r="O16" s="54"/>
      <c r="Q16" s="45"/>
    </row>
    <row r="17" spans="2:36" ht="19.5" customHeight="1" x14ac:dyDescent="0.2">
      <c r="B17" s="157" t="s">
        <v>600</v>
      </c>
      <c r="C17" s="157"/>
      <c r="D17" s="157"/>
      <c r="E17" s="157"/>
      <c r="F17" s="157"/>
      <c r="G17" s="157"/>
      <c r="H17" s="157"/>
      <c r="I17" s="157"/>
      <c r="J17" s="157"/>
      <c r="K17" s="157"/>
      <c r="L17" s="157"/>
      <c r="M17" s="157"/>
      <c r="N17" s="157"/>
      <c r="O17" s="157"/>
      <c r="Q17" s="45"/>
    </row>
    <row r="18" spans="2:36" ht="63" customHeight="1" x14ac:dyDescent="0.2">
      <c r="B18" s="375" t="s">
        <v>803</v>
      </c>
      <c r="C18" s="376"/>
      <c r="D18" s="376"/>
      <c r="E18" s="376"/>
      <c r="F18" s="376"/>
      <c r="G18" s="376"/>
      <c r="H18" s="376"/>
      <c r="I18" s="376"/>
      <c r="J18" s="376"/>
      <c r="K18" s="376"/>
      <c r="L18" s="376"/>
      <c r="M18" s="376"/>
      <c r="N18" s="376"/>
      <c r="O18" s="376"/>
      <c r="Q18" s="45"/>
    </row>
    <row r="19" spans="2:36" ht="17.25" customHeight="1" x14ac:dyDescent="0.2">
      <c r="B19" s="161"/>
      <c r="C19" s="129"/>
      <c r="D19" s="129"/>
      <c r="E19" s="129"/>
      <c r="F19" s="129"/>
      <c r="G19" s="129"/>
      <c r="H19" s="129"/>
      <c r="I19" s="129"/>
      <c r="J19" s="129"/>
      <c r="K19" s="129"/>
      <c r="L19" s="129"/>
      <c r="M19" s="129"/>
      <c r="N19" s="129"/>
      <c r="O19" s="129"/>
      <c r="Q19" s="45"/>
    </row>
    <row r="20" spans="2:36" ht="17.25" customHeight="1" x14ac:dyDescent="0.2">
      <c r="B20" s="58" t="s">
        <v>792</v>
      </c>
      <c r="C20" s="129"/>
      <c r="D20" s="129"/>
      <c r="E20" s="129"/>
      <c r="F20" s="129"/>
      <c r="G20" s="129"/>
      <c r="H20" s="129"/>
      <c r="I20" s="129"/>
      <c r="J20" s="129"/>
      <c r="K20" s="129"/>
      <c r="L20" s="129"/>
      <c r="M20" s="129"/>
      <c r="N20" s="129"/>
      <c r="O20" s="129"/>
      <c r="Q20" s="45"/>
      <c r="S20" s="59" t="s">
        <v>601</v>
      </c>
      <c r="T20" s="179" t="s">
        <v>793</v>
      </c>
      <c r="U20" s="180" t="s">
        <v>794</v>
      </c>
      <c r="V20" s="180" t="s">
        <v>795</v>
      </c>
      <c r="W20" s="179" t="s">
        <v>796</v>
      </c>
      <c r="X20" s="180" t="s">
        <v>797</v>
      </c>
      <c r="Y20" s="180" t="s">
        <v>798</v>
      </c>
      <c r="Z20" s="180" t="s">
        <v>799</v>
      </c>
      <c r="AA20" s="181" t="s">
        <v>800</v>
      </c>
      <c r="AB20" s="162" t="s">
        <v>801</v>
      </c>
      <c r="AC20" s="181" t="s">
        <v>802</v>
      </c>
      <c r="AE20" s="152" t="s">
        <v>602</v>
      </c>
    </row>
    <row r="21" spans="2:36" ht="17.25" customHeight="1" x14ac:dyDescent="0.2">
      <c r="B21" s="161"/>
      <c r="C21" s="129"/>
      <c r="D21" s="129"/>
      <c r="E21" s="129"/>
      <c r="F21" s="129"/>
      <c r="G21" s="129"/>
      <c r="H21" s="129"/>
      <c r="I21" s="129"/>
      <c r="J21" s="129"/>
      <c r="K21" s="129"/>
      <c r="L21" s="129"/>
      <c r="M21" s="129"/>
      <c r="N21" s="129"/>
      <c r="O21" s="129"/>
      <c r="Q21" s="45"/>
      <c r="S21" s="60" t="s">
        <v>603</v>
      </c>
      <c r="T21" s="60">
        <v>7203</v>
      </c>
      <c r="U21" s="60">
        <v>15171</v>
      </c>
      <c r="V21" s="60">
        <v>33891</v>
      </c>
      <c r="W21" s="60">
        <v>46212</v>
      </c>
      <c r="X21" s="60">
        <v>52920</v>
      </c>
      <c r="Y21" s="152">
        <v>56091</v>
      </c>
      <c r="Z21" s="152">
        <v>58715</v>
      </c>
      <c r="AA21" s="163">
        <v>63682</v>
      </c>
      <c r="AB21" s="163">
        <v>68382</v>
      </c>
      <c r="AC21" s="152">
        <v>71362</v>
      </c>
      <c r="AD21" s="164">
        <f>AC21/T21</f>
        <v>9.9072608635290855</v>
      </c>
      <c r="AE21" s="164">
        <f>(AC21-T21)/T21*100</f>
        <v>890.72608635290851</v>
      </c>
    </row>
    <row r="22" spans="2:36" ht="17.25" customHeight="1" x14ac:dyDescent="0.2">
      <c r="B22" s="161"/>
      <c r="C22" s="129"/>
      <c r="D22" s="129"/>
      <c r="E22" s="129"/>
      <c r="F22" s="129"/>
      <c r="G22" s="129"/>
      <c r="H22" s="129"/>
      <c r="I22" s="129"/>
      <c r="J22" s="129"/>
      <c r="K22" s="129"/>
      <c r="L22" s="129"/>
      <c r="M22" s="129"/>
      <c r="N22" s="129"/>
      <c r="O22" s="129"/>
      <c r="Q22" s="45"/>
      <c r="S22" s="60" t="s">
        <v>604</v>
      </c>
      <c r="T22" s="61">
        <v>169</v>
      </c>
      <c r="U22" s="61">
        <v>351</v>
      </c>
      <c r="V22" s="61">
        <v>776</v>
      </c>
      <c r="W22" s="61">
        <v>1049</v>
      </c>
      <c r="X22" s="61">
        <v>1193</v>
      </c>
      <c r="Y22" s="152">
        <v>1234.9000000000001</v>
      </c>
      <c r="Z22" s="152">
        <v>1277.5</v>
      </c>
      <c r="AA22" s="152">
        <v>1360.3</v>
      </c>
      <c r="AB22" s="152">
        <v>1426.5</v>
      </c>
      <c r="AC22" s="152">
        <v>1460.7</v>
      </c>
      <c r="AD22" s="164">
        <f>AC22/T22</f>
        <v>8.6431952662721905</v>
      </c>
      <c r="AE22" s="164">
        <f>(AC22-T22)/T22*100</f>
        <v>764.31952662721892</v>
      </c>
    </row>
    <row r="23" spans="2:36" ht="17.25" customHeight="1" x14ac:dyDescent="0.2">
      <c r="B23" s="161"/>
      <c r="C23" s="129"/>
      <c r="D23" s="129"/>
      <c r="E23" s="129"/>
      <c r="F23" s="129"/>
      <c r="G23" s="129"/>
      <c r="H23" s="129"/>
      <c r="I23" s="129"/>
      <c r="J23" s="129"/>
      <c r="K23" s="129"/>
      <c r="L23" s="129"/>
      <c r="M23" s="129"/>
      <c r="N23" s="129"/>
      <c r="O23" s="129"/>
      <c r="Q23" s="45"/>
    </row>
    <row r="24" spans="2:36" ht="17.25" customHeight="1" x14ac:dyDescent="0.2">
      <c r="B24" s="161"/>
      <c r="C24" s="129"/>
      <c r="D24" s="129"/>
      <c r="E24" s="129"/>
      <c r="F24" s="129"/>
      <c r="G24" s="129"/>
      <c r="H24" s="129"/>
      <c r="I24" s="129"/>
      <c r="J24" s="129"/>
      <c r="K24" s="129"/>
      <c r="L24" s="129"/>
      <c r="M24" s="129"/>
      <c r="N24" s="129"/>
      <c r="O24" s="129"/>
      <c r="Q24" s="45"/>
    </row>
    <row r="25" spans="2:36" ht="17.25" customHeight="1" x14ac:dyDescent="0.2">
      <c r="B25" s="161"/>
      <c r="C25" s="129"/>
      <c r="D25" s="129"/>
      <c r="E25" s="129"/>
      <c r="F25" s="129"/>
      <c r="G25" s="129"/>
      <c r="H25" s="129"/>
      <c r="I25" s="129"/>
      <c r="J25" s="129"/>
      <c r="K25" s="129"/>
      <c r="L25" s="129"/>
      <c r="M25" s="129"/>
      <c r="N25" s="129"/>
      <c r="O25" s="129"/>
      <c r="Q25" s="45"/>
    </row>
    <row r="26" spans="2:36" s="151" customFormat="1" ht="114.75" customHeight="1" x14ac:dyDescent="0.2">
      <c r="B26" s="161"/>
      <c r="C26" s="129"/>
      <c r="D26" s="129"/>
      <c r="E26" s="129"/>
      <c r="F26" s="129"/>
      <c r="G26" s="129"/>
      <c r="H26" s="129"/>
      <c r="I26" s="129"/>
      <c r="J26" s="129"/>
      <c r="K26" s="129"/>
      <c r="L26" s="129"/>
      <c r="M26" s="129"/>
      <c r="N26" s="129"/>
      <c r="O26" s="129"/>
      <c r="P26" s="147"/>
      <c r="Q26" s="45"/>
      <c r="R26" s="178"/>
      <c r="S26" s="152"/>
      <c r="T26" s="152"/>
      <c r="U26" s="152"/>
      <c r="V26" s="152"/>
      <c r="W26" s="152"/>
      <c r="X26" s="152"/>
      <c r="Y26" s="152"/>
      <c r="Z26" s="152"/>
      <c r="AA26" s="152"/>
      <c r="AB26" s="152"/>
      <c r="AC26" s="152"/>
      <c r="AD26" s="152"/>
      <c r="AE26" s="152"/>
      <c r="AF26" s="178"/>
      <c r="AG26" s="178"/>
      <c r="AH26" s="178"/>
      <c r="AI26" s="178"/>
      <c r="AJ26" s="178"/>
    </row>
    <row r="27" spans="2:36" s="151" customFormat="1" ht="12.75" x14ac:dyDescent="0.2">
      <c r="B27" s="161"/>
      <c r="C27" s="129"/>
      <c r="D27" s="129"/>
      <c r="E27" s="129"/>
      <c r="F27" s="129"/>
      <c r="G27" s="129"/>
      <c r="H27" s="129"/>
      <c r="I27" s="129"/>
      <c r="J27" s="129"/>
      <c r="K27" s="129"/>
      <c r="L27" s="129"/>
      <c r="M27" s="129"/>
      <c r="N27" s="129"/>
      <c r="O27" s="129"/>
      <c r="P27" s="147"/>
      <c r="Q27" s="45"/>
      <c r="R27" s="178"/>
      <c r="S27" s="152"/>
      <c r="T27" s="152"/>
      <c r="U27" s="152"/>
      <c r="V27" s="152"/>
      <c r="W27" s="152"/>
      <c r="X27" s="152"/>
      <c r="Y27" s="152"/>
      <c r="Z27" s="152"/>
      <c r="AA27" s="152"/>
      <c r="AB27" s="152"/>
      <c r="AC27" s="152"/>
      <c r="AD27" s="152"/>
      <c r="AE27" s="152"/>
      <c r="AF27" s="178"/>
      <c r="AG27" s="178"/>
      <c r="AH27" s="178"/>
      <c r="AI27" s="178"/>
      <c r="AJ27" s="178"/>
    </row>
    <row r="28" spans="2:36" s="151" customFormat="1" ht="13.5" customHeight="1" x14ac:dyDescent="0.2">
      <c r="B28" s="62" t="s">
        <v>605</v>
      </c>
      <c r="C28" s="63"/>
      <c r="D28" s="63"/>
      <c r="E28" s="63"/>
      <c r="F28" s="63"/>
      <c r="G28" s="63"/>
      <c r="H28" s="63"/>
      <c r="I28" s="159"/>
      <c r="J28" s="159"/>
      <c r="K28" s="159"/>
      <c r="L28" s="159"/>
      <c r="M28" s="159"/>
      <c r="N28" s="159"/>
      <c r="O28" s="165"/>
      <c r="P28" s="147"/>
      <c r="Q28" s="45"/>
      <c r="R28" s="178"/>
      <c r="S28" s="152"/>
      <c r="T28" s="152"/>
      <c r="U28" s="152"/>
      <c r="V28" s="152"/>
      <c r="W28" s="152"/>
      <c r="X28" s="152"/>
      <c r="Y28" s="152"/>
      <c r="Z28" s="152"/>
      <c r="AA28" s="152"/>
      <c r="AB28" s="152"/>
      <c r="AC28" s="152"/>
      <c r="AD28" s="152"/>
      <c r="AE28" s="152"/>
      <c r="AF28" s="178"/>
      <c r="AG28" s="178"/>
      <c r="AH28" s="178"/>
      <c r="AI28" s="178"/>
      <c r="AJ28" s="178"/>
    </row>
    <row r="29" spans="2:36" s="151" customFormat="1" ht="12.75" customHeight="1" x14ac:dyDescent="0.2">
      <c r="B29" s="64" t="s">
        <v>606</v>
      </c>
      <c r="C29" s="63"/>
      <c r="D29" s="63"/>
      <c r="E29" s="63"/>
      <c r="F29" s="63"/>
      <c r="G29" s="63"/>
      <c r="H29" s="63"/>
      <c r="I29" s="159"/>
      <c r="J29" s="159"/>
      <c r="K29" s="159"/>
      <c r="L29" s="159"/>
      <c r="M29" s="159"/>
      <c r="N29" s="159"/>
      <c r="O29" s="165"/>
      <c r="P29" s="147"/>
      <c r="Q29" s="45"/>
      <c r="R29" s="178"/>
      <c r="S29" s="152"/>
      <c r="T29" s="152"/>
      <c r="U29" s="152"/>
      <c r="V29" s="152"/>
      <c r="W29" s="152"/>
      <c r="X29" s="152"/>
      <c r="Y29" s="152"/>
      <c r="Z29" s="152"/>
      <c r="AA29" s="152"/>
      <c r="AB29" s="152"/>
      <c r="AC29" s="152"/>
      <c r="AD29" s="152"/>
      <c r="AE29" s="152"/>
      <c r="AF29" s="178"/>
      <c r="AG29" s="178"/>
      <c r="AH29" s="178"/>
      <c r="AI29" s="178"/>
      <c r="AJ29" s="178"/>
    </row>
    <row r="30" spans="2:36" s="151" customFormat="1" ht="22.5" customHeight="1" x14ac:dyDescent="0.2">
      <c r="B30" s="370" t="s">
        <v>607</v>
      </c>
      <c r="C30" s="370"/>
      <c r="D30" s="370"/>
      <c r="E30" s="370"/>
      <c r="F30" s="370"/>
      <c r="G30" s="370"/>
      <c r="H30" s="370"/>
      <c r="I30" s="370"/>
      <c r="J30" s="370"/>
      <c r="K30" s="370"/>
      <c r="L30" s="370"/>
      <c r="M30" s="370"/>
      <c r="N30" s="370"/>
      <c r="O30" s="370"/>
      <c r="P30" s="147"/>
      <c r="Q30" s="45"/>
      <c r="R30" s="178"/>
      <c r="S30" s="152"/>
      <c r="T30" s="152"/>
      <c r="U30" s="152"/>
      <c r="V30" s="152"/>
      <c r="W30" s="152"/>
      <c r="X30" s="152"/>
      <c r="Y30" s="152"/>
      <c r="Z30" s="152"/>
      <c r="AA30" s="152"/>
      <c r="AB30" s="152"/>
      <c r="AC30" s="152"/>
      <c r="AD30" s="152"/>
      <c r="AE30" s="152"/>
      <c r="AF30" s="178"/>
      <c r="AG30" s="178"/>
      <c r="AH30" s="178"/>
      <c r="AI30" s="178"/>
      <c r="AJ30" s="178"/>
    </row>
    <row r="31" spans="2:36" s="151" customFormat="1" ht="26.25" customHeight="1" x14ac:dyDescent="0.2">
      <c r="B31" s="157" t="s">
        <v>608</v>
      </c>
      <c r="C31" s="129"/>
      <c r="D31" s="129"/>
      <c r="E31" s="129"/>
      <c r="F31" s="129"/>
      <c r="G31" s="129"/>
      <c r="H31" s="129"/>
      <c r="I31" s="129"/>
      <c r="J31" s="129"/>
      <c r="K31" s="129"/>
      <c r="L31" s="129"/>
      <c r="M31" s="129"/>
      <c r="N31" s="129"/>
      <c r="O31" s="129"/>
      <c r="P31" s="147"/>
      <c r="Q31" s="45"/>
      <c r="R31" s="178"/>
      <c r="S31" s="152"/>
      <c r="T31" s="152"/>
      <c r="U31" s="152"/>
      <c r="V31" s="152"/>
      <c r="W31" s="152"/>
      <c r="X31" s="152"/>
      <c r="Y31" s="152"/>
      <c r="Z31" s="152"/>
      <c r="AA31" s="152"/>
      <c r="AB31" s="152"/>
      <c r="AC31" s="152"/>
      <c r="AD31" s="152"/>
      <c r="AE31" s="152"/>
      <c r="AF31" s="178"/>
      <c r="AG31" s="178"/>
      <c r="AH31" s="178"/>
      <c r="AI31" s="178"/>
      <c r="AJ31" s="178"/>
    </row>
    <row r="32" spans="2:36" s="151" customFormat="1" ht="40.5" customHeight="1" x14ac:dyDescent="0.2">
      <c r="B32" s="371" t="s">
        <v>609</v>
      </c>
      <c r="C32" s="371"/>
      <c r="D32" s="371"/>
      <c r="E32" s="371"/>
      <c r="F32" s="371"/>
      <c r="G32" s="371"/>
      <c r="H32" s="371"/>
      <c r="I32" s="371"/>
      <c r="J32" s="371"/>
      <c r="K32" s="371"/>
      <c r="L32" s="371"/>
      <c r="M32" s="371"/>
      <c r="N32" s="371"/>
      <c r="O32" s="371"/>
      <c r="P32" s="147"/>
      <c r="Q32" s="147"/>
      <c r="R32" s="178"/>
      <c r="S32" s="152"/>
      <c r="T32" s="152"/>
      <c r="U32" s="152"/>
      <c r="V32" s="152"/>
      <c r="W32" s="152"/>
      <c r="X32" s="152"/>
      <c r="Y32" s="152"/>
      <c r="Z32" s="152"/>
      <c r="AA32" s="152"/>
      <c r="AB32" s="152"/>
      <c r="AC32" s="152"/>
      <c r="AD32" s="152"/>
      <c r="AE32" s="152"/>
      <c r="AF32" s="178"/>
      <c r="AG32" s="178"/>
      <c r="AH32" s="178"/>
      <c r="AI32" s="178"/>
      <c r="AJ32" s="178"/>
    </row>
    <row r="33" spans="2:36" s="151" customFormat="1" ht="26.25" customHeight="1" x14ac:dyDescent="0.2">
      <c r="B33" s="157" t="s">
        <v>610</v>
      </c>
      <c r="C33" s="166"/>
      <c r="D33" s="166"/>
      <c r="E33" s="166"/>
      <c r="F33" s="166"/>
      <c r="G33" s="166"/>
      <c r="H33" s="166"/>
      <c r="I33" s="166"/>
      <c r="J33" s="166"/>
      <c r="K33" s="166"/>
      <c r="L33" s="166"/>
      <c r="M33" s="166"/>
      <c r="N33" s="166"/>
      <c r="O33" s="166"/>
      <c r="P33" s="147"/>
      <c r="Q33" s="147"/>
      <c r="R33" s="178"/>
      <c r="S33" s="152"/>
      <c r="T33" s="152"/>
      <c r="U33" s="152"/>
      <c r="V33" s="152"/>
      <c r="W33" s="152"/>
      <c r="X33" s="152"/>
      <c r="Y33" s="152"/>
      <c r="Z33" s="152"/>
      <c r="AA33" s="152"/>
      <c r="AB33" s="152"/>
      <c r="AC33" s="152"/>
      <c r="AD33" s="152"/>
      <c r="AE33" s="152"/>
      <c r="AF33" s="178"/>
      <c r="AG33" s="178"/>
      <c r="AH33" s="178"/>
      <c r="AI33" s="178"/>
      <c r="AJ33" s="178"/>
    </row>
    <row r="34" spans="2:36" s="151" customFormat="1" ht="36.75" customHeight="1" x14ac:dyDescent="0.2">
      <c r="B34" s="371" t="s">
        <v>791</v>
      </c>
      <c r="C34" s="371"/>
      <c r="D34" s="371"/>
      <c r="E34" s="371"/>
      <c r="F34" s="371"/>
      <c r="G34" s="371"/>
      <c r="H34" s="371"/>
      <c r="I34" s="371"/>
      <c r="J34" s="371"/>
      <c r="K34" s="371"/>
      <c r="L34" s="371"/>
      <c r="M34" s="371"/>
      <c r="N34" s="371"/>
      <c r="O34" s="371"/>
      <c r="P34" s="147"/>
      <c r="Q34" s="147"/>
      <c r="R34" s="178"/>
      <c r="S34" s="152"/>
      <c r="T34" s="152"/>
      <c r="U34" s="152"/>
      <c r="V34" s="152"/>
      <c r="W34" s="152"/>
      <c r="X34" s="152"/>
      <c r="Y34" s="152"/>
      <c r="Z34" s="152"/>
      <c r="AA34" s="152"/>
      <c r="AB34" s="152"/>
      <c r="AC34" s="152"/>
      <c r="AD34" s="152"/>
      <c r="AE34" s="152"/>
      <c r="AF34" s="178"/>
      <c r="AG34" s="178"/>
      <c r="AH34" s="178"/>
      <c r="AI34" s="178"/>
      <c r="AJ34" s="178"/>
    </row>
    <row r="35" spans="2:36" s="151" customFormat="1" ht="28.5" customHeight="1" x14ac:dyDescent="0.2">
      <c r="B35" s="372" t="s">
        <v>611</v>
      </c>
      <c r="C35" s="373"/>
      <c r="D35" s="373"/>
      <c r="E35" s="373"/>
      <c r="F35" s="373"/>
      <c r="G35" s="373"/>
      <c r="H35" s="373"/>
      <c r="I35" s="373"/>
      <c r="J35" s="373"/>
      <c r="K35" s="373"/>
      <c r="L35" s="373"/>
      <c r="M35" s="373"/>
      <c r="N35" s="373"/>
      <c r="O35" s="373"/>
      <c r="P35" s="147"/>
      <c r="Q35" s="147"/>
      <c r="R35" s="178"/>
      <c r="S35" s="152"/>
      <c r="T35" s="152"/>
      <c r="U35" s="152"/>
      <c r="V35" s="152"/>
      <c r="W35" s="152"/>
      <c r="X35" s="152"/>
      <c r="Y35" s="152"/>
      <c r="Z35" s="152"/>
      <c r="AA35" s="152"/>
      <c r="AB35" s="152"/>
      <c r="AC35" s="152"/>
      <c r="AD35" s="152"/>
      <c r="AE35" s="152"/>
      <c r="AF35" s="178"/>
      <c r="AG35" s="178"/>
      <c r="AH35" s="178"/>
      <c r="AI35" s="178"/>
      <c r="AJ35" s="178"/>
    </row>
    <row r="36" spans="2:36" s="151" customFormat="1" ht="171" customHeight="1" x14ac:dyDescent="0.2">
      <c r="B36" s="374" t="s">
        <v>995</v>
      </c>
      <c r="C36" s="374"/>
      <c r="D36" s="374"/>
      <c r="E36" s="374"/>
      <c r="F36" s="374"/>
      <c r="G36" s="374"/>
      <c r="H36" s="374"/>
      <c r="I36" s="374"/>
      <c r="J36" s="374"/>
      <c r="K36" s="374"/>
      <c r="L36" s="374"/>
      <c r="M36" s="374"/>
      <c r="N36" s="374"/>
      <c r="O36" s="374"/>
      <c r="P36" s="147"/>
      <c r="Q36" s="65"/>
      <c r="R36" s="178"/>
      <c r="S36" s="152"/>
      <c r="T36" s="152"/>
      <c r="U36" s="152"/>
      <c r="V36" s="152"/>
      <c r="W36" s="152"/>
      <c r="X36" s="152"/>
      <c r="Y36" s="152"/>
      <c r="Z36" s="152"/>
      <c r="AA36" s="152"/>
      <c r="AB36" s="152"/>
      <c r="AC36" s="152"/>
      <c r="AD36" s="152"/>
      <c r="AE36" s="152"/>
      <c r="AF36" s="178"/>
      <c r="AG36" s="178"/>
      <c r="AH36" s="178"/>
      <c r="AI36" s="178"/>
      <c r="AJ36" s="178"/>
    </row>
    <row r="37" spans="2:36" s="151" customFormat="1" ht="15" customHeight="1" x14ac:dyDescent="0.2">
      <c r="B37" s="66"/>
      <c r="C37" s="167"/>
      <c r="D37" s="167"/>
      <c r="E37" s="167"/>
      <c r="F37" s="167"/>
      <c r="G37" s="167"/>
      <c r="H37" s="167"/>
      <c r="I37" s="167"/>
      <c r="J37" s="167"/>
      <c r="K37" s="167"/>
      <c r="L37" s="167"/>
      <c r="M37" s="167"/>
      <c r="N37" s="167"/>
      <c r="O37" s="168"/>
      <c r="P37" s="147"/>
      <c r="Q37" s="147"/>
      <c r="R37" s="178"/>
      <c r="S37" s="152"/>
      <c r="T37" s="152"/>
      <c r="U37" s="152"/>
      <c r="V37" s="152"/>
      <c r="W37" s="152"/>
      <c r="X37" s="152"/>
      <c r="Y37" s="152"/>
      <c r="Z37" s="152"/>
      <c r="AA37" s="152"/>
      <c r="AB37" s="152"/>
      <c r="AC37" s="152"/>
      <c r="AD37" s="152"/>
      <c r="AE37" s="152"/>
      <c r="AF37" s="178"/>
      <c r="AG37" s="178"/>
      <c r="AH37" s="178"/>
      <c r="AI37" s="178"/>
      <c r="AJ37" s="178"/>
    </row>
  </sheetData>
  <mergeCells count="12">
    <mergeCell ref="B18:O18"/>
    <mergeCell ref="B3:O3"/>
    <mergeCell ref="B6:O6"/>
    <mergeCell ref="B7:F7"/>
    <mergeCell ref="B9:O9"/>
    <mergeCell ref="B13:O13"/>
    <mergeCell ref="B10:O10"/>
    <mergeCell ref="B30:O30"/>
    <mergeCell ref="B32:O32"/>
    <mergeCell ref="B34:O34"/>
    <mergeCell ref="B35:O35"/>
    <mergeCell ref="B36:O36"/>
  </mergeCells>
  <hyperlinks>
    <hyperlink ref="F14" r:id="rId1" xr:uid="{4EFF4024-63F4-45CB-999F-AA90D94052FC}"/>
    <hyperlink ref="D15" r:id="rId2" xr:uid="{455E5513-9817-4601-803D-F88E66475C5D}"/>
    <hyperlink ref="F14:L14" r:id="rId3" display="www.health.govt.nz/publication/guide-primhd-activity-collection-and-use" xr:uid="{72C6E009-17D3-4AE4-8D27-B8FD17AB8CC2}"/>
    <hyperlink ref="D15:J15" r:id="rId4" display="www.health.govt.nz/publication/hiso-1002332017-primhd-code-set-standard" xr:uid="{41DC8447-954D-4629-B4FA-DFBF75168D21}"/>
    <hyperlink ref="B34:O34" r:id="rId5" display="For several reasons the numbers in the tables are not directly comparable with the numbers in the Office of the Director of Mental Health (ODMH) Annual Reports, amongst other reports. The ODMH reports are published for a different purpose and use a slight" xr:uid="{3B54D955-E291-4A9D-AC0B-9CEE6AB332A6}"/>
    <hyperlink ref="Q1" location="Contents!A1" display="contents" xr:uid="{48505BA6-8525-4417-810F-1BB5F26907E2}"/>
    <hyperlink ref="B7:F7" r:id="rId6" display="data-enquiries@health.govt.nz" xr:uid="{E07B7FCD-AADE-4484-8AEE-9DE80901AF14}"/>
  </hyperlinks>
  <pageMargins left="0.7" right="0.7" top="0.75" bottom="0.75" header="0.3" footer="0.3"/>
  <pageSetup paperSize="9" scale="62" orientation="portrait" r:id="rId7"/>
  <rowBreaks count="2" manualBreakCount="2">
    <brk id="16" max="16383" man="1"/>
    <brk id="34" min="1" max="15" man="1"/>
  </rowBreaks>
  <drawing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51"/>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443</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984</v>
      </c>
      <c r="B5" s="110">
        <v>22557</v>
      </c>
      <c r="C5" s="110">
        <v>160710</v>
      </c>
    </row>
    <row r="6" spans="1:19" ht="12.75" customHeight="1" x14ac:dyDescent="0.2">
      <c r="A6" s="2" t="s">
        <v>332</v>
      </c>
      <c r="B6" s="3">
        <v>21469</v>
      </c>
      <c r="C6" s="3">
        <v>113565</v>
      </c>
    </row>
    <row r="7" spans="1:19" ht="12.75" customHeight="1" x14ac:dyDescent="0.2">
      <c r="A7" s="136" t="s">
        <v>985</v>
      </c>
      <c r="B7" s="110">
        <v>21053</v>
      </c>
      <c r="C7" s="110">
        <v>96135</v>
      </c>
    </row>
    <row r="8" spans="1:19" ht="12.75" customHeight="1" x14ac:dyDescent="0.2">
      <c r="A8" s="132" t="s">
        <v>986</v>
      </c>
      <c r="B8" s="3">
        <v>17662</v>
      </c>
      <c r="C8" s="3">
        <v>85445</v>
      </c>
    </row>
    <row r="9" spans="1:19" ht="12.75" customHeight="1" x14ac:dyDescent="0.2">
      <c r="A9" s="136" t="s">
        <v>354</v>
      </c>
      <c r="B9" s="110">
        <v>13195</v>
      </c>
      <c r="C9" s="110">
        <v>36765</v>
      </c>
    </row>
    <row r="10" spans="1:19" ht="12.75" customHeight="1" x14ac:dyDescent="0.2">
      <c r="A10" s="132" t="s">
        <v>362</v>
      </c>
      <c r="B10" s="3">
        <v>2165</v>
      </c>
      <c r="C10" s="3">
        <v>20834</v>
      </c>
    </row>
    <row r="11" spans="1:19" ht="12.75" customHeight="1" x14ac:dyDescent="0.2">
      <c r="A11" s="136" t="s">
        <v>331</v>
      </c>
      <c r="B11" s="110">
        <v>3216</v>
      </c>
      <c r="C11" s="110">
        <v>20773</v>
      </c>
    </row>
    <row r="12" spans="1:19" ht="12.75" customHeight="1" x14ac:dyDescent="0.2">
      <c r="A12" s="132" t="s">
        <v>370</v>
      </c>
      <c r="B12" s="3">
        <v>277</v>
      </c>
      <c r="C12" s="3">
        <v>10841</v>
      </c>
    </row>
    <row r="13" spans="1:19" ht="12.75" customHeight="1" x14ac:dyDescent="0.2">
      <c r="A13" s="136" t="s">
        <v>326</v>
      </c>
      <c r="B13" s="110">
        <v>3960</v>
      </c>
      <c r="C13" s="110">
        <v>9363</v>
      </c>
    </row>
    <row r="14" spans="1:19" ht="12.75" customHeight="1" x14ac:dyDescent="0.2">
      <c r="A14" s="132" t="s">
        <v>328</v>
      </c>
      <c r="B14" s="3">
        <v>499</v>
      </c>
      <c r="C14" s="3">
        <v>8998</v>
      </c>
    </row>
    <row r="15" spans="1:19" ht="12.75" customHeight="1" x14ac:dyDescent="0.2">
      <c r="A15" s="136" t="s">
        <v>365</v>
      </c>
      <c r="B15" s="110">
        <v>6243</v>
      </c>
      <c r="C15" s="110">
        <v>8931</v>
      </c>
    </row>
    <row r="16" spans="1:19" ht="12.75" customHeight="1" x14ac:dyDescent="0.2">
      <c r="A16" s="132" t="s">
        <v>350</v>
      </c>
      <c r="B16" s="3">
        <v>385</v>
      </c>
      <c r="C16" s="3">
        <v>5201</v>
      </c>
    </row>
    <row r="17" spans="1:3" ht="12.75" customHeight="1" x14ac:dyDescent="0.2">
      <c r="A17" s="136" t="s">
        <v>345</v>
      </c>
      <c r="B17" s="110">
        <v>293</v>
      </c>
      <c r="C17" s="110">
        <v>4523</v>
      </c>
    </row>
    <row r="18" spans="1:3" ht="12.75" customHeight="1" x14ac:dyDescent="0.2">
      <c r="A18" s="132" t="s">
        <v>346</v>
      </c>
      <c r="B18" s="3">
        <v>475</v>
      </c>
      <c r="C18" s="3">
        <v>4215</v>
      </c>
    </row>
    <row r="19" spans="1:3" ht="12.75" customHeight="1" x14ac:dyDescent="0.2">
      <c r="A19" s="136" t="s">
        <v>357</v>
      </c>
      <c r="B19" s="110">
        <v>600</v>
      </c>
      <c r="C19" s="110">
        <v>3942</v>
      </c>
    </row>
    <row r="20" spans="1:3" ht="12.75" customHeight="1" x14ac:dyDescent="0.2">
      <c r="A20" s="132" t="s">
        <v>335</v>
      </c>
      <c r="B20" s="3">
        <v>38</v>
      </c>
      <c r="C20" s="3">
        <v>3398</v>
      </c>
    </row>
    <row r="21" spans="1:3" ht="12.75" customHeight="1" x14ac:dyDescent="0.2">
      <c r="A21" s="136" t="s">
        <v>356</v>
      </c>
      <c r="B21" s="110">
        <v>315</v>
      </c>
      <c r="C21" s="110">
        <v>3375</v>
      </c>
    </row>
    <row r="22" spans="1:3" ht="12.75" customHeight="1" x14ac:dyDescent="0.2">
      <c r="A22" s="132" t="s">
        <v>364</v>
      </c>
      <c r="B22" s="3">
        <v>447</v>
      </c>
      <c r="C22" s="3">
        <v>3031</v>
      </c>
    </row>
    <row r="23" spans="1:3" ht="12.75" customHeight="1" x14ac:dyDescent="0.2">
      <c r="A23" s="136" t="s">
        <v>358</v>
      </c>
      <c r="B23" s="110">
        <v>765</v>
      </c>
      <c r="C23" s="110">
        <v>2892</v>
      </c>
    </row>
    <row r="24" spans="1:3" ht="12.75" customHeight="1" x14ac:dyDescent="0.2">
      <c r="A24" s="132" t="s">
        <v>987</v>
      </c>
      <c r="B24" s="3">
        <v>471</v>
      </c>
      <c r="C24" s="3">
        <v>2507</v>
      </c>
    </row>
    <row r="25" spans="1:3" ht="12.75" customHeight="1" x14ac:dyDescent="0.2">
      <c r="A25" s="136" t="s">
        <v>333</v>
      </c>
      <c r="B25" s="110">
        <v>910</v>
      </c>
      <c r="C25" s="110">
        <v>2178</v>
      </c>
    </row>
    <row r="26" spans="1:3" ht="12.75" customHeight="1" x14ac:dyDescent="0.2">
      <c r="A26" s="132" t="s">
        <v>343</v>
      </c>
      <c r="B26" s="3">
        <v>27</v>
      </c>
      <c r="C26" s="3">
        <v>1740</v>
      </c>
    </row>
    <row r="27" spans="1:3" ht="12.75" customHeight="1" x14ac:dyDescent="0.2">
      <c r="A27" s="136" t="s">
        <v>327</v>
      </c>
      <c r="B27" s="110">
        <v>184</v>
      </c>
      <c r="C27" s="110">
        <v>1558</v>
      </c>
    </row>
    <row r="28" spans="1:3" ht="12.75" customHeight="1" x14ac:dyDescent="0.2">
      <c r="A28" s="132" t="s">
        <v>330</v>
      </c>
      <c r="B28" s="3">
        <v>180</v>
      </c>
      <c r="C28" s="3">
        <v>1318</v>
      </c>
    </row>
    <row r="29" spans="1:3" ht="12.75" customHeight="1" x14ac:dyDescent="0.2">
      <c r="A29" s="136" t="s">
        <v>359</v>
      </c>
      <c r="B29" s="110">
        <v>339</v>
      </c>
      <c r="C29" s="110">
        <v>1025</v>
      </c>
    </row>
    <row r="30" spans="1:3" ht="12.75" customHeight="1" x14ac:dyDescent="0.2">
      <c r="A30" s="132" t="s">
        <v>347</v>
      </c>
      <c r="B30" s="3">
        <v>170</v>
      </c>
      <c r="C30" s="3">
        <v>950</v>
      </c>
    </row>
    <row r="31" spans="1:3" ht="12.75" customHeight="1" x14ac:dyDescent="0.2">
      <c r="A31" s="136" t="s">
        <v>338</v>
      </c>
      <c r="B31" s="110">
        <v>354</v>
      </c>
      <c r="C31" s="110">
        <v>701</v>
      </c>
    </row>
    <row r="32" spans="1:3" ht="12.75" customHeight="1" x14ac:dyDescent="0.2">
      <c r="A32" s="132" t="s">
        <v>348</v>
      </c>
      <c r="B32" s="3">
        <v>27</v>
      </c>
      <c r="C32" s="3">
        <v>618</v>
      </c>
    </row>
    <row r="33" spans="1:3" ht="12.75" customHeight="1" x14ac:dyDescent="0.2">
      <c r="A33" s="136" t="s">
        <v>363</v>
      </c>
      <c r="B33" s="110">
        <v>272</v>
      </c>
      <c r="C33" s="110">
        <v>592</v>
      </c>
    </row>
    <row r="34" spans="1:3" ht="12.75" customHeight="1" x14ac:dyDescent="0.2">
      <c r="A34" s="132" t="s">
        <v>367</v>
      </c>
      <c r="B34" s="3">
        <v>62</v>
      </c>
      <c r="C34" s="3">
        <v>408</v>
      </c>
    </row>
    <row r="35" spans="1:3" ht="12.75" customHeight="1" x14ac:dyDescent="0.2">
      <c r="A35" s="136" t="s">
        <v>368</v>
      </c>
      <c r="B35" s="110">
        <v>55</v>
      </c>
      <c r="C35" s="110">
        <v>131</v>
      </c>
    </row>
    <row r="36" spans="1:3" ht="12.75" customHeight="1" x14ac:dyDescent="0.2">
      <c r="A36" s="132" t="s">
        <v>360</v>
      </c>
      <c r="B36" s="3">
        <v>37</v>
      </c>
      <c r="C36" s="3">
        <v>55</v>
      </c>
    </row>
    <row r="37" spans="1:3" ht="12.75" customHeight="1" x14ac:dyDescent="0.2">
      <c r="A37" s="136" t="s">
        <v>340</v>
      </c>
      <c r="B37" s="110">
        <v>38</v>
      </c>
      <c r="C37" s="110">
        <v>52</v>
      </c>
    </row>
    <row r="38" spans="1:3" ht="12.75" customHeight="1" x14ac:dyDescent="0.2">
      <c r="A38" s="132" t="s">
        <v>352</v>
      </c>
      <c r="B38" s="3">
        <v>16</v>
      </c>
      <c r="C38" s="3">
        <v>40</v>
      </c>
    </row>
    <row r="39" spans="1:3" ht="12.75" customHeight="1" x14ac:dyDescent="0.2">
      <c r="A39" s="136" t="s">
        <v>353</v>
      </c>
      <c r="B39" s="110">
        <v>2</v>
      </c>
      <c r="C39" s="110">
        <v>23</v>
      </c>
    </row>
    <row r="40" spans="1:3" ht="12.75" customHeight="1" x14ac:dyDescent="0.2">
      <c r="A40" s="132" t="s">
        <v>341</v>
      </c>
      <c r="B40" s="3">
        <v>4</v>
      </c>
      <c r="C40" s="3">
        <v>5</v>
      </c>
    </row>
    <row r="41" spans="1:3" ht="12.75" customHeight="1" x14ac:dyDescent="0.2">
      <c r="A41" s="136" t="s">
        <v>342</v>
      </c>
      <c r="B41" s="110">
        <v>3</v>
      </c>
      <c r="C41" s="110">
        <v>3</v>
      </c>
    </row>
    <row r="42" spans="1:3" ht="12.75" customHeight="1" x14ac:dyDescent="0.2">
      <c r="A42" s="132" t="s">
        <v>349</v>
      </c>
      <c r="B42" s="3">
        <v>2</v>
      </c>
      <c r="C42" s="3">
        <v>1</v>
      </c>
    </row>
    <row r="44" spans="1:3" ht="12.75" customHeight="1" x14ac:dyDescent="0.2">
      <c r="A44" s="145" t="s">
        <v>763</v>
      </c>
      <c r="B44" s="143"/>
      <c r="C44" s="143"/>
    </row>
    <row r="45" spans="1:3" ht="60.75" customHeight="1" x14ac:dyDescent="0.2">
      <c r="A45" s="395" t="s">
        <v>812</v>
      </c>
      <c r="B45" s="395"/>
      <c r="C45" s="395"/>
    </row>
    <row r="46" spans="1:3" ht="12.75" customHeight="1" x14ac:dyDescent="0.2">
      <c r="A46" s="144" t="s">
        <v>570</v>
      </c>
      <c r="B46" s="146"/>
      <c r="C46" s="146"/>
    </row>
    <row r="47" spans="1:3" ht="25.5" customHeight="1" x14ac:dyDescent="0.2">
      <c r="A47" s="430" t="s">
        <v>811</v>
      </c>
      <c r="B47" s="430"/>
      <c r="C47" s="430"/>
    </row>
    <row r="48" spans="1:3" ht="12.75" customHeight="1" x14ac:dyDescent="0.2">
      <c r="A48" s="414" t="s">
        <v>807</v>
      </c>
      <c r="B48" s="414"/>
      <c r="C48" s="414"/>
    </row>
    <row r="49" spans="1:3" ht="25.5" customHeight="1" x14ac:dyDescent="0.2">
      <c r="A49" s="414" t="s">
        <v>769</v>
      </c>
      <c r="B49" s="414"/>
      <c r="C49" s="414"/>
    </row>
    <row r="50" spans="1:3" ht="12.75" customHeight="1" x14ac:dyDescent="0.2">
      <c r="A50" s="78"/>
      <c r="B50" s="82"/>
      <c r="C50" s="82"/>
    </row>
    <row r="51" spans="1:3" ht="12.75" customHeight="1" x14ac:dyDescent="0.2">
      <c r="A51" s="68" t="s">
        <v>618</v>
      </c>
      <c r="B51" s="82"/>
      <c r="C51" s="82"/>
    </row>
  </sheetData>
  <sortState xmlns:xlrd2="http://schemas.microsoft.com/office/spreadsheetml/2017/richdata2" ref="A5:C42">
    <sortCondition descending="1" ref="C5:C42"/>
  </sortState>
  <mergeCells count="6">
    <mergeCell ref="A49:C49"/>
    <mergeCell ref="A3:A4"/>
    <mergeCell ref="B3:C3"/>
    <mergeCell ref="A45:C45"/>
    <mergeCell ref="A47:C47"/>
    <mergeCell ref="A48:C48"/>
  </mergeCells>
  <hyperlinks>
    <hyperlink ref="E1" location="Contents!A1" display="contents" xr:uid="{C2AAF944-4F67-4E26-AB33-A11E61B74CF3}"/>
    <hyperlink ref="A46" r:id="rId1" xr:uid="{CBCC330F-EFE3-47AF-A846-99A93CE5D976}"/>
  </hyperlinks>
  <pageMargins left="0.5" right="0.5" top="0.5" bottom="0.5" header="0" footer="0"/>
  <pageSetup paperSize="9" scale="82" orientation="portrait" horizontalDpi="300" verticalDpi="300" r:id="rId2"/>
  <colBreaks count="1" manualBreakCount="1">
    <brk id="3"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50"/>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444</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335</v>
      </c>
      <c r="B5" s="110">
        <v>376</v>
      </c>
      <c r="C5" s="110">
        <v>51909</v>
      </c>
    </row>
    <row r="6" spans="1:19" ht="12.75" customHeight="1" x14ac:dyDescent="0.2">
      <c r="A6" s="2" t="s">
        <v>984</v>
      </c>
      <c r="B6" s="3">
        <v>5143</v>
      </c>
      <c r="C6" s="3">
        <v>33810</v>
      </c>
    </row>
    <row r="7" spans="1:19" ht="12.75" customHeight="1" x14ac:dyDescent="0.2">
      <c r="A7" s="136" t="s">
        <v>332</v>
      </c>
      <c r="B7" s="110">
        <v>3601</v>
      </c>
      <c r="C7" s="110">
        <v>18625</v>
      </c>
    </row>
    <row r="8" spans="1:19" ht="12.75" customHeight="1" x14ac:dyDescent="0.2">
      <c r="A8" s="132" t="s">
        <v>336</v>
      </c>
      <c r="B8" s="3">
        <v>70</v>
      </c>
      <c r="C8" s="3">
        <v>12249</v>
      </c>
    </row>
    <row r="9" spans="1:19" ht="12.75" customHeight="1" x14ac:dyDescent="0.2">
      <c r="A9" s="136" t="s">
        <v>337</v>
      </c>
      <c r="B9" s="110">
        <v>55</v>
      </c>
      <c r="C9" s="110">
        <v>12235</v>
      </c>
    </row>
    <row r="10" spans="1:19" ht="12.75" customHeight="1" x14ac:dyDescent="0.2">
      <c r="A10" s="132" t="s">
        <v>344</v>
      </c>
      <c r="B10" s="3">
        <v>46</v>
      </c>
      <c r="C10" s="3">
        <v>8812</v>
      </c>
    </row>
    <row r="11" spans="1:19" ht="12.75" customHeight="1" x14ac:dyDescent="0.2">
      <c r="A11" s="136" t="s">
        <v>334</v>
      </c>
      <c r="B11" s="110">
        <v>37</v>
      </c>
      <c r="C11" s="110">
        <v>7246</v>
      </c>
    </row>
    <row r="12" spans="1:19" ht="12.75" customHeight="1" x14ac:dyDescent="0.2">
      <c r="A12" s="132" t="s">
        <v>338</v>
      </c>
      <c r="B12" s="3">
        <v>2769</v>
      </c>
      <c r="C12" s="3">
        <v>6599</v>
      </c>
    </row>
    <row r="13" spans="1:19" ht="12.75" customHeight="1" x14ac:dyDescent="0.2">
      <c r="A13" s="136" t="s">
        <v>356</v>
      </c>
      <c r="B13" s="110">
        <v>145</v>
      </c>
      <c r="C13" s="110">
        <v>4110</v>
      </c>
    </row>
    <row r="14" spans="1:19" ht="12.75" customHeight="1" x14ac:dyDescent="0.2">
      <c r="A14" s="132" t="s">
        <v>365</v>
      </c>
      <c r="B14" s="3">
        <v>1633</v>
      </c>
      <c r="C14" s="3">
        <v>2300</v>
      </c>
    </row>
    <row r="15" spans="1:19" ht="12.75" customHeight="1" x14ac:dyDescent="0.2">
      <c r="A15" s="136" t="s">
        <v>985</v>
      </c>
      <c r="B15" s="110">
        <v>859</v>
      </c>
      <c r="C15" s="110">
        <v>1525</v>
      </c>
    </row>
    <row r="16" spans="1:19" ht="12.75" customHeight="1" x14ac:dyDescent="0.2">
      <c r="A16" s="132" t="s">
        <v>986</v>
      </c>
      <c r="B16" s="3">
        <v>576</v>
      </c>
      <c r="C16" s="3">
        <v>1423</v>
      </c>
    </row>
    <row r="17" spans="1:3" ht="12.75" customHeight="1" x14ac:dyDescent="0.2">
      <c r="A17" s="136" t="s">
        <v>354</v>
      </c>
      <c r="B17" s="110">
        <v>730</v>
      </c>
      <c r="C17" s="110">
        <v>1307</v>
      </c>
    </row>
    <row r="18" spans="1:3" ht="12.75" customHeight="1" x14ac:dyDescent="0.2">
      <c r="A18" s="132" t="s">
        <v>331</v>
      </c>
      <c r="B18" s="3">
        <v>131</v>
      </c>
      <c r="C18" s="3">
        <v>1075</v>
      </c>
    </row>
    <row r="19" spans="1:3" ht="12.75" customHeight="1" x14ac:dyDescent="0.2">
      <c r="A19" s="136" t="s">
        <v>352</v>
      </c>
      <c r="B19" s="110">
        <v>97</v>
      </c>
      <c r="C19" s="110">
        <v>715</v>
      </c>
    </row>
    <row r="20" spans="1:3" ht="12.75" customHeight="1" x14ac:dyDescent="0.2">
      <c r="A20" s="132" t="s">
        <v>358</v>
      </c>
      <c r="B20" s="3">
        <v>126</v>
      </c>
      <c r="C20" s="3">
        <v>655</v>
      </c>
    </row>
    <row r="21" spans="1:3" ht="12.75" customHeight="1" x14ac:dyDescent="0.2">
      <c r="A21" s="136" t="s">
        <v>357</v>
      </c>
      <c r="B21" s="110">
        <v>165</v>
      </c>
      <c r="C21" s="110">
        <v>583</v>
      </c>
    </row>
    <row r="22" spans="1:3" ht="12.75" customHeight="1" x14ac:dyDescent="0.2">
      <c r="A22" s="132" t="s">
        <v>326</v>
      </c>
      <c r="B22" s="3">
        <v>206</v>
      </c>
      <c r="C22" s="3">
        <v>337</v>
      </c>
    </row>
    <row r="23" spans="1:3" ht="12.75" customHeight="1" x14ac:dyDescent="0.2">
      <c r="A23" s="136" t="s">
        <v>362</v>
      </c>
      <c r="B23" s="110">
        <v>36</v>
      </c>
      <c r="C23" s="110">
        <v>247</v>
      </c>
    </row>
    <row r="24" spans="1:3" ht="12.75" customHeight="1" x14ac:dyDescent="0.2">
      <c r="A24" s="132" t="s">
        <v>327</v>
      </c>
      <c r="B24" s="3">
        <v>16</v>
      </c>
      <c r="C24" s="3">
        <v>232</v>
      </c>
    </row>
    <row r="25" spans="1:3" ht="12.75" customHeight="1" x14ac:dyDescent="0.2">
      <c r="A25" s="136" t="s">
        <v>328</v>
      </c>
      <c r="B25" s="110">
        <v>8</v>
      </c>
      <c r="C25" s="110">
        <v>217</v>
      </c>
    </row>
    <row r="26" spans="1:3" ht="12.75" customHeight="1" x14ac:dyDescent="0.2">
      <c r="A26" s="132" t="s">
        <v>359</v>
      </c>
      <c r="B26" s="3">
        <v>21</v>
      </c>
      <c r="C26" s="3">
        <v>76</v>
      </c>
    </row>
    <row r="27" spans="1:3" ht="12.75" customHeight="1" x14ac:dyDescent="0.2">
      <c r="A27" s="136" t="s">
        <v>363</v>
      </c>
      <c r="B27" s="110">
        <v>16</v>
      </c>
      <c r="C27" s="110">
        <v>65</v>
      </c>
    </row>
    <row r="28" spans="1:3" ht="12.75" customHeight="1" x14ac:dyDescent="0.2">
      <c r="A28" s="132" t="s">
        <v>347</v>
      </c>
      <c r="B28" s="3">
        <v>8</v>
      </c>
      <c r="C28" s="3">
        <v>61</v>
      </c>
    </row>
    <row r="29" spans="1:3" ht="12.75" customHeight="1" x14ac:dyDescent="0.2">
      <c r="A29" s="136" t="s">
        <v>349</v>
      </c>
      <c r="B29" s="110">
        <v>3</v>
      </c>
      <c r="C29" s="110">
        <v>47</v>
      </c>
    </row>
    <row r="30" spans="1:3" ht="12.75" customHeight="1" x14ac:dyDescent="0.2">
      <c r="A30" s="132" t="s">
        <v>333</v>
      </c>
      <c r="B30" s="3">
        <v>26</v>
      </c>
      <c r="C30" s="3">
        <v>34</v>
      </c>
    </row>
    <row r="31" spans="1:3" ht="12.75" customHeight="1" x14ac:dyDescent="0.2">
      <c r="A31" s="136" t="s">
        <v>370</v>
      </c>
      <c r="B31" s="110">
        <v>1</v>
      </c>
      <c r="C31" s="110">
        <v>30</v>
      </c>
    </row>
    <row r="32" spans="1:3" ht="12.75" customHeight="1" x14ac:dyDescent="0.2">
      <c r="A32" s="132" t="s">
        <v>348</v>
      </c>
      <c r="B32" s="3">
        <v>1</v>
      </c>
      <c r="C32" s="3">
        <v>30</v>
      </c>
    </row>
    <row r="33" spans="1:3" ht="12.75" customHeight="1" x14ac:dyDescent="0.2">
      <c r="A33" s="136" t="s">
        <v>346</v>
      </c>
      <c r="B33" s="110">
        <v>2</v>
      </c>
      <c r="C33" s="110">
        <v>29</v>
      </c>
    </row>
    <row r="34" spans="1:3" ht="12.75" customHeight="1" x14ac:dyDescent="0.2">
      <c r="A34" s="132" t="s">
        <v>340</v>
      </c>
      <c r="B34" s="3">
        <v>8</v>
      </c>
      <c r="C34" s="3">
        <v>18</v>
      </c>
    </row>
    <row r="35" spans="1:3" ht="12.75" customHeight="1" x14ac:dyDescent="0.2">
      <c r="A35" s="136" t="s">
        <v>343</v>
      </c>
      <c r="B35" s="110">
        <v>1</v>
      </c>
      <c r="C35" s="110">
        <v>13</v>
      </c>
    </row>
    <row r="36" spans="1:3" ht="12.75" customHeight="1" x14ac:dyDescent="0.2">
      <c r="A36" s="132" t="s">
        <v>353</v>
      </c>
      <c r="B36" s="3">
        <v>1</v>
      </c>
      <c r="C36" s="3">
        <v>8</v>
      </c>
    </row>
    <row r="37" spans="1:3" ht="12.75" customHeight="1" x14ac:dyDescent="0.2">
      <c r="A37" s="136" t="s">
        <v>360</v>
      </c>
      <c r="B37" s="110">
        <v>5</v>
      </c>
      <c r="C37" s="110">
        <v>5</v>
      </c>
    </row>
    <row r="38" spans="1:3" ht="12.75" customHeight="1" x14ac:dyDescent="0.2">
      <c r="A38" s="132" t="s">
        <v>987</v>
      </c>
      <c r="B38" s="3">
        <v>3</v>
      </c>
      <c r="C38" s="3">
        <v>3</v>
      </c>
    </row>
    <row r="39" spans="1:3" ht="12.75" customHeight="1" x14ac:dyDescent="0.2">
      <c r="A39" s="136" t="s">
        <v>345</v>
      </c>
      <c r="B39" s="110">
        <v>2</v>
      </c>
      <c r="C39" s="110">
        <v>2</v>
      </c>
    </row>
    <row r="40" spans="1:3" ht="12.75" customHeight="1" x14ac:dyDescent="0.2">
      <c r="A40" s="132" t="s">
        <v>341</v>
      </c>
      <c r="B40" s="3">
        <v>1</v>
      </c>
      <c r="C40" s="3">
        <v>1</v>
      </c>
    </row>
    <row r="41" spans="1:3" ht="12.75" customHeight="1" x14ac:dyDescent="0.2">
      <c r="A41" s="136" t="s">
        <v>342</v>
      </c>
      <c r="B41" s="110">
        <v>1</v>
      </c>
      <c r="C41" s="110">
        <v>1</v>
      </c>
    </row>
    <row r="43" spans="1:3" ht="12.75" customHeight="1" x14ac:dyDescent="0.2">
      <c r="A43" s="145" t="s">
        <v>763</v>
      </c>
      <c r="B43" s="143"/>
      <c r="C43" s="143"/>
    </row>
    <row r="44" spans="1:3" ht="61.5" customHeight="1" x14ac:dyDescent="0.2">
      <c r="A44" s="395" t="s">
        <v>813</v>
      </c>
      <c r="B44" s="395"/>
      <c r="C44" s="395"/>
    </row>
    <row r="45" spans="1:3" ht="12.75" customHeight="1" x14ac:dyDescent="0.2">
      <c r="A45" s="144" t="s">
        <v>570</v>
      </c>
      <c r="B45" s="146"/>
      <c r="C45" s="146"/>
    </row>
    <row r="46" spans="1:3" ht="25.5" customHeight="1" x14ac:dyDescent="0.2">
      <c r="A46" s="430" t="s">
        <v>814</v>
      </c>
      <c r="B46" s="430"/>
      <c r="C46" s="430"/>
    </row>
    <row r="47" spans="1:3" ht="12.75" customHeight="1" x14ac:dyDescent="0.2">
      <c r="A47" s="414" t="s">
        <v>807</v>
      </c>
      <c r="B47" s="414"/>
      <c r="C47" s="414"/>
    </row>
    <row r="48" spans="1:3" ht="25.5" customHeight="1" x14ac:dyDescent="0.2">
      <c r="A48" s="414" t="s">
        <v>769</v>
      </c>
      <c r="B48" s="414"/>
      <c r="C48" s="414"/>
    </row>
    <row r="49" spans="1:3" ht="12.75" customHeight="1" x14ac:dyDescent="0.2">
      <c r="A49" s="78"/>
      <c r="B49" s="82"/>
      <c r="C49" s="82"/>
    </row>
    <row r="50" spans="1:3" ht="12.75" customHeight="1" x14ac:dyDescent="0.2">
      <c r="A50" s="68" t="s">
        <v>618</v>
      </c>
      <c r="B50" s="82"/>
      <c r="C50" s="82"/>
    </row>
  </sheetData>
  <sortState xmlns:xlrd2="http://schemas.microsoft.com/office/spreadsheetml/2017/richdata2" ref="A6:C41">
    <sortCondition descending="1" ref="C5:C41"/>
  </sortState>
  <mergeCells count="6">
    <mergeCell ref="A48:C48"/>
    <mergeCell ref="A3:A4"/>
    <mergeCell ref="B3:C3"/>
    <mergeCell ref="A44:C44"/>
    <mergeCell ref="A46:C46"/>
    <mergeCell ref="A47:C47"/>
  </mergeCells>
  <hyperlinks>
    <hyperlink ref="E1" location="Contents!A1" display="contents" xr:uid="{37CF3E31-27AC-4F3B-9759-8D7EEB341596}"/>
    <hyperlink ref="A45" r:id="rId1" xr:uid="{DDE99ACC-F00F-4B6F-9C79-23BD32F9BE3A}"/>
  </hyperlinks>
  <pageMargins left="0.5" right="0.5" top="0.5" bottom="0.5" header="0" footer="0"/>
  <pageSetup paperSize="9" scale="82" orientation="portrait" horizontalDpi="300" verticalDpi="300" r:id="rId2"/>
  <colBreaks count="1" manualBreakCount="1">
    <brk id="3"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50"/>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7109375" customWidth="1"/>
    <col min="2" max="2" width="14.85546875" customWidth="1"/>
    <col min="3" max="3" width="13.85546875" customWidth="1"/>
  </cols>
  <sheetData>
    <row r="1" spans="1:19" ht="12.75" customHeight="1" x14ac:dyDescent="0.2">
      <c r="A1" s="67" t="s">
        <v>445</v>
      </c>
      <c r="B1" s="67"/>
      <c r="C1" s="67"/>
      <c r="D1" s="67"/>
      <c r="E1" s="52" t="s">
        <v>591</v>
      </c>
      <c r="F1" s="67"/>
      <c r="G1" s="67"/>
      <c r="H1" s="67"/>
      <c r="I1" s="67"/>
      <c r="J1" s="67"/>
      <c r="K1" s="67"/>
      <c r="L1" s="67"/>
      <c r="M1" s="67"/>
      <c r="N1" s="67"/>
      <c r="O1" s="9"/>
      <c r="P1" s="9"/>
      <c r="Q1" s="9"/>
      <c r="R1" s="9"/>
      <c r="S1" s="9"/>
    </row>
    <row r="2" spans="1:19" s="126" customFormat="1" ht="12.75" customHeight="1" x14ac:dyDescent="0.2">
      <c r="A2" s="67"/>
      <c r="B2" s="67"/>
      <c r="C2" s="67"/>
      <c r="D2" s="67"/>
      <c r="E2" s="67"/>
      <c r="F2" s="67"/>
      <c r="G2" s="67"/>
      <c r="H2" s="67"/>
      <c r="I2" s="67"/>
      <c r="J2" s="67"/>
      <c r="K2" s="67"/>
      <c r="L2" s="67"/>
      <c r="M2" s="67"/>
      <c r="N2" s="67"/>
    </row>
    <row r="3" spans="1:19" ht="12.75" customHeight="1" x14ac:dyDescent="0.2">
      <c r="A3" s="419" t="s">
        <v>580</v>
      </c>
      <c r="B3" s="421" t="s">
        <v>39</v>
      </c>
      <c r="C3" s="421"/>
    </row>
    <row r="4" spans="1:19" ht="12.75" customHeight="1" x14ac:dyDescent="0.2">
      <c r="A4" s="420"/>
      <c r="B4" s="142" t="s">
        <v>603</v>
      </c>
      <c r="C4" s="142" t="s">
        <v>772</v>
      </c>
    </row>
    <row r="5" spans="1:19" ht="12.75" customHeight="1" x14ac:dyDescent="0.2">
      <c r="A5" s="136" t="s">
        <v>984</v>
      </c>
      <c r="B5" s="110">
        <v>11086</v>
      </c>
      <c r="C5" s="110">
        <v>141105</v>
      </c>
    </row>
    <row r="6" spans="1:19" ht="12.75" customHeight="1" x14ac:dyDescent="0.2">
      <c r="A6" s="2" t="s">
        <v>362</v>
      </c>
      <c r="B6" s="3">
        <v>4308</v>
      </c>
      <c r="C6" s="3">
        <v>86227</v>
      </c>
    </row>
    <row r="7" spans="1:19" ht="12.75" customHeight="1" x14ac:dyDescent="0.2">
      <c r="A7" s="136" t="s">
        <v>332</v>
      </c>
      <c r="B7" s="110">
        <v>9088</v>
      </c>
      <c r="C7" s="110">
        <v>51270</v>
      </c>
    </row>
    <row r="8" spans="1:19" ht="12.75" customHeight="1" x14ac:dyDescent="0.2">
      <c r="A8" s="132" t="s">
        <v>357</v>
      </c>
      <c r="B8" s="3">
        <v>2979</v>
      </c>
      <c r="C8" s="3">
        <v>35375</v>
      </c>
    </row>
    <row r="9" spans="1:19" ht="12.75" customHeight="1" x14ac:dyDescent="0.2">
      <c r="A9" s="136" t="s">
        <v>354</v>
      </c>
      <c r="B9" s="110">
        <v>8583</v>
      </c>
      <c r="C9" s="110">
        <v>32737</v>
      </c>
    </row>
    <row r="10" spans="1:19" ht="12.75" customHeight="1" x14ac:dyDescent="0.2">
      <c r="A10" s="132" t="s">
        <v>358</v>
      </c>
      <c r="B10" s="3">
        <v>4607</v>
      </c>
      <c r="C10" s="3">
        <v>31392</v>
      </c>
    </row>
    <row r="11" spans="1:19" ht="12.75" customHeight="1" x14ac:dyDescent="0.2">
      <c r="A11" s="136" t="s">
        <v>331</v>
      </c>
      <c r="B11" s="110">
        <v>3206</v>
      </c>
      <c r="C11" s="110">
        <v>25529</v>
      </c>
    </row>
    <row r="12" spans="1:19" ht="12.75" customHeight="1" x14ac:dyDescent="0.2">
      <c r="A12" s="132" t="s">
        <v>348</v>
      </c>
      <c r="B12" s="3">
        <v>95</v>
      </c>
      <c r="C12" s="3">
        <v>23761</v>
      </c>
    </row>
    <row r="13" spans="1:19" ht="12.75" customHeight="1" x14ac:dyDescent="0.2">
      <c r="A13" s="136" t="s">
        <v>986</v>
      </c>
      <c r="B13" s="110">
        <v>4460</v>
      </c>
      <c r="C13" s="110">
        <v>22820</v>
      </c>
    </row>
    <row r="14" spans="1:19" ht="12.75" customHeight="1" x14ac:dyDescent="0.2">
      <c r="A14" s="132" t="s">
        <v>370</v>
      </c>
      <c r="B14" s="3">
        <v>106</v>
      </c>
      <c r="C14" s="3">
        <v>22052</v>
      </c>
    </row>
    <row r="15" spans="1:19" ht="12.75" customHeight="1" x14ac:dyDescent="0.2">
      <c r="A15" s="136" t="s">
        <v>346</v>
      </c>
      <c r="B15" s="110">
        <v>1055</v>
      </c>
      <c r="C15" s="110">
        <v>20883</v>
      </c>
    </row>
    <row r="16" spans="1:19" ht="12.75" customHeight="1" x14ac:dyDescent="0.2">
      <c r="A16" s="132" t="s">
        <v>985</v>
      </c>
      <c r="B16" s="3">
        <v>5017</v>
      </c>
      <c r="C16" s="3">
        <v>19008</v>
      </c>
    </row>
    <row r="17" spans="1:3" ht="12.75" customHeight="1" x14ac:dyDescent="0.2">
      <c r="A17" s="136" t="s">
        <v>343</v>
      </c>
      <c r="B17" s="110">
        <v>285</v>
      </c>
      <c r="C17" s="110">
        <v>15020</v>
      </c>
    </row>
    <row r="18" spans="1:3" ht="12.75" customHeight="1" x14ac:dyDescent="0.2">
      <c r="A18" s="132" t="s">
        <v>364</v>
      </c>
      <c r="B18" s="3">
        <v>1148</v>
      </c>
      <c r="C18" s="3">
        <v>7800</v>
      </c>
    </row>
    <row r="19" spans="1:3" ht="12.75" customHeight="1" x14ac:dyDescent="0.2">
      <c r="A19" s="136" t="s">
        <v>365</v>
      </c>
      <c r="B19" s="110">
        <v>3234</v>
      </c>
      <c r="C19" s="110">
        <v>6444</v>
      </c>
    </row>
    <row r="20" spans="1:3" ht="12.75" customHeight="1" x14ac:dyDescent="0.2">
      <c r="A20" s="132" t="s">
        <v>363</v>
      </c>
      <c r="B20" s="3">
        <v>1138</v>
      </c>
      <c r="C20" s="3">
        <v>5287</v>
      </c>
    </row>
    <row r="21" spans="1:3" ht="12.75" customHeight="1" x14ac:dyDescent="0.2">
      <c r="A21" s="136" t="s">
        <v>333</v>
      </c>
      <c r="B21" s="110">
        <v>1377</v>
      </c>
      <c r="C21" s="110">
        <v>3339</v>
      </c>
    </row>
    <row r="22" spans="1:3" ht="12.75" customHeight="1" x14ac:dyDescent="0.2">
      <c r="A22" s="132" t="s">
        <v>350</v>
      </c>
      <c r="B22" s="3">
        <v>326</v>
      </c>
      <c r="C22" s="3">
        <v>3296</v>
      </c>
    </row>
    <row r="23" spans="1:3" ht="12.75" customHeight="1" x14ac:dyDescent="0.2">
      <c r="A23" s="136" t="s">
        <v>326</v>
      </c>
      <c r="B23" s="110">
        <v>1364</v>
      </c>
      <c r="C23" s="110">
        <v>3148</v>
      </c>
    </row>
    <row r="24" spans="1:3" ht="12.75" customHeight="1" x14ac:dyDescent="0.2">
      <c r="A24" s="132" t="s">
        <v>347</v>
      </c>
      <c r="B24" s="3">
        <v>308</v>
      </c>
      <c r="C24" s="3">
        <v>2915</v>
      </c>
    </row>
    <row r="25" spans="1:3" ht="12.75" customHeight="1" x14ac:dyDescent="0.2">
      <c r="A25" s="136" t="s">
        <v>987</v>
      </c>
      <c r="B25" s="110">
        <v>448</v>
      </c>
      <c r="C25" s="110">
        <v>2141</v>
      </c>
    </row>
    <row r="26" spans="1:3" ht="12.75" customHeight="1" x14ac:dyDescent="0.2">
      <c r="A26" s="132" t="s">
        <v>360</v>
      </c>
      <c r="B26" s="3">
        <v>361</v>
      </c>
      <c r="C26" s="3">
        <v>2008</v>
      </c>
    </row>
    <row r="27" spans="1:3" ht="12.75" customHeight="1" x14ac:dyDescent="0.2">
      <c r="A27" s="136" t="s">
        <v>356</v>
      </c>
      <c r="B27" s="110">
        <v>134</v>
      </c>
      <c r="C27" s="110">
        <v>1988</v>
      </c>
    </row>
    <row r="28" spans="1:3" ht="12.75" customHeight="1" x14ac:dyDescent="0.2">
      <c r="A28" s="132" t="s">
        <v>338</v>
      </c>
      <c r="B28" s="3">
        <v>597</v>
      </c>
      <c r="C28" s="3">
        <v>1219</v>
      </c>
    </row>
    <row r="29" spans="1:3" ht="12.75" customHeight="1" x14ac:dyDescent="0.2">
      <c r="A29" s="136" t="s">
        <v>340</v>
      </c>
      <c r="B29" s="110">
        <v>238</v>
      </c>
      <c r="C29" s="110">
        <v>1005</v>
      </c>
    </row>
    <row r="30" spans="1:3" ht="12.75" customHeight="1" x14ac:dyDescent="0.2">
      <c r="A30" s="132" t="s">
        <v>345</v>
      </c>
      <c r="B30" s="3">
        <v>199</v>
      </c>
      <c r="C30" s="3">
        <v>665</v>
      </c>
    </row>
    <row r="31" spans="1:3" ht="12.75" customHeight="1" x14ac:dyDescent="0.2">
      <c r="A31" s="136" t="s">
        <v>349</v>
      </c>
      <c r="B31" s="110">
        <v>7</v>
      </c>
      <c r="C31" s="110">
        <v>528</v>
      </c>
    </row>
    <row r="32" spans="1:3" ht="12.75" customHeight="1" x14ac:dyDescent="0.2">
      <c r="A32" s="132" t="s">
        <v>330</v>
      </c>
      <c r="B32" s="3">
        <v>31</v>
      </c>
      <c r="C32" s="3">
        <v>165</v>
      </c>
    </row>
    <row r="33" spans="1:3" ht="12.75" customHeight="1" x14ac:dyDescent="0.2">
      <c r="A33" s="136" t="s">
        <v>336</v>
      </c>
      <c r="B33" s="110">
        <v>2</v>
      </c>
      <c r="C33" s="110">
        <v>151</v>
      </c>
    </row>
    <row r="34" spans="1:3" ht="12.75" customHeight="1" x14ac:dyDescent="0.2">
      <c r="A34" s="132" t="s">
        <v>327</v>
      </c>
      <c r="B34" s="3">
        <v>3</v>
      </c>
      <c r="C34" s="3">
        <v>66</v>
      </c>
    </row>
    <row r="35" spans="1:3" ht="12.75" customHeight="1" x14ac:dyDescent="0.2">
      <c r="A35" s="136" t="s">
        <v>368</v>
      </c>
      <c r="B35" s="110">
        <v>37</v>
      </c>
      <c r="C35" s="110">
        <v>49</v>
      </c>
    </row>
    <row r="36" spans="1:3" ht="12.75" customHeight="1" x14ac:dyDescent="0.2">
      <c r="A36" s="132" t="s">
        <v>359</v>
      </c>
      <c r="B36" s="3">
        <v>23</v>
      </c>
      <c r="C36" s="3">
        <v>25</v>
      </c>
    </row>
    <row r="37" spans="1:3" ht="12.75" customHeight="1" x14ac:dyDescent="0.2">
      <c r="A37" s="136" t="s">
        <v>367</v>
      </c>
      <c r="B37" s="110">
        <v>11</v>
      </c>
      <c r="C37" s="110">
        <v>12</v>
      </c>
    </row>
    <row r="38" spans="1:3" ht="12.75" customHeight="1" x14ac:dyDescent="0.2">
      <c r="A38" s="132" t="s">
        <v>329</v>
      </c>
      <c r="B38" s="3">
        <v>1</v>
      </c>
      <c r="C38" s="3">
        <v>7</v>
      </c>
    </row>
    <row r="39" spans="1:3" ht="12.75" customHeight="1" x14ac:dyDescent="0.2">
      <c r="A39" s="136" t="s">
        <v>341</v>
      </c>
      <c r="B39" s="110">
        <v>4</v>
      </c>
      <c r="C39" s="110">
        <v>6</v>
      </c>
    </row>
    <row r="40" spans="1:3" ht="12.75" customHeight="1" x14ac:dyDescent="0.2">
      <c r="A40" s="132" t="s">
        <v>328</v>
      </c>
      <c r="B40" s="3">
        <v>2</v>
      </c>
      <c r="C40" s="3">
        <v>2</v>
      </c>
    </row>
    <row r="41" spans="1:3" ht="12.75" customHeight="1" x14ac:dyDescent="0.2">
      <c r="A41" s="136" t="s">
        <v>353</v>
      </c>
      <c r="B41" s="110">
        <v>1</v>
      </c>
      <c r="C41" s="110">
        <v>1</v>
      </c>
    </row>
    <row r="42" spans="1:3" ht="12.75" customHeight="1" x14ac:dyDescent="0.2">
      <c r="A42" s="132" t="s">
        <v>371</v>
      </c>
      <c r="B42" s="3">
        <v>1</v>
      </c>
      <c r="C42" s="3">
        <v>0</v>
      </c>
    </row>
    <row r="44" spans="1:3" ht="12.75" customHeight="1" x14ac:dyDescent="0.2">
      <c r="A44" s="145" t="s">
        <v>763</v>
      </c>
      <c r="B44" s="143"/>
      <c r="C44" s="143"/>
    </row>
    <row r="45" spans="1:3" ht="60" customHeight="1" x14ac:dyDescent="0.2">
      <c r="A45" s="395" t="s">
        <v>815</v>
      </c>
      <c r="B45" s="395"/>
      <c r="C45" s="395"/>
    </row>
    <row r="46" spans="1:3" ht="12.75" customHeight="1" x14ac:dyDescent="0.2">
      <c r="A46" s="144" t="s">
        <v>570</v>
      </c>
      <c r="B46" s="184"/>
      <c r="C46" s="184"/>
    </row>
    <row r="47" spans="1:3" ht="48.75" customHeight="1" x14ac:dyDescent="0.2">
      <c r="A47" s="430" t="s">
        <v>816</v>
      </c>
      <c r="B47" s="430"/>
      <c r="C47" s="430"/>
    </row>
    <row r="48" spans="1:3" ht="25.5" customHeight="1" x14ac:dyDescent="0.2">
      <c r="A48" s="430" t="s">
        <v>769</v>
      </c>
      <c r="B48" s="430"/>
      <c r="C48" s="430"/>
    </row>
    <row r="49" spans="1:3" ht="12.75" customHeight="1" x14ac:dyDescent="0.2">
      <c r="A49" s="143"/>
      <c r="B49" s="143"/>
      <c r="C49" s="143"/>
    </row>
    <row r="50" spans="1:3" ht="12.75" customHeight="1" x14ac:dyDescent="0.2">
      <c r="A50" s="68" t="s">
        <v>618</v>
      </c>
      <c r="B50" s="143"/>
      <c r="C50" s="143"/>
    </row>
  </sheetData>
  <sortState xmlns:xlrd2="http://schemas.microsoft.com/office/spreadsheetml/2017/richdata2" ref="A6:C42">
    <sortCondition descending="1" ref="C5:C42"/>
  </sortState>
  <mergeCells count="5">
    <mergeCell ref="A3:A4"/>
    <mergeCell ref="B3:C3"/>
    <mergeCell ref="A45:C45"/>
    <mergeCell ref="A47:C47"/>
    <mergeCell ref="A48:C48"/>
  </mergeCells>
  <hyperlinks>
    <hyperlink ref="E1" location="Contents!A1" display="contents" xr:uid="{067C0EC4-17C7-4D5F-9AA9-83256CE1650C}"/>
    <hyperlink ref="A46" r:id="rId1" xr:uid="{F220A71F-D0A1-4048-8F09-0F23BC343096}"/>
  </hyperlinks>
  <pageMargins left="0.5" right="0.5" top="0.5" bottom="0.5" header="0" footer="0"/>
  <pageSetup paperSize="9" scale="82" orientation="portrait" horizontalDpi="300" verticalDpi="300" r:id="rId2"/>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32"/>
  <sheetViews>
    <sheetView showGridLines="0" zoomScaleNormal="100" workbookViewId="0"/>
  </sheetViews>
  <sheetFormatPr defaultColWidth="11.42578125" defaultRowHeight="12.75" customHeight="1" x14ac:dyDescent="0.2"/>
  <cols>
    <col min="1" max="1" width="46.85546875" customWidth="1"/>
    <col min="2" max="2" width="14.85546875" customWidth="1"/>
    <col min="3" max="4" width="13.85546875" customWidth="1"/>
    <col min="5" max="5" width="15.85546875" customWidth="1"/>
  </cols>
  <sheetData>
    <row r="1" spans="1:19" ht="12.75" customHeight="1" x14ac:dyDescent="0.2">
      <c r="A1" s="67" t="s">
        <v>446</v>
      </c>
      <c r="B1" s="67"/>
      <c r="C1" s="67"/>
      <c r="D1" s="67"/>
      <c r="E1" s="67"/>
      <c r="F1" s="67"/>
      <c r="G1" s="52" t="s">
        <v>591</v>
      </c>
      <c r="H1" s="67"/>
      <c r="I1" s="67"/>
      <c r="J1" s="67"/>
      <c r="K1" s="67"/>
      <c r="L1" s="67"/>
      <c r="M1" s="67"/>
      <c r="N1" s="67"/>
      <c r="O1" s="9"/>
      <c r="P1" s="9"/>
      <c r="Q1" s="9"/>
      <c r="R1" s="9"/>
      <c r="S1" s="9"/>
    </row>
    <row r="3" spans="1:19" s="137" customFormat="1" ht="12.75" customHeight="1" x14ac:dyDescent="0.2">
      <c r="A3" s="78"/>
      <c r="B3" s="431" t="s">
        <v>39</v>
      </c>
      <c r="C3" s="431"/>
      <c r="D3" s="431"/>
      <c r="E3" s="431"/>
    </row>
    <row r="4" spans="1:19" ht="25.5" customHeight="1" x14ac:dyDescent="0.2">
      <c r="A4" s="205" t="s">
        <v>582</v>
      </c>
      <c r="B4" s="206" t="s">
        <v>603</v>
      </c>
      <c r="C4" s="206" t="s">
        <v>776</v>
      </c>
      <c r="D4" s="206" t="s">
        <v>648</v>
      </c>
      <c r="E4" s="206" t="s">
        <v>777</v>
      </c>
    </row>
    <row r="5" spans="1:19" ht="12.75" customHeight="1" x14ac:dyDescent="0.2">
      <c r="A5" s="207" t="s">
        <v>458</v>
      </c>
      <c r="B5" s="208">
        <v>132528</v>
      </c>
      <c r="C5" s="208">
        <v>18172</v>
      </c>
      <c r="D5" s="208">
        <v>1373026</v>
      </c>
      <c r="E5" s="208">
        <v>1080804</v>
      </c>
    </row>
    <row r="6" spans="1:19" ht="12.75" customHeight="1" x14ac:dyDescent="0.2">
      <c r="A6" s="209" t="s">
        <v>460</v>
      </c>
      <c r="B6" s="210">
        <v>128815</v>
      </c>
      <c r="C6" s="210">
        <v>10</v>
      </c>
      <c r="D6" s="210">
        <v>1144201</v>
      </c>
      <c r="E6" s="210">
        <v>0</v>
      </c>
    </row>
    <row r="7" spans="1:19" ht="12.75" customHeight="1" x14ac:dyDescent="0.2">
      <c r="A7" s="207" t="s">
        <v>465</v>
      </c>
      <c r="B7" s="208">
        <v>58765</v>
      </c>
      <c r="C7" s="208">
        <v>32</v>
      </c>
      <c r="D7" s="208">
        <v>229663</v>
      </c>
      <c r="E7" s="208">
        <v>0</v>
      </c>
    </row>
    <row r="8" spans="1:19" ht="12.75" customHeight="1" x14ac:dyDescent="0.2">
      <c r="A8" s="209" t="s">
        <v>448</v>
      </c>
      <c r="B8" s="210">
        <v>56120</v>
      </c>
      <c r="C8" s="210">
        <v>19617</v>
      </c>
      <c r="D8" s="210">
        <v>754428</v>
      </c>
      <c r="E8" s="210">
        <v>661074</v>
      </c>
    </row>
    <row r="9" spans="1:19" ht="12.75" customHeight="1" x14ac:dyDescent="0.2">
      <c r="A9" s="207" t="s">
        <v>450</v>
      </c>
      <c r="B9" s="208">
        <v>49328</v>
      </c>
      <c r="C9" s="208">
        <v>1501</v>
      </c>
      <c r="D9" s="208">
        <v>672510</v>
      </c>
      <c r="E9" s="208">
        <v>613457</v>
      </c>
    </row>
    <row r="10" spans="1:19" ht="12.75" customHeight="1" x14ac:dyDescent="0.2">
      <c r="A10" s="209" t="s">
        <v>464</v>
      </c>
      <c r="B10" s="210">
        <v>26153</v>
      </c>
      <c r="C10" s="210">
        <v>0</v>
      </c>
      <c r="D10" s="210">
        <v>122036</v>
      </c>
      <c r="E10" s="210">
        <v>0</v>
      </c>
    </row>
    <row r="11" spans="1:19" ht="12.75" customHeight="1" x14ac:dyDescent="0.2">
      <c r="A11" s="207" t="s">
        <v>454</v>
      </c>
      <c r="B11" s="208">
        <v>15240</v>
      </c>
      <c r="C11" s="208">
        <v>416478</v>
      </c>
      <c r="D11" s="208">
        <v>51743</v>
      </c>
      <c r="E11" s="208">
        <v>44574</v>
      </c>
    </row>
    <row r="12" spans="1:19" ht="12.75" customHeight="1" x14ac:dyDescent="0.2">
      <c r="A12" s="209" t="s">
        <v>452</v>
      </c>
      <c r="B12" s="210">
        <v>15031</v>
      </c>
      <c r="C12" s="210">
        <v>8</v>
      </c>
      <c r="D12" s="210">
        <v>34351</v>
      </c>
      <c r="E12" s="210">
        <v>32177</v>
      </c>
    </row>
    <row r="13" spans="1:19" ht="12.75" customHeight="1" x14ac:dyDescent="0.2">
      <c r="A13" s="207" t="s">
        <v>463</v>
      </c>
      <c r="B13" s="208">
        <v>12673</v>
      </c>
      <c r="C13" s="208">
        <v>608726</v>
      </c>
      <c r="D13" s="208">
        <v>61378</v>
      </c>
      <c r="E13" s="208">
        <v>53924</v>
      </c>
    </row>
    <row r="14" spans="1:19" ht="12.75" customHeight="1" x14ac:dyDescent="0.2">
      <c r="A14" s="209" t="s">
        <v>456</v>
      </c>
      <c r="B14" s="210">
        <v>11652</v>
      </c>
      <c r="C14" s="210">
        <v>1179</v>
      </c>
      <c r="D14" s="210">
        <v>36341</v>
      </c>
      <c r="E14" s="210">
        <v>31345</v>
      </c>
    </row>
    <row r="15" spans="1:19" ht="12.75" customHeight="1" x14ac:dyDescent="0.2">
      <c r="A15" s="207" t="s">
        <v>455</v>
      </c>
      <c r="B15" s="208">
        <v>7747</v>
      </c>
      <c r="C15" s="208">
        <v>0</v>
      </c>
      <c r="D15" s="208">
        <v>55860</v>
      </c>
      <c r="E15" s="208">
        <v>44226</v>
      </c>
    </row>
    <row r="16" spans="1:19" ht="12.75" customHeight="1" x14ac:dyDescent="0.2">
      <c r="A16" s="209" t="s">
        <v>453</v>
      </c>
      <c r="B16" s="210">
        <v>6204</v>
      </c>
      <c r="C16" s="210">
        <v>0</v>
      </c>
      <c r="D16" s="210">
        <v>23575</v>
      </c>
      <c r="E16" s="210">
        <v>17137</v>
      </c>
    </row>
    <row r="17" spans="1:5" ht="12.75" customHeight="1" x14ac:dyDescent="0.2">
      <c r="A17" s="207" t="s">
        <v>461</v>
      </c>
      <c r="B17" s="208">
        <v>5658</v>
      </c>
      <c r="C17" s="208">
        <v>14</v>
      </c>
      <c r="D17" s="208">
        <v>9589</v>
      </c>
      <c r="E17" s="208">
        <v>9005</v>
      </c>
    </row>
    <row r="18" spans="1:5" ht="12.75" customHeight="1" x14ac:dyDescent="0.2">
      <c r="A18" s="140" t="s">
        <v>462</v>
      </c>
      <c r="B18" s="211">
        <v>5500</v>
      </c>
      <c r="C18" s="211">
        <v>30</v>
      </c>
      <c r="D18" s="211">
        <v>27794</v>
      </c>
      <c r="E18" s="211">
        <v>23774</v>
      </c>
    </row>
    <row r="19" spans="1:5" ht="12.75" customHeight="1" x14ac:dyDescent="0.2">
      <c r="A19" s="207" t="s">
        <v>449</v>
      </c>
      <c r="B19" s="208">
        <v>5056</v>
      </c>
      <c r="C19" s="208">
        <v>0</v>
      </c>
      <c r="D19" s="208">
        <v>14464</v>
      </c>
      <c r="E19" s="208">
        <v>12872</v>
      </c>
    </row>
    <row r="20" spans="1:5" ht="12.75" customHeight="1" x14ac:dyDescent="0.2">
      <c r="A20" s="140" t="s">
        <v>447</v>
      </c>
      <c r="B20" s="211">
        <v>2873</v>
      </c>
      <c r="C20" s="211">
        <v>0</v>
      </c>
      <c r="D20" s="211">
        <v>5540</v>
      </c>
      <c r="E20" s="211">
        <v>3703</v>
      </c>
    </row>
    <row r="21" spans="1:5" ht="12.75" customHeight="1" x14ac:dyDescent="0.2">
      <c r="A21" s="207" t="s">
        <v>459</v>
      </c>
      <c r="B21" s="208">
        <v>2713</v>
      </c>
      <c r="C21" s="208">
        <v>0</v>
      </c>
      <c r="D21" s="208">
        <v>7245</v>
      </c>
      <c r="E21" s="208">
        <v>4827</v>
      </c>
    </row>
    <row r="22" spans="1:5" ht="12.75" customHeight="1" x14ac:dyDescent="0.2">
      <c r="A22" s="140" t="s">
        <v>451</v>
      </c>
      <c r="B22" s="211">
        <v>2479</v>
      </c>
      <c r="C22" s="211">
        <v>0</v>
      </c>
      <c r="D22" s="211">
        <v>51163</v>
      </c>
      <c r="E22" s="211">
        <v>43146</v>
      </c>
    </row>
    <row r="23" spans="1:5" ht="12.75" customHeight="1" x14ac:dyDescent="0.2">
      <c r="A23" s="207" t="s">
        <v>457</v>
      </c>
      <c r="B23" s="208">
        <v>680</v>
      </c>
      <c r="C23" s="208">
        <v>0</v>
      </c>
      <c r="D23" s="208">
        <v>1250</v>
      </c>
      <c r="E23" s="208">
        <v>0</v>
      </c>
    </row>
    <row r="24" spans="1:5" ht="12.75" customHeight="1" x14ac:dyDescent="0.2">
      <c r="A24" s="140" t="s">
        <v>466</v>
      </c>
      <c r="B24" s="211">
        <v>503</v>
      </c>
      <c r="C24" s="211">
        <v>0</v>
      </c>
      <c r="D24" s="211">
        <v>3579</v>
      </c>
      <c r="E24" s="211">
        <v>2944</v>
      </c>
    </row>
    <row r="25" spans="1:5" ht="12.75" customHeight="1" x14ac:dyDescent="0.2">
      <c r="A25" s="212" t="s">
        <v>1</v>
      </c>
      <c r="B25" s="213">
        <v>545718</v>
      </c>
      <c r="C25" s="213">
        <v>1065767</v>
      </c>
      <c r="D25" s="213">
        <v>4679736</v>
      </c>
      <c r="E25" s="213">
        <v>2678989</v>
      </c>
    </row>
    <row r="27" spans="1:5" ht="12.75" customHeight="1" x14ac:dyDescent="0.2">
      <c r="A27" s="68" t="s">
        <v>763</v>
      </c>
      <c r="B27" s="82"/>
      <c r="C27" s="82"/>
      <c r="D27" s="82"/>
      <c r="E27" s="82"/>
    </row>
    <row r="28" spans="1:5" ht="85.5" customHeight="1" x14ac:dyDescent="0.2">
      <c r="A28" s="395" t="s">
        <v>822</v>
      </c>
      <c r="B28" s="395"/>
      <c r="C28" s="395"/>
      <c r="D28" s="395"/>
      <c r="E28" s="395"/>
    </row>
    <row r="29" spans="1:5" ht="12.75" customHeight="1" x14ac:dyDescent="0.2">
      <c r="A29" s="22" t="s">
        <v>570</v>
      </c>
      <c r="B29" s="134"/>
      <c r="C29" s="134"/>
      <c r="D29" s="134"/>
      <c r="E29" s="82"/>
    </row>
    <row r="30" spans="1:5" ht="25.5" customHeight="1" x14ac:dyDescent="0.2">
      <c r="A30" s="430" t="s">
        <v>769</v>
      </c>
      <c r="B30" s="430"/>
      <c r="C30" s="430"/>
      <c r="D30" s="430"/>
      <c r="E30" s="430"/>
    </row>
    <row r="31" spans="1:5" ht="12.75" customHeight="1" x14ac:dyDescent="0.2">
      <c r="A31" s="78"/>
      <c r="B31" s="82"/>
      <c r="C31" s="82"/>
      <c r="D31" s="82"/>
      <c r="E31" s="82"/>
    </row>
    <row r="32" spans="1:5" ht="12.75" customHeight="1" x14ac:dyDescent="0.2">
      <c r="A32" s="68" t="s">
        <v>618</v>
      </c>
      <c r="B32" s="82"/>
      <c r="C32" s="82"/>
      <c r="D32" s="82"/>
      <c r="E32" s="82"/>
    </row>
  </sheetData>
  <sortState xmlns:xlrd2="http://schemas.microsoft.com/office/spreadsheetml/2017/richdata2" ref="A5:E24">
    <sortCondition descending="1" ref="B5:B24"/>
  </sortState>
  <mergeCells count="3">
    <mergeCell ref="B3:E3"/>
    <mergeCell ref="A28:E28"/>
    <mergeCell ref="A30:E30"/>
  </mergeCells>
  <hyperlinks>
    <hyperlink ref="G1" location="Contents!A1" display="contents" xr:uid="{84598430-FE0A-4A9F-8EB2-8135A86BD4E7}"/>
    <hyperlink ref="A29" r:id="rId1" xr:uid="{75400F9A-4B92-4579-BA83-B3FFBA334769}"/>
  </hyperlinks>
  <pageMargins left="0.5" right="0.5" top="0.5" bottom="0.5" header="0" footer="0"/>
  <pageSetup paperSize="9" scale="81" orientation="portrait" horizontalDpi="300" verticalDpi="300" r:id="rId2"/>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55"/>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73.7109375" customWidth="1"/>
    <col min="2" max="2" width="6.140625" bestFit="1" customWidth="1"/>
    <col min="3" max="3" width="10.42578125" bestFit="1" customWidth="1"/>
    <col min="4" max="4" width="5.5703125" bestFit="1" customWidth="1"/>
    <col min="5" max="5" width="10.140625" bestFit="1" customWidth="1"/>
    <col min="6" max="6" width="15.42578125" customWidth="1"/>
    <col min="7" max="7" width="10.5703125" bestFit="1" customWidth="1"/>
    <col min="8" max="8" width="9.28515625" bestFit="1" customWidth="1"/>
    <col min="9" max="9" width="8" bestFit="1" customWidth="1"/>
    <col min="10" max="10" width="7" bestFit="1" customWidth="1"/>
    <col min="11" max="11" width="10" customWidth="1"/>
    <col min="12" max="12" width="11.28515625" customWidth="1"/>
    <col min="13" max="13" width="7.5703125" bestFit="1" customWidth="1"/>
    <col min="14" max="14" width="7.42578125" bestFit="1" customWidth="1"/>
    <col min="15" max="15" width="9.42578125" bestFit="1" customWidth="1"/>
    <col min="16" max="16" width="6.140625" bestFit="1" customWidth="1"/>
    <col min="17" max="17" width="6.5703125" bestFit="1" customWidth="1"/>
    <col min="18" max="18" width="10.140625" bestFit="1" customWidth="1"/>
    <col min="19" max="19" width="10" bestFit="1" customWidth="1"/>
    <col min="20" max="20" width="14.28515625" bestFit="1" customWidth="1"/>
    <col min="21" max="21" width="12.28515625" bestFit="1" customWidth="1"/>
  </cols>
  <sheetData>
    <row r="1" spans="1:22" ht="12.75" customHeight="1" x14ac:dyDescent="0.2">
      <c r="A1" s="67" t="s">
        <v>467</v>
      </c>
      <c r="B1" s="67"/>
      <c r="C1" s="67"/>
      <c r="D1" s="67"/>
      <c r="E1" s="67"/>
      <c r="F1" s="67"/>
      <c r="G1" s="67"/>
      <c r="H1" s="67"/>
      <c r="I1" s="67"/>
      <c r="J1" s="67"/>
      <c r="K1" s="67"/>
      <c r="L1" s="67"/>
      <c r="M1" s="67"/>
      <c r="N1" s="67"/>
      <c r="O1" s="9"/>
      <c r="P1" s="9"/>
      <c r="Q1" s="9"/>
      <c r="R1" s="9"/>
      <c r="S1" s="9"/>
      <c r="V1" s="52" t="s">
        <v>591</v>
      </c>
    </row>
    <row r="3" spans="1:22" ht="12.75" customHeight="1" x14ac:dyDescent="0.2">
      <c r="A3" s="400" t="s">
        <v>325</v>
      </c>
      <c r="B3" s="407" t="s">
        <v>468</v>
      </c>
      <c r="C3" s="407"/>
      <c r="D3" s="407"/>
      <c r="E3" s="407"/>
      <c r="F3" s="407"/>
      <c r="G3" s="407"/>
      <c r="H3" s="407"/>
      <c r="I3" s="407"/>
      <c r="J3" s="407"/>
      <c r="K3" s="407"/>
      <c r="L3" s="407"/>
      <c r="M3" s="407"/>
      <c r="N3" s="407"/>
      <c r="O3" s="407"/>
      <c r="P3" s="407"/>
      <c r="Q3" s="407"/>
      <c r="R3" s="407"/>
      <c r="S3" s="407"/>
      <c r="T3" s="407"/>
      <c r="U3" s="407"/>
    </row>
    <row r="4" spans="1:22" s="137" customFormat="1" ht="42.75" customHeight="1" x14ac:dyDescent="0.2">
      <c r="A4" s="400"/>
      <c r="B4" s="214" t="s">
        <v>447</v>
      </c>
      <c r="C4" s="214" t="s">
        <v>448</v>
      </c>
      <c r="D4" s="214" t="s">
        <v>449</v>
      </c>
      <c r="E4" s="214" t="s">
        <v>450</v>
      </c>
      <c r="F4" s="214" t="s">
        <v>823</v>
      </c>
      <c r="G4" s="214" t="s">
        <v>452</v>
      </c>
      <c r="H4" s="214" t="s">
        <v>453</v>
      </c>
      <c r="I4" s="214" t="s">
        <v>454</v>
      </c>
      <c r="J4" s="214" t="s">
        <v>455</v>
      </c>
      <c r="K4" s="214" t="s">
        <v>456</v>
      </c>
      <c r="L4" s="214" t="s">
        <v>457</v>
      </c>
      <c r="M4" s="214" t="s">
        <v>458</v>
      </c>
      <c r="N4" s="214" t="s">
        <v>459</v>
      </c>
      <c r="O4" s="214" t="s">
        <v>460</v>
      </c>
      <c r="P4" s="214" t="s">
        <v>461</v>
      </c>
      <c r="Q4" s="214" t="s">
        <v>462</v>
      </c>
      <c r="R4" s="214" t="s">
        <v>463</v>
      </c>
      <c r="S4" s="214" t="s">
        <v>464</v>
      </c>
      <c r="T4" s="214" t="s">
        <v>465</v>
      </c>
      <c r="U4" s="214" t="s">
        <v>466</v>
      </c>
    </row>
    <row r="5" spans="1:22" ht="12.75" customHeight="1" x14ac:dyDescent="0.2">
      <c r="A5" s="136" t="s">
        <v>363</v>
      </c>
      <c r="B5" s="110">
        <v>56</v>
      </c>
      <c r="C5" s="110">
        <v>3360</v>
      </c>
      <c r="D5" s="110">
        <v>41</v>
      </c>
      <c r="E5" s="110">
        <v>705</v>
      </c>
      <c r="F5" s="110">
        <v>26</v>
      </c>
      <c r="G5" s="110">
        <v>17</v>
      </c>
      <c r="H5" s="110">
        <v>59</v>
      </c>
      <c r="I5" s="110">
        <v>102</v>
      </c>
      <c r="J5" s="110">
        <v>58</v>
      </c>
      <c r="K5" s="110">
        <v>47</v>
      </c>
      <c r="L5" s="110">
        <v>22</v>
      </c>
      <c r="M5" s="110">
        <v>1202</v>
      </c>
      <c r="N5" s="110">
        <v>127</v>
      </c>
      <c r="O5" s="110">
        <v>2557</v>
      </c>
      <c r="P5" s="110">
        <v>11</v>
      </c>
      <c r="Q5" s="110">
        <v>20</v>
      </c>
      <c r="R5" s="110">
        <v>342</v>
      </c>
      <c r="S5" s="110">
        <v>219</v>
      </c>
      <c r="T5" s="110">
        <v>806</v>
      </c>
      <c r="U5" s="110">
        <v>2</v>
      </c>
    </row>
    <row r="6" spans="1:22" ht="12.75" customHeight="1" x14ac:dyDescent="0.2">
      <c r="A6" s="215" t="s">
        <v>332</v>
      </c>
      <c r="B6" s="3">
        <v>1245</v>
      </c>
      <c r="C6" s="3">
        <v>42501</v>
      </c>
      <c r="D6" s="3">
        <v>1371</v>
      </c>
      <c r="E6" s="3">
        <v>14596</v>
      </c>
      <c r="F6" s="3">
        <v>228</v>
      </c>
      <c r="G6" s="3">
        <v>1972</v>
      </c>
      <c r="H6" s="3">
        <v>3147</v>
      </c>
      <c r="I6" s="3">
        <v>5713</v>
      </c>
      <c r="J6" s="3">
        <v>4270</v>
      </c>
      <c r="K6" s="3">
        <v>3365</v>
      </c>
      <c r="L6" s="3">
        <v>242</v>
      </c>
      <c r="M6" s="3">
        <v>142794</v>
      </c>
      <c r="N6" s="3">
        <v>1805</v>
      </c>
      <c r="O6" s="3">
        <v>244611</v>
      </c>
      <c r="P6" s="3">
        <v>511</v>
      </c>
      <c r="Q6" s="3">
        <v>3189</v>
      </c>
      <c r="R6" s="3">
        <v>6462</v>
      </c>
      <c r="S6" s="3">
        <v>10869</v>
      </c>
      <c r="T6" s="3">
        <v>137296</v>
      </c>
      <c r="U6" s="3">
        <v>463</v>
      </c>
    </row>
    <row r="7" spans="1:22" ht="12.75" customHeight="1" x14ac:dyDescent="0.2">
      <c r="A7" s="136" t="s">
        <v>371</v>
      </c>
      <c r="B7" s="110">
        <v>0</v>
      </c>
      <c r="C7" s="110">
        <v>0</v>
      </c>
      <c r="D7" s="110">
        <v>0</v>
      </c>
      <c r="E7" s="110">
        <v>0</v>
      </c>
      <c r="F7" s="110">
        <v>0</v>
      </c>
      <c r="G7" s="110">
        <v>0</v>
      </c>
      <c r="H7" s="110">
        <v>0</v>
      </c>
      <c r="I7" s="110">
        <v>0</v>
      </c>
      <c r="J7" s="110">
        <v>0</v>
      </c>
      <c r="K7" s="110">
        <v>0</v>
      </c>
      <c r="L7" s="110">
        <v>0</v>
      </c>
      <c r="M7" s="110">
        <v>0</v>
      </c>
      <c r="N7" s="110">
        <v>0</v>
      </c>
      <c r="O7" s="110">
        <v>0</v>
      </c>
      <c r="P7" s="110">
        <v>0</v>
      </c>
      <c r="Q7" s="110">
        <v>0</v>
      </c>
      <c r="R7" s="110">
        <v>9035</v>
      </c>
      <c r="S7" s="110">
        <v>0</v>
      </c>
      <c r="T7" s="110">
        <v>0</v>
      </c>
      <c r="U7" s="110">
        <v>0</v>
      </c>
    </row>
    <row r="8" spans="1:22" ht="12.75" customHeight="1" x14ac:dyDescent="0.2">
      <c r="A8" s="215" t="s">
        <v>349</v>
      </c>
      <c r="B8" s="3">
        <v>0</v>
      </c>
      <c r="C8" s="3">
        <v>0</v>
      </c>
      <c r="D8" s="3">
        <v>0</v>
      </c>
      <c r="E8" s="3">
        <v>0</v>
      </c>
      <c r="F8" s="3">
        <v>0</v>
      </c>
      <c r="G8" s="3">
        <v>0</v>
      </c>
      <c r="H8" s="3">
        <v>0</v>
      </c>
      <c r="I8" s="3">
        <v>312</v>
      </c>
      <c r="J8" s="3">
        <v>0</v>
      </c>
      <c r="K8" s="3">
        <v>0</v>
      </c>
      <c r="L8" s="3">
        <v>0</v>
      </c>
      <c r="M8" s="3">
        <v>19</v>
      </c>
      <c r="N8" s="3">
        <v>0</v>
      </c>
      <c r="O8" s="3">
        <v>0</v>
      </c>
      <c r="P8" s="3">
        <v>0</v>
      </c>
      <c r="Q8" s="3">
        <v>0</v>
      </c>
      <c r="R8" s="3">
        <v>41130</v>
      </c>
      <c r="S8" s="3">
        <v>0</v>
      </c>
      <c r="T8" s="3">
        <v>0</v>
      </c>
      <c r="U8" s="3">
        <v>0</v>
      </c>
    </row>
    <row r="9" spans="1:22" ht="12.75" customHeight="1" x14ac:dyDescent="0.2">
      <c r="A9" s="136" t="s">
        <v>362</v>
      </c>
      <c r="B9" s="110">
        <v>350</v>
      </c>
      <c r="C9" s="110">
        <v>297799</v>
      </c>
      <c r="D9" s="110">
        <v>407</v>
      </c>
      <c r="E9" s="110">
        <v>225954</v>
      </c>
      <c r="F9" s="110">
        <v>1642</v>
      </c>
      <c r="G9" s="110">
        <v>74</v>
      </c>
      <c r="H9" s="110">
        <v>777</v>
      </c>
      <c r="I9" s="110">
        <v>1776</v>
      </c>
      <c r="J9" s="110">
        <v>625</v>
      </c>
      <c r="K9" s="110">
        <v>695</v>
      </c>
      <c r="L9" s="110">
        <v>116</v>
      </c>
      <c r="M9" s="110">
        <v>41942</v>
      </c>
      <c r="N9" s="110">
        <v>533</v>
      </c>
      <c r="O9" s="110">
        <v>84453</v>
      </c>
      <c r="P9" s="110">
        <v>51</v>
      </c>
      <c r="Q9" s="110">
        <v>55</v>
      </c>
      <c r="R9" s="110">
        <v>1793</v>
      </c>
      <c r="S9" s="110">
        <v>32549</v>
      </c>
      <c r="T9" s="110">
        <v>12145</v>
      </c>
      <c r="U9" s="110">
        <v>12</v>
      </c>
    </row>
    <row r="10" spans="1:22" ht="12.75" customHeight="1" x14ac:dyDescent="0.2">
      <c r="A10" s="215" t="s">
        <v>333</v>
      </c>
      <c r="B10" s="3">
        <v>50</v>
      </c>
      <c r="C10" s="3">
        <v>2787</v>
      </c>
      <c r="D10" s="3">
        <v>7</v>
      </c>
      <c r="E10" s="3">
        <v>1975</v>
      </c>
      <c r="F10" s="3">
        <v>2</v>
      </c>
      <c r="G10" s="3">
        <v>10</v>
      </c>
      <c r="H10" s="3">
        <v>328</v>
      </c>
      <c r="I10" s="3">
        <v>300</v>
      </c>
      <c r="J10" s="3">
        <v>79</v>
      </c>
      <c r="K10" s="3">
        <v>28</v>
      </c>
      <c r="L10" s="3">
        <v>1</v>
      </c>
      <c r="M10" s="3">
        <v>3445</v>
      </c>
      <c r="N10" s="3">
        <v>4</v>
      </c>
      <c r="O10" s="3">
        <v>1193</v>
      </c>
      <c r="P10" s="3">
        <v>1</v>
      </c>
      <c r="Q10" s="3">
        <v>102</v>
      </c>
      <c r="R10" s="3">
        <v>417</v>
      </c>
      <c r="S10" s="3">
        <v>138</v>
      </c>
      <c r="T10" s="3">
        <v>740</v>
      </c>
      <c r="U10" s="3">
        <v>3</v>
      </c>
    </row>
    <row r="11" spans="1:22" ht="12.75" customHeight="1" x14ac:dyDescent="0.2">
      <c r="A11" s="136" t="s">
        <v>986</v>
      </c>
      <c r="B11" s="110">
        <v>359</v>
      </c>
      <c r="C11" s="110">
        <v>7150</v>
      </c>
      <c r="D11" s="110">
        <v>104</v>
      </c>
      <c r="E11" s="110">
        <v>11637</v>
      </c>
      <c r="F11" s="110">
        <v>20</v>
      </c>
      <c r="G11" s="110">
        <v>137</v>
      </c>
      <c r="H11" s="110">
        <v>520</v>
      </c>
      <c r="I11" s="110">
        <v>765</v>
      </c>
      <c r="J11" s="110">
        <v>1094</v>
      </c>
      <c r="K11" s="110">
        <v>902</v>
      </c>
      <c r="L11" s="110">
        <v>61</v>
      </c>
      <c r="M11" s="110">
        <v>25647</v>
      </c>
      <c r="N11" s="110">
        <v>63</v>
      </c>
      <c r="O11" s="110">
        <v>101335</v>
      </c>
      <c r="P11" s="110">
        <v>19</v>
      </c>
      <c r="Q11" s="110">
        <v>56</v>
      </c>
      <c r="R11" s="110">
        <v>319</v>
      </c>
      <c r="S11" s="110">
        <v>12193</v>
      </c>
      <c r="T11" s="110">
        <v>9972</v>
      </c>
      <c r="U11" s="110">
        <v>14</v>
      </c>
    </row>
    <row r="12" spans="1:22" ht="12.75" customHeight="1" x14ac:dyDescent="0.2">
      <c r="A12" s="215" t="s">
        <v>985</v>
      </c>
      <c r="B12" s="3">
        <v>409</v>
      </c>
      <c r="C12" s="3">
        <v>20274</v>
      </c>
      <c r="D12" s="3">
        <v>585</v>
      </c>
      <c r="E12" s="3">
        <v>52437</v>
      </c>
      <c r="F12" s="3">
        <v>197</v>
      </c>
      <c r="G12" s="3">
        <v>2241</v>
      </c>
      <c r="H12" s="3">
        <v>1812</v>
      </c>
      <c r="I12" s="3">
        <v>3585</v>
      </c>
      <c r="J12" s="3">
        <v>5708</v>
      </c>
      <c r="K12" s="3">
        <v>5942</v>
      </c>
      <c r="L12" s="3">
        <v>69</v>
      </c>
      <c r="M12" s="3">
        <v>111138</v>
      </c>
      <c r="N12" s="3">
        <v>238</v>
      </c>
      <c r="O12" s="3">
        <v>23726</v>
      </c>
      <c r="P12" s="3">
        <v>84</v>
      </c>
      <c r="Q12" s="3">
        <v>124</v>
      </c>
      <c r="R12" s="3">
        <v>2329</v>
      </c>
      <c r="S12" s="3">
        <v>1796</v>
      </c>
      <c r="T12" s="3">
        <v>1137</v>
      </c>
      <c r="U12" s="3">
        <v>34</v>
      </c>
    </row>
    <row r="13" spans="1:22" ht="12.75" customHeight="1" x14ac:dyDescent="0.2">
      <c r="A13" s="136" t="s">
        <v>338</v>
      </c>
      <c r="B13" s="110">
        <v>20</v>
      </c>
      <c r="C13" s="110">
        <v>2496</v>
      </c>
      <c r="D13" s="110">
        <v>7575</v>
      </c>
      <c r="E13" s="110">
        <v>24</v>
      </c>
      <c r="F13" s="110">
        <v>3</v>
      </c>
      <c r="G13" s="110">
        <v>2</v>
      </c>
      <c r="H13" s="110">
        <v>1</v>
      </c>
      <c r="I13" s="110">
        <v>92</v>
      </c>
      <c r="J13" s="110">
        <v>19</v>
      </c>
      <c r="K13" s="110">
        <v>10</v>
      </c>
      <c r="L13" s="110">
        <v>0</v>
      </c>
      <c r="M13" s="110">
        <v>570</v>
      </c>
      <c r="N13" s="110">
        <v>3</v>
      </c>
      <c r="O13" s="110">
        <v>416</v>
      </c>
      <c r="P13" s="110">
        <v>17</v>
      </c>
      <c r="Q13" s="110">
        <v>22</v>
      </c>
      <c r="R13" s="110">
        <v>5</v>
      </c>
      <c r="S13" s="110">
        <v>68</v>
      </c>
      <c r="T13" s="110">
        <v>298</v>
      </c>
      <c r="U13" s="110">
        <v>14</v>
      </c>
    </row>
    <row r="14" spans="1:22" ht="12.75" customHeight="1" x14ac:dyDescent="0.2">
      <c r="A14" s="215" t="s">
        <v>330</v>
      </c>
      <c r="B14" s="3">
        <v>0</v>
      </c>
      <c r="C14" s="3">
        <v>1074</v>
      </c>
      <c r="D14" s="3">
        <v>0</v>
      </c>
      <c r="E14" s="3">
        <v>912</v>
      </c>
      <c r="F14" s="3">
        <v>0</v>
      </c>
      <c r="G14" s="3">
        <v>8</v>
      </c>
      <c r="H14" s="3">
        <v>0</v>
      </c>
      <c r="I14" s="3">
        <v>178</v>
      </c>
      <c r="J14" s="3">
        <v>0</v>
      </c>
      <c r="K14" s="3">
        <v>1165</v>
      </c>
      <c r="L14" s="3">
        <v>0</v>
      </c>
      <c r="M14" s="3">
        <v>2534</v>
      </c>
      <c r="N14" s="3">
        <v>0</v>
      </c>
      <c r="O14" s="3">
        <v>0</v>
      </c>
      <c r="P14" s="3">
        <v>0</v>
      </c>
      <c r="Q14" s="3">
        <v>0</v>
      </c>
      <c r="R14" s="3">
        <v>28337</v>
      </c>
      <c r="S14" s="3">
        <v>0</v>
      </c>
      <c r="T14" s="3">
        <v>0</v>
      </c>
      <c r="U14" s="3">
        <v>0</v>
      </c>
    </row>
    <row r="15" spans="1:22" ht="12.75" customHeight="1" x14ac:dyDescent="0.2">
      <c r="A15" s="136" t="s">
        <v>346</v>
      </c>
      <c r="B15" s="110">
        <v>8</v>
      </c>
      <c r="C15" s="110">
        <v>60631</v>
      </c>
      <c r="D15" s="110">
        <v>36</v>
      </c>
      <c r="E15" s="110">
        <v>857</v>
      </c>
      <c r="F15" s="110">
        <v>22582</v>
      </c>
      <c r="G15" s="110">
        <v>12</v>
      </c>
      <c r="H15" s="110">
        <v>95</v>
      </c>
      <c r="I15" s="110">
        <v>289</v>
      </c>
      <c r="J15" s="110">
        <v>1667</v>
      </c>
      <c r="K15" s="110">
        <v>274</v>
      </c>
      <c r="L15" s="110">
        <v>5</v>
      </c>
      <c r="M15" s="110">
        <v>48314</v>
      </c>
      <c r="N15" s="110">
        <v>4</v>
      </c>
      <c r="O15" s="110">
        <v>296</v>
      </c>
      <c r="P15" s="110">
        <v>1</v>
      </c>
      <c r="Q15" s="110">
        <v>0</v>
      </c>
      <c r="R15" s="110">
        <v>121</v>
      </c>
      <c r="S15" s="110">
        <v>132</v>
      </c>
      <c r="T15" s="110">
        <v>24</v>
      </c>
      <c r="U15" s="110">
        <v>1</v>
      </c>
    </row>
    <row r="16" spans="1:22" ht="12.75" customHeight="1" x14ac:dyDescent="0.2">
      <c r="A16" s="215" t="s">
        <v>824</v>
      </c>
      <c r="B16" s="3">
        <v>0</v>
      </c>
      <c r="C16" s="3">
        <v>2426</v>
      </c>
      <c r="D16" s="3">
        <v>1</v>
      </c>
      <c r="E16" s="3">
        <v>24</v>
      </c>
      <c r="F16" s="3">
        <v>2490</v>
      </c>
      <c r="G16" s="3">
        <v>1</v>
      </c>
      <c r="H16" s="3">
        <v>234</v>
      </c>
      <c r="I16" s="3">
        <v>157</v>
      </c>
      <c r="J16" s="3">
        <v>555</v>
      </c>
      <c r="K16" s="3">
        <v>0</v>
      </c>
      <c r="L16" s="3">
        <v>65</v>
      </c>
      <c r="M16" s="3">
        <v>14003</v>
      </c>
      <c r="N16" s="3">
        <v>67</v>
      </c>
      <c r="O16" s="3">
        <v>98</v>
      </c>
      <c r="P16" s="3">
        <v>0</v>
      </c>
      <c r="Q16" s="3">
        <v>18</v>
      </c>
      <c r="R16" s="3">
        <v>709</v>
      </c>
      <c r="S16" s="3">
        <v>4</v>
      </c>
      <c r="T16" s="3">
        <v>27</v>
      </c>
      <c r="U16" s="3">
        <v>0</v>
      </c>
    </row>
    <row r="17" spans="1:21" ht="12.75" customHeight="1" x14ac:dyDescent="0.2">
      <c r="A17" s="136" t="s">
        <v>354</v>
      </c>
      <c r="B17" s="110">
        <v>233</v>
      </c>
      <c r="C17" s="110">
        <v>43703</v>
      </c>
      <c r="D17" s="110">
        <v>117</v>
      </c>
      <c r="E17" s="110">
        <v>32820</v>
      </c>
      <c r="F17" s="110">
        <v>7769</v>
      </c>
      <c r="G17" s="110">
        <v>65</v>
      </c>
      <c r="H17" s="110">
        <v>2771</v>
      </c>
      <c r="I17" s="110">
        <v>691</v>
      </c>
      <c r="J17" s="110">
        <v>6270</v>
      </c>
      <c r="K17" s="110">
        <v>729</v>
      </c>
      <c r="L17" s="110">
        <v>13</v>
      </c>
      <c r="M17" s="110">
        <v>123781</v>
      </c>
      <c r="N17" s="110">
        <v>550</v>
      </c>
      <c r="O17" s="110">
        <v>20068</v>
      </c>
      <c r="P17" s="110">
        <v>54</v>
      </c>
      <c r="Q17" s="110">
        <v>775</v>
      </c>
      <c r="R17" s="110">
        <v>673</v>
      </c>
      <c r="S17" s="110">
        <v>3309</v>
      </c>
      <c r="T17" s="110">
        <v>1528</v>
      </c>
      <c r="U17" s="110">
        <v>158</v>
      </c>
    </row>
    <row r="18" spans="1:21" ht="12.75" customHeight="1" x14ac:dyDescent="0.2">
      <c r="A18" s="215" t="s">
        <v>353</v>
      </c>
      <c r="B18" s="3">
        <v>0</v>
      </c>
      <c r="C18" s="3">
        <v>54</v>
      </c>
      <c r="D18" s="3">
        <v>0</v>
      </c>
      <c r="E18" s="3">
        <v>7</v>
      </c>
      <c r="F18" s="3">
        <v>0</v>
      </c>
      <c r="G18" s="3">
        <v>17</v>
      </c>
      <c r="H18" s="3">
        <v>0</v>
      </c>
      <c r="I18" s="3">
        <v>1397</v>
      </c>
      <c r="J18" s="3">
        <v>0</v>
      </c>
      <c r="K18" s="3">
        <v>1134</v>
      </c>
      <c r="L18" s="3">
        <v>0</v>
      </c>
      <c r="M18" s="3">
        <v>813</v>
      </c>
      <c r="N18" s="3">
        <v>0</v>
      </c>
      <c r="O18" s="3">
        <v>6</v>
      </c>
      <c r="P18" s="3">
        <v>0</v>
      </c>
      <c r="Q18" s="3">
        <v>0</v>
      </c>
      <c r="R18" s="3">
        <v>0</v>
      </c>
      <c r="S18" s="3">
        <v>1</v>
      </c>
      <c r="T18" s="3">
        <v>2</v>
      </c>
      <c r="U18" s="3">
        <v>0</v>
      </c>
    </row>
    <row r="19" spans="1:21" ht="12.75" customHeight="1" x14ac:dyDescent="0.2">
      <c r="A19" s="136" t="s">
        <v>337</v>
      </c>
      <c r="B19" s="110">
        <v>0</v>
      </c>
      <c r="C19" s="110">
        <v>0</v>
      </c>
      <c r="D19" s="110">
        <v>0</v>
      </c>
      <c r="E19" s="110">
        <v>0</v>
      </c>
      <c r="F19" s="110">
        <v>0</v>
      </c>
      <c r="G19" s="110">
        <v>0</v>
      </c>
      <c r="H19" s="110">
        <v>0</v>
      </c>
      <c r="I19" s="110">
        <v>4638</v>
      </c>
      <c r="J19" s="110">
        <v>0</v>
      </c>
      <c r="K19" s="110">
        <v>0</v>
      </c>
      <c r="L19" s="110">
        <v>0</v>
      </c>
      <c r="M19" s="110">
        <v>0</v>
      </c>
      <c r="N19" s="110">
        <v>0</v>
      </c>
      <c r="O19" s="110">
        <v>0</v>
      </c>
      <c r="P19" s="110">
        <v>0</v>
      </c>
      <c r="Q19" s="110">
        <v>0</v>
      </c>
      <c r="R19" s="110">
        <v>9564</v>
      </c>
      <c r="S19" s="110">
        <v>0</v>
      </c>
      <c r="T19" s="110">
        <v>0</v>
      </c>
      <c r="U19" s="110">
        <v>0</v>
      </c>
    </row>
    <row r="20" spans="1:21" ht="12.75" customHeight="1" x14ac:dyDescent="0.2">
      <c r="A20" s="215" t="s">
        <v>331</v>
      </c>
      <c r="B20" s="3">
        <v>16</v>
      </c>
      <c r="C20" s="3">
        <v>52407</v>
      </c>
      <c r="D20" s="3">
        <v>24</v>
      </c>
      <c r="E20" s="3">
        <v>1986</v>
      </c>
      <c r="F20" s="3">
        <v>11303</v>
      </c>
      <c r="G20" s="3">
        <v>19</v>
      </c>
      <c r="H20" s="3">
        <v>2509</v>
      </c>
      <c r="I20" s="3">
        <v>6967</v>
      </c>
      <c r="J20" s="3">
        <v>4486</v>
      </c>
      <c r="K20" s="3">
        <v>1072</v>
      </c>
      <c r="L20" s="3">
        <v>16</v>
      </c>
      <c r="M20" s="3">
        <v>135972</v>
      </c>
      <c r="N20" s="3">
        <v>127</v>
      </c>
      <c r="O20" s="3">
        <v>630</v>
      </c>
      <c r="P20" s="3">
        <v>3</v>
      </c>
      <c r="Q20" s="3">
        <v>3445</v>
      </c>
      <c r="R20" s="3">
        <v>1325</v>
      </c>
      <c r="S20" s="3">
        <v>84</v>
      </c>
      <c r="T20" s="3">
        <v>710</v>
      </c>
      <c r="U20" s="3">
        <v>216</v>
      </c>
    </row>
    <row r="21" spans="1:21" ht="12.75" customHeight="1" x14ac:dyDescent="0.2">
      <c r="A21" s="136" t="s">
        <v>984</v>
      </c>
      <c r="B21" s="110">
        <v>1501</v>
      </c>
      <c r="C21" s="110">
        <v>150593</v>
      </c>
      <c r="D21" s="110">
        <v>3609</v>
      </c>
      <c r="E21" s="110">
        <v>286399</v>
      </c>
      <c r="F21" s="110">
        <v>1461</v>
      </c>
      <c r="G21" s="110">
        <v>6960</v>
      </c>
      <c r="H21" s="110">
        <v>9411</v>
      </c>
      <c r="I21" s="110">
        <v>22359</v>
      </c>
      <c r="J21" s="110">
        <v>11977</v>
      </c>
      <c r="K21" s="110">
        <v>18134</v>
      </c>
      <c r="L21" s="110">
        <v>537</v>
      </c>
      <c r="M21" s="110">
        <v>593839</v>
      </c>
      <c r="N21" s="110">
        <v>2282</v>
      </c>
      <c r="O21" s="110">
        <v>451923</v>
      </c>
      <c r="P21" s="110">
        <v>1410</v>
      </c>
      <c r="Q21" s="110">
        <v>16893</v>
      </c>
      <c r="R21" s="110">
        <v>39902</v>
      </c>
      <c r="S21" s="110">
        <v>41678</v>
      </c>
      <c r="T21" s="110">
        <v>47730</v>
      </c>
      <c r="U21" s="110">
        <v>2117</v>
      </c>
    </row>
    <row r="22" spans="1:21" ht="12.75" customHeight="1" x14ac:dyDescent="0.2">
      <c r="A22" s="215" t="s">
        <v>358</v>
      </c>
      <c r="B22" s="3">
        <v>71</v>
      </c>
      <c r="C22" s="3">
        <v>4144</v>
      </c>
      <c r="D22" s="3">
        <v>76</v>
      </c>
      <c r="E22" s="3">
        <v>6890</v>
      </c>
      <c r="F22" s="3">
        <v>1265</v>
      </c>
      <c r="G22" s="3">
        <v>178</v>
      </c>
      <c r="H22" s="3">
        <v>731</v>
      </c>
      <c r="I22" s="3">
        <v>2497</v>
      </c>
      <c r="J22" s="3">
        <v>4279</v>
      </c>
      <c r="K22" s="3">
        <v>216</v>
      </c>
      <c r="L22" s="3">
        <v>15</v>
      </c>
      <c r="M22" s="3">
        <v>10955</v>
      </c>
      <c r="N22" s="3">
        <v>978</v>
      </c>
      <c r="O22" s="3">
        <v>5503</v>
      </c>
      <c r="P22" s="3">
        <v>20</v>
      </c>
      <c r="Q22" s="3">
        <v>401</v>
      </c>
      <c r="R22" s="3">
        <v>645</v>
      </c>
      <c r="S22" s="3">
        <v>1175</v>
      </c>
      <c r="T22" s="3">
        <v>1162</v>
      </c>
      <c r="U22" s="3">
        <v>128</v>
      </c>
    </row>
    <row r="23" spans="1:21" ht="12.75" customHeight="1" x14ac:dyDescent="0.2">
      <c r="A23" s="136" t="s">
        <v>357</v>
      </c>
      <c r="B23" s="110">
        <v>99</v>
      </c>
      <c r="C23" s="110">
        <v>3899</v>
      </c>
      <c r="D23" s="110">
        <v>38</v>
      </c>
      <c r="E23" s="110">
        <v>5704</v>
      </c>
      <c r="F23" s="110">
        <v>1046</v>
      </c>
      <c r="G23" s="110">
        <v>17</v>
      </c>
      <c r="H23" s="110">
        <v>236</v>
      </c>
      <c r="I23" s="110">
        <v>324</v>
      </c>
      <c r="J23" s="110">
        <v>13113</v>
      </c>
      <c r="K23" s="110">
        <v>63</v>
      </c>
      <c r="L23" s="110">
        <v>3</v>
      </c>
      <c r="M23" s="110">
        <v>3209</v>
      </c>
      <c r="N23" s="110">
        <v>25</v>
      </c>
      <c r="O23" s="110">
        <v>4774</v>
      </c>
      <c r="P23" s="110">
        <v>8</v>
      </c>
      <c r="Q23" s="110">
        <v>176</v>
      </c>
      <c r="R23" s="110">
        <v>2077</v>
      </c>
      <c r="S23" s="110">
        <v>2858</v>
      </c>
      <c r="T23" s="110">
        <v>764</v>
      </c>
      <c r="U23" s="110">
        <v>101</v>
      </c>
    </row>
    <row r="24" spans="1:21" ht="12.75" customHeight="1" x14ac:dyDescent="0.2">
      <c r="A24" s="215" t="s">
        <v>334</v>
      </c>
      <c r="B24" s="3">
        <v>0</v>
      </c>
      <c r="C24" s="3">
        <v>0</v>
      </c>
      <c r="D24" s="3">
        <v>0</v>
      </c>
      <c r="E24" s="3">
        <v>0</v>
      </c>
      <c r="F24" s="3">
        <v>0</v>
      </c>
      <c r="G24" s="3">
        <v>0</v>
      </c>
      <c r="H24" s="3">
        <v>0</v>
      </c>
      <c r="I24" s="3">
        <v>7246</v>
      </c>
      <c r="J24" s="3">
        <v>0</v>
      </c>
      <c r="K24" s="3">
        <v>0</v>
      </c>
      <c r="L24" s="3">
        <v>0</v>
      </c>
      <c r="M24" s="3">
        <v>0</v>
      </c>
      <c r="N24" s="3">
        <v>0</v>
      </c>
      <c r="O24" s="3">
        <v>0</v>
      </c>
      <c r="P24" s="3">
        <v>0</v>
      </c>
      <c r="Q24" s="3">
        <v>0</v>
      </c>
      <c r="R24" s="3">
        <v>0</v>
      </c>
      <c r="S24" s="3">
        <v>0</v>
      </c>
      <c r="T24" s="3">
        <v>0</v>
      </c>
      <c r="U24" s="3">
        <v>0</v>
      </c>
    </row>
    <row r="25" spans="1:21" ht="12.75" customHeight="1" x14ac:dyDescent="0.2">
      <c r="A25" s="136" t="s">
        <v>335</v>
      </c>
      <c r="B25" s="110">
        <v>0</v>
      </c>
      <c r="C25" s="110">
        <v>0</v>
      </c>
      <c r="D25" s="110">
        <v>0</v>
      </c>
      <c r="E25" s="110">
        <v>0</v>
      </c>
      <c r="F25" s="110">
        <v>0</v>
      </c>
      <c r="G25" s="110">
        <v>0</v>
      </c>
      <c r="H25" s="110">
        <v>0</v>
      </c>
      <c r="I25" s="110">
        <v>63858</v>
      </c>
      <c r="J25" s="110">
        <v>0</v>
      </c>
      <c r="K25" s="110">
        <v>0</v>
      </c>
      <c r="L25" s="110">
        <v>0</v>
      </c>
      <c r="M25" s="110">
        <v>0</v>
      </c>
      <c r="N25" s="110">
        <v>0</v>
      </c>
      <c r="O25" s="110">
        <v>0</v>
      </c>
      <c r="P25" s="110">
        <v>0</v>
      </c>
      <c r="Q25" s="110">
        <v>0</v>
      </c>
      <c r="R25" s="110">
        <v>0</v>
      </c>
      <c r="S25" s="110">
        <v>0</v>
      </c>
      <c r="T25" s="110">
        <v>0</v>
      </c>
      <c r="U25" s="110">
        <v>0</v>
      </c>
    </row>
    <row r="26" spans="1:21" ht="12.75" customHeight="1" x14ac:dyDescent="0.2">
      <c r="A26" s="215" t="s">
        <v>328</v>
      </c>
      <c r="B26" s="3">
        <v>0</v>
      </c>
      <c r="C26" s="3">
        <v>5</v>
      </c>
      <c r="D26" s="3">
        <v>0</v>
      </c>
      <c r="E26" s="3">
        <v>0</v>
      </c>
      <c r="F26" s="3">
        <v>0</v>
      </c>
      <c r="G26" s="3">
        <v>0</v>
      </c>
      <c r="H26" s="3">
        <v>0</v>
      </c>
      <c r="I26" s="3">
        <v>202115</v>
      </c>
      <c r="J26" s="3">
        <v>0</v>
      </c>
      <c r="K26" s="3">
        <v>0</v>
      </c>
      <c r="L26" s="3">
        <v>0</v>
      </c>
      <c r="M26" s="3">
        <v>0</v>
      </c>
      <c r="N26" s="3">
        <v>0</v>
      </c>
      <c r="O26" s="3">
        <v>0</v>
      </c>
      <c r="P26" s="3">
        <v>0</v>
      </c>
      <c r="Q26" s="3">
        <v>0</v>
      </c>
      <c r="R26" s="3">
        <v>0</v>
      </c>
      <c r="S26" s="3">
        <v>0</v>
      </c>
      <c r="T26" s="3">
        <v>0</v>
      </c>
      <c r="U26" s="3">
        <v>0</v>
      </c>
    </row>
    <row r="27" spans="1:21" ht="12.75" customHeight="1" x14ac:dyDescent="0.2">
      <c r="A27" s="136" t="s">
        <v>825</v>
      </c>
      <c r="B27" s="110">
        <v>648</v>
      </c>
      <c r="C27" s="110">
        <v>5598</v>
      </c>
      <c r="D27" s="110">
        <v>145</v>
      </c>
      <c r="E27" s="110">
        <v>10378</v>
      </c>
      <c r="F27" s="110">
        <v>96</v>
      </c>
      <c r="G27" s="110">
        <v>21757</v>
      </c>
      <c r="H27" s="110">
        <v>220</v>
      </c>
      <c r="I27" s="110">
        <v>3474</v>
      </c>
      <c r="J27" s="110">
        <v>457</v>
      </c>
      <c r="K27" s="110">
        <v>2776</v>
      </c>
      <c r="L27" s="110">
        <v>18</v>
      </c>
      <c r="M27" s="110">
        <v>26820</v>
      </c>
      <c r="N27" s="110">
        <v>137</v>
      </c>
      <c r="O27" s="110">
        <v>87021</v>
      </c>
      <c r="P27" s="110">
        <v>5337</v>
      </c>
      <c r="Q27" s="110">
        <v>1123</v>
      </c>
      <c r="R27" s="110">
        <v>3127</v>
      </c>
      <c r="S27" s="110">
        <v>551</v>
      </c>
      <c r="T27" s="110">
        <v>1060</v>
      </c>
      <c r="U27" s="110">
        <v>4</v>
      </c>
    </row>
    <row r="28" spans="1:21" ht="12.75" customHeight="1" x14ac:dyDescent="0.2">
      <c r="A28" s="215" t="s">
        <v>327</v>
      </c>
      <c r="B28" s="3">
        <v>0</v>
      </c>
      <c r="C28" s="3">
        <v>0</v>
      </c>
      <c r="D28" s="3">
        <v>0</v>
      </c>
      <c r="E28" s="3">
        <v>0</v>
      </c>
      <c r="F28" s="3">
        <v>0</v>
      </c>
      <c r="G28" s="3">
        <v>0</v>
      </c>
      <c r="H28" s="3">
        <v>0</v>
      </c>
      <c r="I28" s="3">
        <v>53789</v>
      </c>
      <c r="J28" s="3">
        <v>0</v>
      </c>
      <c r="K28" s="3">
        <v>0</v>
      </c>
      <c r="L28" s="3">
        <v>0</v>
      </c>
      <c r="M28" s="3">
        <v>0</v>
      </c>
      <c r="N28" s="3">
        <v>0</v>
      </c>
      <c r="O28" s="3">
        <v>0</v>
      </c>
      <c r="P28" s="3">
        <v>0</v>
      </c>
      <c r="Q28" s="3">
        <v>0</v>
      </c>
      <c r="R28" s="3">
        <v>57</v>
      </c>
      <c r="S28" s="3">
        <v>0</v>
      </c>
      <c r="T28" s="3">
        <v>0</v>
      </c>
      <c r="U28" s="3">
        <v>0</v>
      </c>
    </row>
    <row r="29" spans="1:21" ht="12.75" customHeight="1" x14ac:dyDescent="0.2">
      <c r="A29" s="136" t="s">
        <v>329</v>
      </c>
      <c r="B29" s="110">
        <v>0</v>
      </c>
      <c r="C29" s="110">
        <v>0</v>
      </c>
      <c r="D29" s="110">
        <v>0</v>
      </c>
      <c r="E29" s="110">
        <v>41</v>
      </c>
      <c r="F29" s="110">
        <v>0</v>
      </c>
      <c r="G29" s="110">
        <v>0</v>
      </c>
      <c r="H29" s="110">
        <v>0</v>
      </c>
      <c r="I29" s="110">
        <v>12942</v>
      </c>
      <c r="J29" s="110">
        <v>0</v>
      </c>
      <c r="K29" s="110">
        <v>7</v>
      </c>
      <c r="L29" s="110">
        <v>0</v>
      </c>
      <c r="M29" s="110">
        <v>0</v>
      </c>
      <c r="N29" s="110">
        <v>0</v>
      </c>
      <c r="O29" s="110">
        <v>0</v>
      </c>
      <c r="P29" s="110">
        <v>0</v>
      </c>
      <c r="Q29" s="110">
        <v>0</v>
      </c>
      <c r="R29" s="110">
        <v>7779</v>
      </c>
      <c r="S29" s="110">
        <v>0</v>
      </c>
      <c r="T29" s="110">
        <v>0</v>
      </c>
      <c r="U29" s="110">
        <v>0</v>
      </c>
    </row>
    <row r="30" spans="1:21" ht="12.75" customHeight="1" x14ac:dyDescent="0.2">
      <c r="A30" s="215" t="s">
        <v>341</v>
      </c>
      <c r="B30" s="3">
        <v>283</v>
      </c>
      <c r="C30" s="3">
        <v>1816</v>
      </c>
      <c r="D30" s="3">
        <v>6</v>
      </c>
      <c r="E30" s="3">
        <v>474</v>
      </c>
      <c r="F30" s="3">
        <v>4</v>
      </c>
      <c r="G30" s="3">
        <v>19</v>
      </c>
      <c r="H30" s="3">
        <v>0</v>
      </c>
      <c r="I30" s="3">
        <v>210</v>
      </c>
      <c r="J30" s="3">
        <v>7</v>
      </c>
      <c r="K30" s="3">
        <v>353</v>
      </c>
      <c r="L30" s="3">
        <v>14</v>
      </c>
      <c r="M30" s="3">
        <v>28609</v>
      </c>
      <c r="N30" s="3">
        <v>15</v>
      </c>
      <c r="O30" s="3">
        <v>10705</v>
      </c>
      <c r="P30" s="3">
        <v>13</v>
      </c>
      <c r="Q30" s="3">
        <v>226</v>
      </c>
      <c r="R30" s="3">
        <v>30</v>
      </c>
      <c r="S30" s="3">
        <v>1144</v>
      </c>
      <c r="T30" s="3">
        <v>1081</v>
      </c>
      <c r="U30" s="3">
        <v>1</v>
      </c>
    </row>
    <row r="31" spans="1:21" ht="12.75" customHeight="1" x14ac:dyDescent="0.2">
      <c r="A31" s="136" t="s">
        <v>342</v>
      </c>
      <c r="B31" s="110">
        <v>6</v>
      </c>
      <c r="C31" s="110">
        <v>133</v>
      </c>
      <c r="D31" s="110">
        <v>0</v>
      </c>
      <c r="E31" s="110">
        <v>24</v>
      </c>
      <c r="F31" s="110">
        <v>0</v>
      </c>
      <c r="G31" s="110">
        <v>0</v>
      </c>
      <c r="H31" s="110">
        <v>0</v>
      </c>
      <c r="I31" s="110">
        <v>7</v>
      </c>
      <c r="J31" s="110">
        <v>0</v>
      </c>
      <c r="K31" s="110">
        <v>19</v>
      </c>
      <c r="L31" s="110">
        <v>0</v>
      </c>
      <c r="M31" s="110">
        <v>1268</v>
      </c>
      <c r="N31" s="110">
        <v>52</v>
      </c>
      <c r="O31" s="110">
        <v>1378</v>
      </c>
      <c r="P31" s="110">
        <v>0</v>
      </c>
      <c r="Q31" s="110">
        <v>1</v>
      </c>
      <c r="R31" s="110">
        <v>0</v>
      </c>
      <c r="S31" s="110">
        <v>9</v>
      </c>
      <c r="T31" s="110">
        <v>388</v>
      </c>
      <c r="U31" s="110">
        <v>0</v>
      </c>
    </row>
    <row r="32" spans="1:21" x14ac:dyDescent="0.2">
      <c r="A32" s="215" t="s">
        <v>336</v>
      </c>
      <c r="B32" s="3">
        <v>0</v>
      </c>
      <c r="C32" s="3">
        <v>0</v>
      </c>
      <c r="D32" s="3">
        <v>0</v>
      </c>
      <c r="E32" s="3">
        <v>0</v>
      </c>
      <c r="F32" s="3">
        <v>0</v>
      </c>
      <c r="G32" s="3">
        <v>0</v>
      </c>
      <c r="H32" s="3">
        <v>0</v>
      </c>
      <c r="I32" s="3">
        <v>12823</v>
      </c>
      <c r="J32" s="3">
        <v>0</v>
      </c>
      <c r="K32" s="3">
        <v>0</v>
      </c>
      <c r="L32" s="3">
        <v>0</v>
      </c>
      <c r="M32" s="3">
        <v>0</v>
      </c>
      <c r="N32" s="3">
        <v>0</v>
      </c>
      <c r="O32" s="3">
        <v>0</v>
      </c>
      <c r="P32" s="3">
        <v>0</v>
      </c>
      <c r="Q32" s="3">
        <v>0</v>
      </c>
      <c r="R32" s="3">
        <v>0</v>
      </c>
      <c r="S32" s="3">
        <v>0</v>
      </c>
      <c r="T32" s="3">
        <v>0</v>
      </c>
      <c r="U32" s="3">
        <v>0</v>
      </c>
    </row>
    <row r="33" spans="1:21" ht="12.75" customHeight="1" x14ac:dyDescent="0.2">
      <c r="A33" s="136" t="s">
        <v>356</v>
      </c>
      <c r="B33" s="110">
        <v>0</v>
      </c>
      <c r="C33" s="110">
        <v>1825</v>
      </c>
      <c r="D33" s="110">
        <v>3</v>
      </c>
      <c r="E33" s="110">
        <v>32080</v>
      </c>
      <c r="F33" s="110">
        <v>0</v>
      </c>
      <c r="G33" s="110">
        <v>3</v>
      </c>
      <c r="H33" s="110">
        <v>0</v>
      </c>
      <c r="I33" s="110">
        <v>5129</v>
      </c>
      <c r="J33" s="110">
        <v>0</v>
      </c>
      <c r="K33" s="110">
        <v>58</v>
      </c>
      <c r="L33" s="110">
        <v>0</v>
      </c>
      <c r="M33" s="110">
        <v>1</v>
      </c>
      <c r="N33" s="110">
        <v>0</v>
      </c>
      <c r="O33" s="110">
        <v>0</v>
      </c>
      <c r="P33" s="110">
        <v>0</v>
      </c>
      <c r="Q33" s="110">
        <v>0</v>
      </c>
      <c r="R33" s="110">
        <v>14202</v>
      </c>
      <c r="S33" s="110">
        <v>0</v>
      </c>
      <c r="T33" s="110">
        <v>0</v>
      </c>
      <c r="U33" s="110">
        <v>0</v>
      </c>
    </row>
    <row r="34" spans="1:21" ht="12.75" customHeight="1" x14ac:dyDescent="0.2">
      <c r="A34" s="215" t="s">
        <v>360</v>
      </c>
      <c r="B34" s="3">
        <v>2</v>
      </c>
      <c r="C34" s="3">
        <v>470</v>
      </c>
      <c r="D34" s="3">
        <v>14</v>
      </c>
      <c r="E34" s="3">
        <v>558</v>
      </c>
      <c r="F34" s="3">
        <v>0</v>
      </c>
      <c r="G34" s="3">
        <v>0</v>
      </c>
      <c r="H34" s="3">
        <v>10</v>
      </c>
      <c r="I34" s="3">
        <v>109</v>
      </c>
      <c r="J34" s="3">
        <v>671</v>
      </c>
      <c r="K34" s="3">
        <v>8</v>
      </c>
      <c r="L34" s="3">
        <v>0</v>
      </c>
      <c r="M34" s="3">
        <v>301</v>
      </c>
      <c r="N34" s="3">
        <v>3</v>
      </c>
      <c r="O34" s="3">
        <v>264</v>
      </c>
      <c r="P34" s="3">
        <v>0</v>
      </c>
      <c r="Q34" s="3">
        <v>5</v>
      </c>
      <c r="R34" s="3">
        <v>67</v>
      </c>
      <c r="S34" s="3">
        <v>12</v>
      </c>
      <c r="T34" s="3">
        <v>31</v>
      </c>
      <c r="U34" s="3">
        <v>0</v>
      </c>
    </row>
    <row r="35" spans="1:21" ht="12.75" customHeight="1" x14ac:dyDescent="0.2">
      <c r="A35" s="136" t="s">
        <v>359</v>
      </c>
      <c r="B35" s="110">
        <v>0</v>
      </c>
      <c r="C35" s="110">
        <v>838</v>
      </c>
      <c r="D35" s="110">
        <v>0</v>
      </c>
      <c r="E35" s="110">
        <v>266</v>
      </c>
      <c r="F35" s="110">
        <v>5</v>
      </c>
      <c r="G35" s="110">
        <v>1</v>
      </c>
      <c r="H35" s="110">
        <v>22</v>
      </c>
      <c r="I35" s="110">
        <v>8</v>
      </c>
      <c r="J35" s="110">
        <v>2</v>
      </c>
      <c r="K35" s="110">
        <v>4</v>
      </c>
      <c r="L35" s="110">
        <v>0</v>
      </c>
      <c r="M35" s="110">
        <v>392</v>
      </c>
      <c r="N35" s="110">
        <v>0</v>
      </c>
      <c r="O35" s="110">
        <v>444</v>
      </c>
      <c r="P35" s="110">
        <v>0</v>
      </c>
      <c r="Q35" s="110">
        <v>0</v>
      </c>
      <c r="R35" s="110">
        <v>6</v>
      </c>
      <c r="S35" s="110">
        <v>156</v>
      </c>
      <c r="T35" s="110">
        <v>46</v>
      </c>
      <c r="U35" s="110">
        <v>3</v>
      </c>
    </row>
    <row r="36" spans="1:21" ht="12.75" customHeight="1" x14ac:dyDescent="0.2">
      <c r="A36" s="215" t="s">
        <v>364</v>
      </c>
      <c r="B36" s="3">
        <v>43</v>
      </c>
      <c r="C36" s="3">
        <v>18836</v>
      </c>
      <c r="D36" s="3">
        <v>47</v>
      </c>
      <c r="E36" s="3">
        <v>13567</v>
      </c>
      <c r="F36" s="3">
        <v>535</v>
      </c>
      <c r="G36" s="3">
        <v>17</v>
      </c>
      <c r="H36" s="3">
        <v>291</v>
      </c>
      <c r="I36" s="3">
        <v>645</v>
      </c>
      <c r="J36" s="3">
        <v>54</v>
      </c>
      <c r="K36" s="3">
        <v>242</v>
      </c>
      <c r="L36" s="3">
        <v>5</v>
      </c>
      <c r="M36" s="3">
        <v>24094</v>
      </c>
      <c r="N36" s="3">
        <v>91</v>
      </c>
      <c r="O36" s="3">
        <v>23148</v>
      </c>
      <c r="P36" s="3">
        <v>22</v>
      </c>
      <c r="Q36" s="3">
        <v>20</v>
      </c>
      <c r="R36" s="3">
        <v>653</v>
      </c>
      <c r="S36" s="3">
        <v>4283</v>
      </c>
      <c r="T36" s="3">
        <v>1037</v>
      </c>
      <c r="U36" s="3">
        <v>0</v>
      </c>
    </row>
    <row r="37" spans="1:21" ht="12.75" customHeight="1" x14ac:dyDescent="0.2">
      <c r="A37" s="136" t="s">
        <v>350</v>
      </c>
      <c r="B37" s="110">
        <v>0</v>
      </c>
      <c r="C37" s="110">
        <v>3310</v>
      </c>
      <c r="D37" s="110">
        <v>0</v>
      </c>
      <c r="E37" s="110">
        <v>3</v>
      </c>
      <c r="F37" s="110">
        <v>0</v>
      </c>
      <c r="G37" s="110">
        <v>0</v>
      </c>
      <c r="H37" s="110">
        <v>0</v>
      </c>
      <c r="I37" s="110">
        <v>0</v>
      </c>
      <c r="J37" s="110">
        <v>0</v>
      </c>
      <c r="K37" s="110">
        <v>7</v>
      </c>
      <c r="L37" s="110">
        <v>0</v>
      </c>
      <c r="M37" s="110">
        <v>2771</v>
      </c>
      <c r="N37" s="110">
        <v>0</v>
      </c>
      <c r="O37" s="110">
        <v>10</v>
      </c>
      <c r="P37" s="110">
        <v>0</v>
      </c>
      <c r="Q37" s="110">
        <v>0</v>
      </c>
      <c r="R37" s="110">
        <v>35547</v>
      </c>
      <c r="S37" s="110">
        <v>0</v>
      </c>
      <c r="T37" s="110">
        <v>3</v>
      </c>
      <c r="U37" s="110">
        <v>0</v>
      </c>
    </row>
    <row r="38" spans="1:21" ht="12.75" customHeight="1" x14ac:dyDescent="0.2">
      <c r="A38" s="215" t="s">
        <v>344</v>
      </c>
      <c r="B38" s="3">
        <v>0</v>
      </c>
      <c r="C38" s="3">
        <v>0</v>
      </c>
      <c r="D38" s="3">
        <v>0</v>
      </c>
      <c r="E38" s="3">
        <v>0</v>
      </c>
      <c r="F38" s="3">
        <v>0</v>
      </c>
      <c r="G38" s="3">
        <v>0</v>
      </c>
      <c r="H38" s="3">
        <v>0</v>
      </c>
      <c r="I38" s="3">
        <v>52848</v>
      </c>
      <c r="J38" s="3">
        <v>0</v>
      </c>
      <c r="K38" s="3">
        <v>0</v>
      </c>
      <c r="L38" s="3">
        <v>0</v>
      </c>
      <c r="M38" s="3">
        <v>0</v>
      </c>
      <c r="N38" s="3">
        <v>0</v>
      </c>
      <c r="O38" s="3">
        <v>0</v>
      </c>
      <c r="P38" s="3">
        <v>0</v>
      </c>
      <c r="Q38" s="3">
        <v>0</v>
      </c>
      <c r="R38" s="3">
        <v>2573</v>
      </c>
      <c r="S38" s="3">
        <v>0</v>
      </c>
      <c r="T38" s="3">
        <v>0</v>
      </c>
      <c r="U38" s="3">
        <v>0</v>
      </c>
    </row>
    <row r="39" spans="1:21" ht="12.75" customHeight="1" x14ac:dyDescent="0.2">
      <c r="A39" s="136" t="s">
        <v>348</v>
      </c>
      <c r="B39" s="110">
        <v>0</v>
      </c>
      <c r="C39" s="110">
        <v>8007</v>
      </c>
      <c r="D39" s="110">
        <v>0</v>
      </c>
      <c r="E39" s="110">
        <v>365</v>
      </c>
      <c r="F39" s="110">
        <v>0</v>
      </c>
      <c r="G39" s="110">
        <v>0</v>
      </c>
      <c r="H39" s="110">
        <v>0</v>
      </c>
      <c r="I39" s="110">
        <v>1664</v>
      </c>
      <c r="J39" s="110">
        <v>0</v>
      </c>
      <c r="K39" s="110">
        <v>0</v>
      </c>
      <c r="L39" s="110">
        <v>0</v>
      </c>
      <c r="M39" s="110">
        <v>0</v>
      </c>
      <c r="N39" s="110">
        <v>0</v>
      </c>
      <c r="O39" s="110">
        <v>0</v>
      </c>
      <c r="P39" s="110">
        <v>0</v>
      </c>
      <c r="Q39" s="110">
        <v>0</v>
      </c>
      <c r="R39" s="110">
        <v>193808</v>
      </c>
      <c r="S39" s="110">
        <v>0</v>
      </c>
      <c r="T39" s="110">
        <v>30</v>
      </c>
      <c r="U39" s="110">
        <v>0</v>
      </c>
    </row>
    <row r="40" spans="1:21" ht="12.75" customHeight="1" x14ac:dyDescent="0.2">
      <c r="A40" s="215" t="s">
        <v>370</v>
      </c>
      <c r="B40" s="3">
        <v>0</v>
      </c>
      <c r="C40" s="3">
        <v>7221</v>
      </c>
      <c r="D40" s="3">
        <v>0</v>
      </c>
      <c r="E40" s="3">
        <v>184</v>
      </c>
      <c r="F40" s="3">
        <v>0</v>
      </c>
      <c r="G40" s="3">
        <v>0</v>
      </c>
      <c r="H40" s="3">
        <v>0</v>
      </c>
      <c r="I40" s="3">
        <v>0</v>
      </c>
      <c r="J40" s="3">
        <v>0</v>
      </c>
      <c r="K40" s="3">
        <v>0</v>
      </c>
      <c r="L40" s="3">
        <v>0</v>
      </c>
      <c r="M40" s="3">
        <v>475</v>
      </c>
      <c r="N40" s="3">
        <v>0</v>
      </c>
      <c r="O40" s="3">
        <v>0</v>
      </c>
      <c r="P40" s="3">
        <v>0</v>
      </c>
      <c r="Q40" s="3">
        <v>30</v>
      </c>
      <c r="R40" s="3">
        <v>172938</v>
      </c>
      <c r="S40" s="3">
        <v>0</v>
      </c>
      <c r="T40" s="3">
        <v>0</v>
      </c>
      <c r="U40" s="3">
        <v>0</v>
      </c>
    </row>
    <row r="41" spans="1:21" ht="12.75" customHeight="1" x14ac:dyDescent="0.2">
      <c r="A41" s="136" t="s">
        <v>352</v>
      </c>
      <c r="B41" s="110">
        <v>0</v>
      </c>
      <c r="C41" s="110">
        <v>13</v>
      </c>
      <c r="D41" s="110">
        <v>0</v>
      </c>
      <c r="E41" s="110">
        <v>0</v>
      </c>
      <c r="F41" s="110">
        <v>0</v>
      </c>
      <c r="G41" s="110">
        <v>0</v>
      </c>
      <c r="H41" s="110">
        <v>0</v>
      </c>
      <c r="I41" s="110">
        <v>3259</v>
      </c>
      <c r="J41" s="110">
        <v>0</v>
      </c>
      <c r="K41" s="110">
        <v>0</v>
      </c>
      <c r="L41" s="110">
        <v>0</v>
      </c>
      <c r="M41" s="110">
        <v>0</v>
      </c>
      <c r="N41" s="110">
        <v>0</v>
      </c>
      <c r="O41" s="110">
        <v>0</v>
      </c>
      <c r="P41" s="110">
        <v>0</v>
      </c>
      <c r="Q41" s="110">
        <v>0</v>
      </c>
      <c r="R41" s="110">
        <v>0</v>
      </c>
      <c r="S41" s="110">
        <v>0</v>
      </c>
      <c r="T41" s="110">
        <v>0</v>
      </c>
      <c r="U41" s="110">
        <v>0</v>
      </c>
    </row>
    <row r="42" spans="1:21" ht="12.75" customHeight="1" x14ac:dyDescent="0.2">
      <c r="A42" s="215" t="s">
        <v>340</v>
      </c>
      <c r="B42" s="3">
        <v>1</v>
      </c>
      <c r="C42" s="3">
        <v>548</v>
      </c>
      <c r="D42" s="3">
        <v>5</v>
      </c>
      <c r="E42" s="3">
        <v>135</v>
      </c>
      <c r="F42" s="3">
        <v>0</v>
      </c>
      <c r="G42" s="3">
        <v>7</v>
      </c>
      <c r="H42" s="3">
        <v>0</v>
      </c>
      <c r="I42" s="3">
        <v>52</v>
      </c>
      <c r="J42" s="3">
        <v>17</v>
      </c>
      <c r="K42" s="3">
        <v>93</v>
      </c>
      <c r="L42" s="3">
        <v>0</v>
      </c>
      <c r="M42" s="3">
        <v>766</v>
      </c>
      <c r="N42" s="3">
        <v>2</v>
      </c>
      <c r="O42" s="3">
        <v>418</v>
      </c>
      <c r="P42" s="3">
        <v>0</v>
      </c>
      <c r="Q42" s="3">
        <v>48</v>
      </c>
      <c r="R42" s="3">
        <v>88</v>
      </c>
      <c r="S42" s="3">
        <v>43</v>
      </c>
      <c r="T42" s="3">
        <v>158</v>
      </c>
      <c r="U42" s="3">
        <v>0</v>
      </c>
    </row>
    <row r="43" spans="1:21" ht="12.75" customHeight="1" x14ac:dyDescent="0.2">
      <c r="A43" s="136" t="s">
        <v>826</v>
      </c>
      <c r="B43" s="110">
        <v>0</v>
      </c>
      <c r="C43" s="110">
        <v>0</v>
      </c>
      <c r="D43" s="110">
        <v>0</v>
      </c>
      <c r="E43" s="110">
        <v>0</v>
      </c>
      <c r="F43" s="110">
        <v>0</v>
      </c>
      <c r="G43" s="110">
        <v>0</v>
      </c>
      <c r="H43" s="110">
        <v>0</v>
      </c>
      <c r="I43" s="110">
        <v>3439</v>
      </c>
      <c r="J43" s="110">
        <v>0</v>
      </c>
      <c r="K43" s="110">
        <v>0</v>
      </c>
      <c r="L43" s="110">
        <v>0</v>
      </c>
      <c r="M43" s="110">
        <v>12373</v>
      </c>
      <c r="N43" s="110">
        <v>0</v>
      </c>
      <c r="O43" s="110">
        <v>0</v>
      </c>
      <c r="P43" s="110">
        <v>0</v>
      </c>
      <c r="Q43" s="110">
        <v>0</v>
      </c>
      <c r="R43" s="110">
        <v>111896</v>
      </c>
      <c r="S43" s="110">
        <v>0</v>
      </c>
      <c r="T43" s="110">
        <v>0</v>
      </c>
      <c r="U43" s="110">
        <v>0</v>
      </c>
    </row>
    <row r="44" spans="1:21" ht="12.75" customHeight="1" x14ac:dyDescent="0.2">
      <c r="A44" s="215" t="s">
        <v>339</v>
      </c>
      <c r="B44" s="3">
        <v>0</v>
      </c>
      <c r="C44" s="3">
        <v>0</v>
      </c>
      <c r="D44" s="3">
        <v>0</v>
      </c>
      <c r="E44" s="3">
        <v>0</v>
      </c>
      <c r="F44" s="3">
        <v>0</v>
      </c>
      <c r="G44" s="3">
        <v>0</v>
      </c>
      <c r="H44" s="3">
        <v>0</v>
      </c>
      <c r="I44" s="3">
        <v>7649</v>
      </c>
      <c r="J44" s="3">
        <v>0</v>
      </c>
      <c r="K44" s="3">
        <v>0</v>
      </c>
      <c r="L44" s="3">
        <v>0</v>
      </c>
      <c r="M44" s="3">
        <v>0</v>
      </c>
      <c r="N44" s="3">
        <v>0</v>
      </c>
      <c r="O44" s="3">
        <v>0</v>
      </c>
      <c r="P44" s="3">
        <v>14</v>
      </c>
      <c r="Q44" s="3">
        <v>0</v>
      </c>
      <c r="R44" s="3">
        <v>7524</v>
      </c>
      <c r="S44" s="3">
        <v>0</v>
      </c>
      <c r="T44" s="3">
        <v>0</v>
      </c>
      <c r="U44" s="3">
        <v>0</v>
      </c>
    </row>
    <row r="45" spans="1:21" ht="12.75" customHeight="1" x14ac:dyDescent="0.2">
      <c r="A45" s="136" t="s">
        <v>367</v>
      </c>
      <c r="B45" s="110">
        <v>0</v>
      </c>
      <c r="C45" s="110">
        <v>1425</v>
      </c>
      <c r="D45" s="110">
        <v>0</v>
      </c>
      <c r="E45" s="110">
        <v>144</v>
      </c>
      <c r="F45" s="110">
        <v>1</v>
      </c>
      <c r="G45" s="110">
        <v>0</v>
      </c>
      <c r="H45" s="110">
        <v>17</v>
      </c>
      <c r="I45" s="110">
        <v>2</v>
      </c>
      <c r="J45" s="110">
        <v>51</v>
      </c>
      <c r="K45" s="110">
        <v>0</v>
      </c>
      <c r="L45" s="110">
        <v>2</v>
      </c>
      <c r="M45" s="110">
        <v>196</v>
      </c>
      <c r="N45" s="110">
        <v>0</v>
      </c>
      <c r="O45" s="110">
        <v>320</v>
      </c>
      <c r="P45" s="110">
        <v>0</v>
      </c>
      <c r="Q45" s="110">
        <v>1</v>
      </c>
      <c r="R45" s="110">
        <v>3</v>
      </c>
      <c r="S45" s="110">
        <v>316</v>
      </c>
      <c r="T45" s="110">
        <v>142</v>
      </c>
      <c r="U45" s="110">
        <v>0</v>
      </c>
    </row>
    <row r="46" spans="1:21" ht="12.75" customHeight="1" x14ac:dyDescent="0.2">
      <c r="A46" s="215" t="s">
        <v>987</v>
      </c>
      <c r="B46" s="3">
        <v>33</v>
      </c>
      <c r="C46" s="3">
        <v>2508</v>
      </c>
      <c r="D46" s="3">
        <v>16</v>
      </c>
      <c r="E46" s="3">
        <v>1912</v>
      </c>
      <c r="F46" s="3">
        <v>15</v>
      </c>
      <c r="G46" s="3">
        <v>8</v>
      </c>
      <c r="H46" s="3">
        <v>107</v>
      </c>
      <c r="I46" s="3">
        <v>22</v>
      </c>
      <c r="J46" s="3">
        <v>109</v>
      </c>
      <c r="K46" s="3">
        <v>6</v>
      </c>
      <c r="L46" s="3">
        <v>19</v>
      </c>
      <c r="M46" s="3">
        <v>1719</v>
      </c>
      <c r="N46" s="3">
        <v>32</v>
      </c>
      <c r="O46" s="3">
        <v>4480</v>
      </c>
      <c r="P46" s="3">
        <v>10</v>
      </c>
      <c r="Q46" s="3">
        <v>2</v>
      </c>
      <c r="R46" s="3">
        <v>96</v>
      </c>
      <c r="S46" s="3">
        <v>1920</v>
      </c>
      <c r="T46" s="3">
        <v>801</v>
      </c>
      <c r="U46" s="3">
        <v>6</v>
      </c>
    </row>
    <row r="47" spans="1:21" ht="12.75" customHeight="1" x14ac:dyDescent="0.2">
      <c r="A47" s="136" t="s">
        <v>827</v>
      </c>
      <c r="B47" s="110">
        <v>0</v>
      </c>
      <c r="C47" s="110">
        <v>683</v>
      </c>
      <c r="D47" s="110">
        <v>1</v>
      </c>
      <c r="E47" s="110">
        <v>533</v>
      </c>
      <c r="F47" s="110">
        <v>1</v>
      </c>
      <c r="G47" s="110">
        <v>1</v>
      </c>
      <c r="H47" s="110">
        <v>4</v>
      </c>
      <c r="I47" s="110">
        <v>8</v>
      </c>
      <c r="J47" s="110">
        <v>2</v>
      </c>
      <c r="K47" s="110">
        <v>0</v>
      </c>
      <c r="L47" s="110">
        <v>0</v>
      </c>
      <c r="M47" s="110">
        <v>314</v>
      </c>
      <c r="N47" s="110">
        <v>4</v>
      </c>
      <c r="O47" s="110">
        <v>242</v>
      </c>
      <c r="P47" s="110">
        <v>2</v>
      </c>
      <c r="Q47" s="110">
        <v>0</v>
      </c>
      <c r="R47" s="110">
        <v>0</v>
      </c>
      <c r="S47" s="110">
        <v>112</v>
      </c>
      <c r="T47" s="110">
        <v>15</v>
      </c>
      <c r="U47" s="110">
        <v>0</v>
      </c>
    </row>
    <row r="48" spans="1:21" ht="12.75" customHeight="1" x14ac:dyDescent="0.2">
      <c r="A48" s="215" t="s">
        <v>365</v>
      </c>
      <c r="B48" s="3">
        <v>102</v>
      </c>
      <c r="C48" s="3">
        <v>3383</v>
      </c>
      <c r="D48" s="3">
        <v>238</v>
      </c>
      <c r="E48" s="3">
        <v>2056</v>
      </c>
      <c r="F48" s="3">
        <v>30</v>
      </c>
      <c r="G48" s="3">
        <v>818</v>
      </c>
      <c r="H48" s="3">
        <v>194</v>
      </c>
      <c r="I48" s="3">
        <v>161</v>
      </c>
      <c r="J48" s="3">
        <v>256</v>
      </c>
      <c r="K48" s="3">
        <v>210</v>
      </c>
      <c r="L48" s="3">
        <v>27</v>
      </c>
      <c r="M48" s="3">
        <v>16817</v>
      </c>
      <c r="N48" s="3">
        <v>99</v>
      </c>
      <c r="O48" s="3">
        <v>65154</v>
      </c>
      <c r="P48" s="3">
        <v>2014</v>
      </c>
      <c r="Q48" s="3">
        <v>1087</v>
      </c>
      <c r="R48" s="3">
        <v>173</v>
      </c>
      <c r="S48" s="3">
        <v>832</v>
      </c>
      <c r="T48" s="3">
        <v>7070</v>
      </c>
      <c r="U48" s="3">
        <v>300</v>
      </c>
    </row>
    <row r="49" spans="1:22" ht="12.75" customHeight="1" x14ac:dyDescent="0.2">
      <c r="A49" s="136" t="s">
        <v>347</v>
      </c>
      <c r="B49" s="110">
        <v>5</v>
      </c>
      <c r="C49" s="110">
        <v>23966</v>
      </c>
      <c r="D49" s="110">
        <v>1</v>
      </c>
      <c r="E49" s="110">
        <v>448</v>
      </c>
      <c r="F49" s="110">
        <v>442</v>
      </c>
      <c r="G49" s="110">
        <v>1</v>
      </c>
      <c r="H49" s="110">
        <v>79</v>
      </c>
      <c r="I49" s="110">
        <v>31</v>
      </c>
      <c r="J49" s="110">
        <v>34</v>
      </c>
      <c r="K49" s="110">
        <v>19</v>
      </c>
      <c r="L49" s="110">
        <v>0</v>
      </c>
      <c r="M49" s="110">
        <v>14106</v>
      </c>
      <c r="N49" s="110">
        <v>4</v>
      </c>
      <c r="O49" s="110">
        <v>9038</v>
      </c>
      <c r="P49" s="110">
        <v>1</v>
      </c>
      <c r="Q49" s="110">
        <v>5</v>
      </c>
      <c r="R49" s="110">
        <v>16</v>
      </c>
      <c r="S49" s="110">
        <v>5585</v>
      </c>
      <c r="T49" s="110">
        <v>3493</v>
      </c>
      <c r="U49" s="110">
        <v>2</v>
      </c>
    </row>
    <row r="51" spans="1:22" ht="12.75" customHeight="1" x14ac:dyDescent="0.2">
      <c r="A51" s="68" t="s">
        <v>763</v>
      </c>
      <c r="B51" s="82"/>
      <c r="C51" s="82"/>
      <c r="D51" s="82"/>
      <c r="E51" s="82"/>
      <c r="F51" s="82"/>
      <c r="G51" s="82"/>
      <c r="H51" s="82"/>
      <c r="I51" s="82"/>
      <c r="J51" s="82"/>
      <c r="K51" s="82"/>
      <c r="L51" s="82"/>
      <c r="M51" s="82"/>
      <c r="N51" s="82"/>
      <c r="O51" s="82"/>
      <c r="P51" s="82"/>
      <c r="Q51" s="82"/>
      <c r="R51" s="82"/>
      <c r="S51" s="82"/>
      <c r="T51" s="82"/>
      <c r="U51" s="82"/>
      <c r="V51" s="82"/>
    </row>
    <row r="52" spans="1:22" ht="25.5" customHeight="1" x14ac:dyDescent="0.2">
      <c r="A52" s="395" t="s">
        <v>828</v>
      </c>
      <c r="B52" s="395"/>
      <c r="C52" s="395"/>
      <c r="D52" s="395"/>
      <c r="E52" s="395"/>
      <c r="F52" s="395"/>
      <c r="G52" s="395"/>
      <c r="H52" s="395"/>
      <c r="I52" s="395"/>
      <c r="J52" s="395"/>
      <c r="K52" s="395"/>
      <c r="L52" s="395"/>
      <c r="M52" s="395"/>
      <c r="N52" s="395"/>
      <c r="O52" s="395"/>
      <c r="P52" s="395"/>
      <c r="Q52" s="395"/>
      <c r="R52" s="395"/>
      <c r="S52" s="395"/>
      <c r="T52" s="395"/>
      <c r="U52" s="395"/>
      <c r="V52" s="395"/>
    </row>
    <row r="53" spans="1:22" x14ac:dyDescent="0.2">
      <c r="A53" s="68" t="s">
        <v>769</v>
      </c>
      <c r="B53" s="133"/>
      <c r="C53" s="133"/>
      <c r="D53" s="133"/>
      <c r="E53" s="133"/>
      <c r="F53" s="133"/>
      <c r="G53" s="133"/>
      <c r="H53" s="133"/>
      <c r="I53" s="133"/>
      <c r="J53" s="133"/>
      <c r="K53" s="133"/>
      <c r="L53" s="133"/>
      <c r="M53" s="133"/>
      <c r="N53" s="133"/>
      <c r="O53" s="133"/>
      <c r="P53" s="133"/>
      <c r="Q53" s="133"/>
      <c r="R53" s="133"/>
      <c r="S53" s="133"/>
      <c r="T53" s="133"/>
      <c r="U53" s="133"/>
      <c r="V53" s="133"/>
    </row>
    <row r="54" spans="1:22" ht="12.75" customHeight="1" x14ac:dyDescent="0.2">
      <c r="A54" s="135"/>
      <c r="B54" s="135"/>
      <c r="C54" s="135"/>
      <c r="D54" s="135"/>
      <c r="E54" s="135"/>
      <c r="F54" s="135"/>
      <c r="G54" s="135"/>
      <c r="H54" s="82"/>
      <c r="I54" s="82"/>
      <c r="J54" s="82"/>
      <c r="K54" s="82"/>
      <c r="L54" s="82"/>
      <c r="M54" s="82"/>
      <c r="N54" s="82"/>
      <c r="O54" s="82"/>
      <c r="P54" s="82"/>
      <c r="Q54" s="82"/>
      <c r="R54" s="82"/>
      <c r="S54" s="82"/>
      <c r="T54" s="82"/>
      <c r="U54" s="82"/>
      <c r="V54" s="82"/>
    </row>
    <row r="55" spans="1:22" ht="12.75" customHeight="1" x14ac:dyDescent="0.2">
      <c r="A55" s="68" t="s">
        <v>618</v>
      </c>
      <c r="B55" s="82"/>
      <c r="C55" s="82"/>
      <c r="D55" s="82"/>
      <c r="E55" s="82"/>
      <c r="F55" s="82"/>
      <c r="G55" s="82"/>
      <c r="H55" s="82"/>
      <c r="I55" s="82"/>
      <c r="J55" s="82"/>
      <c r="K55" s="82"/>
      <c r="L55" s="82"/>
      <c r="M55" s="82"/>
      <c r="N55" s="82"/>
      <c r="O55" s="82"/>
      <c r="P55" s="82"/>
      <c r="Q55" s="82"/>
      <c r="R55" s="82"/>
      <c r="S55" s="82"/>
      <c r="T55" s="82"/>
      <c r="U55" s="82"/>
      <c r="V55" s="82"/>
    </row>
  </sheetData>
  <sortState xmlns:xlrd2="http://schemas.microsoft.com/office/spreadsheetml/2017/richdata2" ref="A5:U49">
    <sortCondition ref="A5:A49"/>
  </sortState>
  <mergeCells count="3">
    <mergeCell ref="A3:A4"/>
    <mergeCell ref="B3:U3"/>
    <mergeCell ref="A52:V52"/>
  </mergeCells>
  <hyperlinks>
    <hyperlink ref="V1" location="Contents!A1" display="contents" xr:uid="{6770AB48-CC06-463A-970F-6D31A434FD91}"/>
  </hyperlinks>
  <pageMargins left="0.5" right="0.5" top="0.5" bottom="0.5" header="0" footer="0"/>
  <pageSetup paperSize="9" scale="36" orientation="portrait" horizontalDpi="300" verticalDpi="300" r:id="rId1"/>
  <colBreaks count="1" manualBreakCount="1">
    <brk id="21" max="5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V9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5.85546875" customWidth="1"/>
    <col min="2" max="2" width="12.85546875" customWidth="1"/>
    <col min="3" max="3" width="10.85546875" customWidth="1"/>
    <col min="4" max="4" width="7.85546875" customWidth="1"/>
    <col min="5" max="16" width="8.85546875" customWidth="1"/>
    <col min="17" max="21" width="7.85546875" customWidth="1"/>
  </cols>
  <sheetData>
    <row r="1" spans="1:22" ht="12.75" customHeight="1" x14ac:dyDescent="0.2">
      <c r="A1" s="67" t="s">
        <v>469</v>
      </c>
      <c r="B1" s="67"/>
      <c r="C1" s="67"/>
      <c r="D1" s="67"/>
      <c r="E1" s="67"/>
      <c r="F1" s="67"/>
      <c r="G1" s="67"/>
      <c r="H1" s="67"/>
      <c r="I1" s="67"/>
      <c r="J1" s="67"/>
      <c r="K1" s="67"/>
      <c r="L1" s="67"/>
      <c r="M1" s="67"/>
      <c r="N1" s="67"/>
      <c r="O1" s="9"/>
      <c r="P1" s="9"/>
      <c r="Q1" s="9"/>
      <c r="R1" s="9"/>
      <c r="S1" s="9"/>
      <c r="V1" s="52" t="s">
        <v>591</v>
      </c>
    </row>
    <row r="3" spans="1:22" ht="12.75" customHeight="1" x14ac:dyDescent="0.2">
      <c r="A3" s="436" t="s">
        <v>829</v>
      </c>
      <c r="B3" s="436" t="s">
        <v>551</v>
      </c>
      <c r="C3" s="435" t="s">
        <v>1</v>
      </c>
      <c r="D3" s="407" t="s">
        <v>2</v>
      </c>
      <c r="E3" s="407"/>
      <c r="F3" s="407"/>
      <c r="G3" s="407"/>
      <c r="H3" s="407"/>
      <c r="I3" s="407"/>
      <c r="J3" s="407"/>
      <c r="K3" s="407"/>
      <c r="L3" s="407"/>
      <c r="M3" s="407"/>
      <c r="N3" s="407"/>
      <c r="O3" s="407"/>
      <c r="P3" s="407"/>
      <c r="Q3" s="407"/>
      <c r="R3" s="407"/>
      <c r="S3" s="407"/>
      <c r="T3" s="407"/>
      <c r="U3" s="407"/>
    </row>
    <row r="4" spans="1:22" ht="12.75" customHeight="1" x14ac:dyDescent="0.2">
      <c r="A4" s="437"/>
      <c r="B4" s="437"/>
      <c r="C4" s="435"/>
      <c r="D4" s="216" t="s">
        <v>3</v>
      </c>
      <c r="E4" s="216" t="s">
        <v>4</v>
      </c>
      <c r="F4" s="216" t="s">
        <v>5</v>
      </c>
      <c r="G4" s="216" t="s">
        <v>6</v>
      </c>
      <c r="H4" s="216" t="s">
        <v>7</v>
      </c>
      <c r="I4" s="216" t="s">
        <v>8</v>
      </c>
      <c r="J4" s="216" t="s">
        <v>9</v>
      </c>
      <c r="K4" s="216" t="s">
        <v>10</v>
      </c>
      <c r="L4" s="216" t="s">
        <v>11</v>
      </c>
      <c r="M4" s="216" t="s">
        <v>12</v>
      </c>
      <c r="N4" s="216" t="s">
        <v>13</v>
      </c>
      <c r="O4" s="216" t="s">
        <v>14</v>
      </c>
      <c r="P4" s="216" t="s">
        <v>15</v>
      </c>
      <c r="Q4" s="216" t="s">
        <v>16</v>
      </c>
      <c r="R4" s="216" t="s">
        <v>17</v>
      </c>
      <c r="S4" s="216" t="s">
        <v>18</v>
      </c>
      <c r="T4" s="216" t="s">
        <v>19</v>
      </c>
      <c r="U4" s="216" t="s">
        <v>20</v>
      </c>
    </row>
    <row r="5" spans="1:22" ht="12.75" customHeight="1" x14ac:dyDescent="0.2">
      <c r="A5" s="389" t="s">
        <v>470</v>
      </c>
      <c r="B5" s="136" t="s">
        <v>1</v>
      </c>
      <c r="C5" s="110">
        <v>12024</v>
      </c>
      <c r="D5" s="110">
        <v>2</v>
      </c>
      <c r="E5" s="110">
        <v>14</v>
      </c>
      <c r="F5" s="110">
        <v>129</v>
      </c>
      <c r="G5" s="110">
        <v>610</v>
      </c>
      <c r="H5" s="110">
        <v>1192</v>
      </c>
      <c r="I5" s="110">
        <v>2041</v>
      </c>
      <c r="J5" s="110">
        <v>1709</v>
      </c>
      <c r="K5" s="110">
        <v>1557</v>
      </c>
      <c r="L5" s="110">
        <v>1416</v>
      </c>
      <c r="M5" s="110">
        <v>1273</v>
      </c>
      <c r="N5" s="110">
        <v>871</v>
      </c>
      <c r="O5" s="110">
        <v>624</v>
      </c>
      <c r="P5" s="110">
        <v>348</v>
      </c>
      <c r="Q5" s="110">
        <v>158</v>
      </c>
      <c r="R5" s="110">
        <v>60</v>
      </c>
      <c r="S5" s="110">
        <v>19</v>
      </c>
      <c r="T5" s="110">
        <v>0</v>
      </c>
      <c r="U5" s="110">
        <v>1</v>
      </c>
    </row>
    <row r="6" spans="1:22" ht="12.75" customHeight="1" x14ac:dyDescent="0.2">
      <c r="A6" s="389"/>
      <c r="B6" s="136" t="s">
        <v>21</v>
      </c>
      <c r="C6" s="110">
        <v>6931</v>
      </c>
      <c r="D6" s="110">
        <v>1</v>
      </c>
      <c r="E6" s="110">
        <v>6</v>
      </c>
      <c r="F6" s="110">
        <v>85</v>
      </c>
      <c r="G6" s="110">
        <v>393</v>
      </c>
      <c r="H6" s="110">
        <v>702</v>
      </c>
      <c r="I6" s="110">
        <v>1101</v>
      </c>
      <c r="J6" s="110">
        <v>943</v>
      </c>
      <c r="K6" s="110">
        <v>906</v>
      </c>
      <c r="L6" s="110">
        <v>861</v>
      </c>
      <c r="M6" s="110">
        <v>724</v>
      </c>
      <c r="N6" s="110">
        <v>497</v>
      </c>
      <c r="O6" s="110">
        <v>365</v>
      </c>
      <c r="P6" s="110">
        <v>203</v>
      </c>
      <c r="Q6" s="110">
        <v>95</v>
      </c>
      <c r="R6" s="110">
        <v>37</v>
      </c>
      <c r="S6" s="110">
        <v>11</v>
      </c>
      <c r="T6" s="110">
        <v>0</v>
      </c>
      <c r="U6" s="110">
        <v>1</v>
      </c>
    </row>
    <row r="7" spans="1:22" ht="12.75" customHeight="1" x14ac:dyDescent="0.2">
      <c r="A7" s="389"/>
      <c r="B7" s="136" t="s">
        <v>22</v>
      </c>
      <c r="C7" s="110">
        <v>5093</v>
      </c>
      <c r="D7" s="110">
        <v>1</v>
      </c>
      <c r="E7" s="110">
        <v>8</v>
      </c>
      <c r="F7" s="110">
        <v>44</v>
      </c>
      <c r="G7" s="110">
        <v>217</v>
      </c>
      <c r="H7" s="110">
        <v>490</v>
      </c>
      <c r="I7" s="110">
        <v>940</v>
      </c>
      <c r="J7" s="110">
        <v>766</v>
      </c>
      <c r="K7" s="110">
        <v>651</v>
      </c>
      <c r="L7" s="110">
        <v>555</v>
      </c>
      <c r="M7" s="110">
        <v>549</v>
      </c>
      <c r="N7" s="110">
        <v>374</v>
      </c>
      <c r="O7" s="110">
        <v>259</v>
      </c>
      <c r="P7" s="110">
        <v>145</v>
      </c>
      <c r="Q7" s="110">
        <v>63</v>
      </c>
      <c r="R7" s="110">
        <v>23</v>
      </c>
      <c r="S7" s="110">
        <v>8</v>
      </c>
      <c r="T7" s="110">
        <v>0</v>
      </c>
      <c r="U7" s="110">
        <v>0</v>
      </c>
    </row>
    <row r="8" spans="1:22" ht="12.75" customHeight="1" x14ac:dyDescent="0.2">
      <c r="A8" s="390" t="s">
        <v>471</v>
      </c>
      <c r="B8" s="132" t="s">
        <v>1</v>
      </c>
      <c r="C8" s="3">
        <v>17130</v>
      </c>
      <c r="D8" s="3">
        <v>3</v>
      </c>
      <c r="E8" s="3">
        <v>33</v>
      </c>
      <c r="F8" s="3">
        <v>827</v>
      </c>
      <c r="G8" s="3">
        <v>3445</v>
      </c>
      <c r="H8" s="3">
        <v>2778</v>
      </c>
      <c r="I8" s="3">
        <v>2024</v>
      </c>
      <c r="J8" s="3">
        <v>1487</v>
      </c>
      <c r="K8" s="3">
        <v>1127</v>
      </c>
      <c r="L8" s="3">
        <v>1243</v>
      </c>
      <c r="M8" s="3">
        <v>1107</v>
      </c>
      <c r="N8" s="3">
        <v>966</v>
      </c>
      <c r="O8" s="3">
        <v>686</v>
      </c>
      <c r="P8" s="3">
        <v>509</v>
      </c>
      <c r="Q8" s="3">
        <v>304</v>
      </c>
      <c r="R8" s="3">
        <v>214</v>
      </c>
      <c r="S8" s="3">
        <v>155</v>
      </c>
      <c r="T8" s="3">
        <v>101</v>
      </c>
      <c r="U8" s="3">
        <v>121</v>
      </c>
    </row>
    <row r="9" spans="1:22" ht="12.75" customHeight="1" x14ac:dyDescent="0.2">
      <c r="A9" s="390"/>
      <c r="B9" s="132" t="s">
        <v>21</v>
      </c>
      <c r="C9" s="3">
        <v>7048</v>
      </c>
      <c r="D9" s="3">
        <v>3</v>
      </c>
      <c r="E9" s="3">
        <v>22</v>
      </c>
      <c r="F9" s="3">
        <v>159</v>
      </c>
      <c r="G9" s="3">
        <v>1054</v>
      </c>
      <c r="H9" s="3">
        <v>1194</v>
      </c>
      <c r="I9" s="3">
        <v>907</v>
      </c>
      <c r="J9" s="3">
        <v>663</v>
      </c>
      <c r="K9" s="3">
        <v>555</v>
      </c>
      <c r="L9" s="3">
        <v>561</v>
      </c>
      <c r="M9" s="3">
        <v>497</v>
      </c>
      <c r="N9" s="3">
        <v>442</v>
      </c>
      <c r="O9" s="3">
        <v>337</v>
      </c>
      <c r="P9" s="3">
        <v>223</v>
      </c>
      <c r="Q9" s="3">
        <v>154</v>
      </c>
      <c r="R9" s="3">
        <v>93</v>
      </c>
      <c r="S9" s="3">
        <v>75</v>
      </c>
      <c r="T9" s="3">
        <v>48</v>
      </c>
      <c r="U9" s="3">
        <v>61</v>
      </c>
    </row>
    <row r="10" spans="1:22" ht="12.75" customHeight="1" x14ac:dyDescent="0.2">
      <c r="A10" s="390"/>
      <c r="B10" s="132" t="s">
        <v>22</v>
      </c>
      <c r="C10" s="3">
        <v>10082</v>
      </c>
      <c r="D10" s="3">
        <v>0</v>
      </c>
      <c r="E10" s="3">
        <v>11</v>
      </c>
      <c r="F10" s="3">
        <v>668</v>
      </c>
      <c r="G10" s="3">
        <v>2391</v>
      </c>
      <c r="H10" s="3">
        <v>1584</v>
      </c>
      <c r="I10" s="3">
        <v>1117</v>
      </c>
      <c r="J10" s="3">
        <v>824</v>
      </c>
      <c r="K10" s="3">
        <v>572</v>
      </c>
      <c r="L10" s="3">
        <v>682</v>
      </c>
      <c r="M10" s="3">
        <v>610</v>
      </c>
      <c r="N10" s="3">
        <v>524</v>
      </c>
      <c r="O10" s="3">
        <v>349</v>
      </c>
      <c r="P10" s="3">
        <v>286</v>
      </c>
      <c r="Q10" s="3">
        <v>150</v>
      </c>
      <c r="R10" s="3">
        <v>121</v>
      </c>
      <c r="S10" s="3">
        <v>80</v>
      </c>
      <c r="T10" s="3">
        <v>53</v>
      </c>
      <c r="U10" s="3">
        <v>60</v>
      </c>
    </row>
    <row r="11" spans="1:22" ht="12.75" customHeight="1" x14ac:dyDescent="0.2">
      <c r="A11" s="416" t="s">
        <v>994</v>
      </c>
      <c r="B11" s="136" t="s">
        <v>1</v>
      </c>
      <c r="C11" s="110">
        <v>5744</v>
      </c>
      <c r="D11" s="110">
        <v>38</v>
      </c>
      <c r="E11" s="110">
        <v>727</v>
      </c>
      <c r="F11" s="110">
        <v>2005</v>
      </c>
      <c r="G11" s="110">
        <v>2673</v>
      </c>
      <c r="H11" s="110">
        <v>98</v>
      </c>
      <c r="I11" s="110">
        <v>40</v>
      </c>
      <c r="J11" s="110">
        <v>30</v>
      </c>
      <c r="K11" s="110">
        <v>30</v>
      </c>
      <c r="L11" s="110">
        <v>27</v>
      </c>
      <c r="M11" s="110">
        <v>26</v>
      </c>
      <c r="N11" s="110">
        <v>22</v>
      </c>
      <c r="O11" s="110">
        <v>15</v>
      </c>
      <c r="P11" s="110">
        <v>4</v>
      </c>
      <c r="Q11" s="110">
        <v>5</v>
      </c>
      <c r="R11" s="110">
        <v>0</v>
      </c>
      <c r="S11" s="110">
        <v>1</v>
      </c>
      <c r="T11" s="110">
        <v>3</v>
      </c>
      <c r="U11" s="110">
        <v>0</v>
      </c>
    </row>
    <row r="12" spans="1:22" ht="12.75" customHeight="1" x14ac:dyDescent="0.2">
      <c r="A12" s="389"/>
      <c r="B12" s="136" t="s">
        <v>21</v>
      </c>
      <c r="C12" s="110">
        <v>2624</v>
      </c>
      <c r="D12" s="110">
        <v>26</v>
      </c>
      <c r="E12" s="110">
        <v>573</v>
      </c>
      <c r="F12" s="110">
        <v>974</v>
      </c>
      <c r="G12" s="110">
        <v>950</v>
      </c>
      <c r="H12" s="110">
        <v>49</v>
      </c>
      <c r="I12" s="110">
        <v>10</v>
      </c>
      <c r="J12" s="110">
        <v>8</v>
      </c>
      <c r="K12" s="110">
        <v>3</v>
      </c>
      <c r="L12" s="110">
        <v>6</v>
      </c>
      <c r="M12" s="110">
        <v>8</v>
      </c>
      <c r="N12" s="110">
        <v>5</v>
      </c>
      <c r="O12" s="110">
        <v>6</v>
      </c>
      <c r="P12" s="110">
        <v>1</v>
      </c>
      <c r="Q12" s="110">
        <v>3</v>
      </c>
      <c r="R12" s="110">
        <v>0</v>
      </c>
      <c r="S12" s="110">
        <v>0</v>
      </c>
      <c r="T12" s="110">
        <v>2</v>
      </c>
      <c r="U12" s="110">
        <v>0</v>
      </c>
    </row>
    <row r="13" spans="1:22" ht="12.75" customHeight="1" x14ac:dyDescent="0.2">
      <c r="A13" s="389"/>
      <c r="B13" s="136" t="s">
        <v>22</v>
      </c>
      <c r="C13" s="110">
        <v>3120</v>
      </c>
      <c r="D13" s="110">
        <v>12</v>
      </c>
      <c r="E13" s="110">
        <v>154</v>
      </c>
      <c r="F13" s="110">
        <v>1031</v>
      </c>
      <c r="G13" s="110">
        <v>1723</v>
      </c>
      <c r="H13" s="110">
        <v>49</v>
      </c>
      <c r="I13" s="110">
        <v>30</v>
      </c>
      <c r="J13" s="110">
        <v>22</v>
      </c>
      <c r="K13" s="110">
        <v>27</v>
      </c>
      <c r="L13" s="110">
        <v>21</v>
      </c>
      <c r="M13" s="110">
        <v>18</v>
      </c>
      <c r="N13" s="110">
        <v>17</v>
      </c>
      <c r="O13" s="110">
        <v>9</v>
      </c>
      <c r="P13" s="110">
        <v>3</v>
      </c>
      <c r="Q13" s="110">
        <v>2</v>
      </c>
      <c r="R13" s="110">
        <v>0</v>
      </c>
      <c r="S13" s="110">
        <v>1</v>
      </c>
      <c r="T13" s="110">
        <v>1</v>
      </c>
      <c r="U13" s="110">
        <v>0</v>
      </c>
    </row>
    <row r="14" spans="1:22" ht="12.75" customHeight="1" x14ac:dyDescent="0.2">
      <c r="A14" s="417" t="s">
        <v>996</v>
      </c>
      <c r="B14" s="132" t="s">
        <v>1</v>
      </c>
      <c r="C14" s="3">
        <v>48488</v>
      </c>
      <c r="D14" s="3">
        <v>57</v>
      </c>
      <c r="E14" s="3">
        <v>195</v>
      </c>
      <c r="F14" s="3">
        <v>893</v>
      </c>
      <c r="G14" s="3">
        <v>4840</v>
      </c>
      <c r="H14" s="3">
        <v>7168</v>
      </c>
      <c r="I14" s="3">
        <v>6223</v>
      </c>
      <c r="J14" s="3">
        <v>5173</v>
      </c>
      <c r="K14" s="3">
        <v>4527</v>
      </c>
      <c r="L14" s="3">
        <v>4537</v>
      </c>
      <c r="M14" s="3">
        <v>4150</v>
      </c>
      <c r="N14" s="3">
        <v>3692</v>
      </c>
      <c r="O14" s="3">
        <v>2751</v>
      </c>
      <c r="P14" s="3">
        <v>1905</v>
      </c>
      <c r="Q14" s="3">
        <v>1045</v>
      </c>
      <c r="R14" s="3">
        <v>610</v>
      </c>
      <c r="S14" s="3">
        <v>355</v>
      </c>
      <c r="T14" s="3">
        <v>184</v>
      </c>
      <c r="U14" s="3">
        <v>183</v>
      </c>
    </row>
    <row r="15" spans="1:22" ht="12.75" customHeight="1" x14ac:dyDescent="0.2">
      <c r="A15" s="390"/>
      <c r="B15" s="132" t="s">
        <v>21</v>
      </c>
      <c r="C15" s="3">
        <v>22847</v>
      </c>
      <c r="D15" s="3">
        <v>31</v>
      </c>
      <c r="E15" s="3">
        <v>139</v>
      </c>
      <c r="F15" s="3">
        <v>330</v>
      </c>
      <c r="G15" s="3">
        <v>2077</v>
      </c>
      <c r="H15" s="3">
        <v>3481</v>
      </c>
      <c r="I15" s="3">
        <v>3163</v>
      </c>
      <c r="J15" s="3">
        <v>2383</v>
      </c>
      <c r="K15" s="3">
        <v>2321</v>
      </c>
      <c r="L15" s="3">
        <v>2187</v>
      </c>
      <c r="M15" s="3">
        <v>2023</v>
      </c>
      <c r="N15" s="3">
        <v>1606</v>
      </c>
      <c r="O15" s="3">
        <v>1195</v>
      </c>
      <c r="P15" s="3">
        <v>901</v>
      </c>
      <c r="Q15" s="3">
        <v>458</v>
      </c>
      <c r="R15" s="3">
        <v>237</v>
      </c>
      <c r="S15" s="3">
        <v>169</v>
      </c>
      <c r="T15" s="3">
        <v>71</v>
      </c>
      <c r="U15" s="3">
        <v>75</v>
      </c>
    </row>
    <row r="16" spans="1:22" ht="12.75" customHeight="1" x14ac:dyDescent="0.2">
      <c r="A16" s="390"/>
      <c r="B16" s="132" t="s">
        <v>22</v>
      </c>
      <c r="C16" s="3">
        <v>25641</v>
      </c>
      <c r="D16" s="3">
        <v>26</v>
      </c>
      <c r="E16" s="3">
        <v>56</v>
      </c>
      <c r="F16" s="3">
        <v>563</v>
      </c>
      <c r="G16" s="3">
        <v>2763</v>
      </c>
      <c r="H16" s="3">
        <v>3687</v>
      </c>
      <c r="I16" s="3">
        <v>3060</v>
      </c>
      <c r="J16" s="3">
        <v>2790</v>
      </c>
      <c r="K16" s="3">
        <v>2206</v>
      </c>
      <c r="L16" s="3">
        <v>2350</v>
      </c>
      <c r="M16" s="3">
        <v>2127</v>
      </c>
      <c r="N16" s="3">
        <v>2086</v>
      </c>
      <c r="O16" s="3">
        <v>1556</v>
      </c>
      <c r="P16" s="3">
        <v>1004</v>
      </c>
      <c r="Q16" s="3">
        <v>587</v>
      </c>
      <c r="R16" s="3">
        <v>373</v>
      </c>
      <c r="S16" s="3">
        <v>186</v>
      </c>
      <c r="T16" s="3">
        <v>113</v>
      </c>
      <c r="U16" s="3">
        <v>108</v>
      </c>
    </row>
    <row r="17" spans="1:21" ht="12.75" customHeight="1" x14ac:dyDescent="0.2">
      <c r="A17" s="389" t="s">
        <v>472</v>
      </c>
      <c r="B17" s="136" t="s">
        <v>1</v>
      </c>
      <c r="C17" s="110">
        <v>4117</v>
      </c>
      <c r="D17" s="110">
        <v>35</v>
      </c>
      <c r="E17" s="110">
        <v>148</v>
      </c>
      <c r="F17" s="110">
        <v>394</v>
      </c>
      <c r="G17" s="110">
        <v>544</v>
      </c>
      <c r="H17" s="110">
        <v>463</v>
      </c>
      <c r="I17" s="110">
        <v>418</v>
      </c>
      <c r="J17" s="110">
        <v>335</v>
      </c>
      <c r="K17" s="110">
        <v>307</v>
      </c>
      <c r="L17" s="110">
        <v>347</v>
      </c>
      <c r="M17" s="110">
        <v>321</v>
      </c>
      <c r="N17" s="110">
        <v>272</v>
      </c>
      <c r="O17" s="110">
        <v>208</v>
      </c>
      <c r="P17" s="110">
        <v>146</v>
      </c>
      <c r="Q17" s="110">
        <v>63</v>
      </c>
      <c r="R17" s="110">
        <v>31</v>
      </c>
      <c r="S17" s="110">
        <v>20</v>
      </c>
      <c r="T17" s="110">
        <v>31</v>
      </c>
      <c r="U17" s="110">
        <v>34</v>
      </c>
    </row>
    <row r="18" spans="1:21" ht="12.75" customHeight="1" x14ac:dyDescent="0.2">
      <c r="A18" s="389"/>
      <c r="B18" s="136" t="s">
        <v>21</v>
      </c>
      <c r="C18" s="110">
        <v>1808</v>
      </c>
      <c r="D18" s="110">
        <v>20</v>
      </c>
      <c r="E18" s="110">
        <v>107</v>
      </c>
      <c r="F18" s="110">
        <v>223</v>
      </c>
      <c r="G18" s="110">
        <v>221</v>
      </c>
      <c r="H18" s="110">
        <v>186</v>
      </c>
      <c r="I18" s="110">
        <v>155</v>
      </c>
      <c r="J18" s="110">
        <v>125</v>
      </c>
      <c r="K18" s="110">
        <v>140</v>
      </c>
      <c r="L18" s="110">
        <v>182</v>
      </c>
      <c r="M18" s="110">
        <v>121</v>
      </c>
      <c r="N18" s="110">
        <v>96</v>
      </c>
      <c r="O18" s="110">
        <v>89</v>
      </c>
      <c r="P18" s="110">
        <v>64</v>
      </c>
      <c r="Q18" s="110">
        <v>22</v>
      </c>
      <c r="R18" s="110">
        <v>14</v>
      </c>
      <c r="S18" s="110">
        <v>10</v>
      </c>
      <c r="T18" s="110">
        <v>15</v>
      </c>
      <c r="U18" s="110">
        <v>18</v>
      </c>
    </row>
    <row r="19" spans="1:21" ht="12.75" customHeight="1" x14ac:dyDescent="0.2">
      <c r="A19" s="389"/>
      <c r="B19" s="136" t="s">
        <v>22</v>
      </c>
      <c r="C19" s="110">
        <v>2309</v>
      </c>
      <c r="D19" s="110">
        <v>15</v>
      </c>
      <c r="E19" s="110">
        <v>41</v>
      </c>
      <c r="F19" s="110">
        <v>171</v>
      </c>
      <c r="G19" s="110">
        <v>323</v>
      </c>
      <c r="H19" s="110">
        <v>277</v>
      </c>
      <c r="I19" s="110">
        <v>263</v>
      </c>
      <c r="J19" s="110">
        <v>210</v>
      </c>
      <c r="K19" s="110">
        <v>167</v>
      </c>
      <c r="L19" s="110">
        <v>165</v>
      </c>
      <c r="M19" s="110">
        <v>200</v>
      </c>
      <c r="N19" s="110">
        <v>176</v>
      </c>
      <c r="O19" s="110">
        <v>119</v>
      </c>
      <c r="P19" s="110">
        <v>82</v>
      </c>
      <c r="Q19" s="110">
        <v>41</v>
      </c>
      <c r="R19" s="110">
        <v>17</v>
      </c>
      <c r="S19" s="110">
        <v>10</v>
      </c>
      <c r="T19" s="110">
        <v>16</v>
      </c>
      <c r="U19" s="110">
        <v>16</v>
      </c>
    </row>
    <row r="20" spans="1:21" ht="12.75" customHeight="1" x14ac:dyDescent="0.2">
      <c r="A20" s="390" t="s">
        <v>473</v>
      </c>
      <c r="B20" s="132" t="s">
        <v>1</v>
      </c>
      <c r="C20" s="3">
        <v>31</v>
      </c>
      <c r="D20" s="3">
        <v>0</v>
      </c>
      <c r="E20" s="3">
        <v>0</v>
      </c>
      <c r="F20" s="3">
        <v>2</v>
      </c>
      <c r="G20" s="3">
        <v>4</v>
      </c>
      <c r="H20" s="3">
        <v>2</v>
      </c>
      <c r="I20" s="3">
        <v>1</v>
      </c>
      <c r="J20" s="3">
        <v>5</v>
      </c>
      <c r="K20" s="3">
        <v>2</v>
      </c>
      <c r="L20" s="3">
        <v>0</v>
      </c>
      <c r="M20" s="3">
        <v>4</v>
      </c>
      <c r="N20" s="3">
        <v>4</v>
      </c>
      <c r="O20" s="3">
        <v>1</v>
      </c>
      <c r="P20" s="3">
        <v>1</v>
      </c>
      <c r="Q20" s="3">
        <v>2</v>
      </c>
      <c r="R20" s="3">
        <v>0</v>
      </c>
      <c r="S20" s="3">
        <v>1</v>
      </c>
      <c r="T20" s="3">
        <v>2</v>
      </c>
      <c r="U20" s="3">
        <v>0</v>
      </c>
    </row>
    <row r="21" spans="1:21" ht="12.75" customHeight="1" x14ac:dyDescent="0.2">
      <c r="A21" s="390"/>
      <c r="B21" s="132" t="s">
        <v>21</v>
      </c>
      <c r="C21" s="3">
        <v>12</v>
      </c>
      <c r="D21" s="3">
        <v>0</v>
      </c>
      <c r="E21" s="3">
        <v>0</v>
      </c>
      <c r="F21" s="3">
        <v>0</v>
      </c>
      <c r="G21" s="3">
        <v>2</v>
      </c>
      <c r="H21" s="3">
        <v>1</v>
      </c>
      <c r="I21" s="3">
        <v>0</v>
      </c>
      <c r="J21" s="3">
        <v>3</v>
      </c>
      <c r="K21" s="3">
        <v>1</v>
      </c>
      <c r="L21" s="3">
        <v>0</v>
      </c>
      <c r="M21" s="3">
        <v>1</v>
      </c>
      <c r="N21" s="3">
        <v>0</v>
      </c>
      <c r="O21" s="3">
        <v>0</v>
      </c>
      <c r="P21" s="3">
        <v>0</v>
      </c>
      <c r="Q21" s="3">
        <v>2</v>
      </c>
      <c r="R21" s="3">
        <v>0</v>
      </c>
      <c r="S21" s="3">
        <v>1</v>
      </c>
      <c r="T21" s="3">
        <v>1</v>
      </c>
      <c r="U21" s="3">
        <v>0</v>
      </c>
    </row>
    <row r="22" spans="1:21" ht="12.75" customHeight="1" x14ac:dyDescent="0.2">
      <c r="A22" s="390"/>
      <c r="B22" s="132" t="s">
        <v>22</v>
      </c>
      <c r="C22" s="3">
        <v>19</v>
      </c>
      <c r="D22" s="3">
        <v>0</v>
      </c>
      <c r="E22" s="3">
        <v>0</v>
      </c>
      <c r="F22" s="3">
        <v>2</v>
      </c>
      <c r="G22" s="3">
        <v>2</v>
      </c>
      <c r="H22" s="3">
        <v>1</v>
      </c>
      <c r="I22" s="3">
        <v>1</v>
      </c>
      <c r="J22" s="3">
        <v>2</v>
      </c>
      <c r="K22" s="3">
        <v>1</v>
      </c>
      <c r="L22" s="3">
        <v>0</v>
      </c>
      <c r="M22" s="3">
        <v>3</v>
      </c>
      <c r="N22" s="3">
        <v>4</v>
      </c>
      <c r="O22" s="3">
        <v>1</v>
      </c>
      <c r="P22" s="3">
        <v>1</v>
      </c>
      <c r="Q22" s="3">
        <v>0</v>
      </c>
      <c r="R22" s="3">
        <v>0</v>
      </c>
      <c r="S22" s="3">
        <v>0</v>
      </c>
      <c r="T22" s="3">
        <v>1</v>
      </c>
      <c r="U22" s="3">
        <v>0</v>
      </c>
    </row>
    <row r="23" spans="1:21" ht="12.75" customHeight="1" x14ac:dyDescent="0.2">
      <c r="A23" s="389" t="s">
        <v>474</v>
      </c>
      <c r="B23" s="136" t="s">
        <v>1</v>
      </c>
      <c r="C23" s="110">
        <v>8336</v>
      </c>
      <c r="D23" s="110">
        <v>130</v>
      </c>
      <c r="E23" s="110">
        <v>1215</v>
      </c>
      <c r="F23" s="110">
        <v>4421</v>
      </c>
      <c r="G23" s="110">
        <v>2277</v>
      </c>
      <c r="H23" s="110">
        <v>106</v>
      </c>
      <c r="I23" s="110">
        <v>42</v>
      </c>
      <c r="J23" s="110">
        <v>29</v>
      </c>
      <c r="K23" s="110">
        <v>26</v>
      </c>
      <c r="L23" s="110">
        <v>29</v>
      </c>
      <c r="M23" s="110">
        <v>16</v>
      </c>
      <c r="N23" s="110">
        <v>19</v>
      </c>
      <c r="O23" s="110">
        <v>6</v>
      </c>
      <c r="P23" s="110">
        <v>10</v>
      </c>
      <c r="Q23" s="110">
        <v>3</v>
      </c>
      <c r="R23" s="110">
        <v>1</v>
      </c>
      <c r="S23" s="110">
        <v>1</v>
      </c>
      <c r="T23" s="110">
        <v>2</v>
      </c>
      <c r="U23" s="110">
        <v>3</v>
      </c>
    </row>
    <row r="24" spans="1:21" ht="12.75" customHeight="1" x14ac:dyDescent="0.2">
      <c r="A24" s="389"/>
      <c r="B24" s="136" t="s">
        <v>21</v>
      </c>
      <c r="C24" s="110">
        <v>4462</v>
      </c>
      <c r="D24" s="110">
        <v>100</v>
      </c>
      <c r="E24" s="110">
        <v>960</v>
      </c>
      <c r="F24" s="110">
        <v>2193</v>
      </c>
      <c r="G24" s="110">
        <v>1069</v>
      </c>
      <c r="H24" s="110">
        <v>55</v>
      </c>
      <c r="I24" s="110">
        <v>18</v>
      </c>
      <c r="J24" s="110">
        <v>12</v>
      </c>
      <c r="K24" s="110">
        <v>12</v>
      </c>
      <c r="L24" s="110">
        <v>15</v>
      </c>
      <c r="M24" s="110">
        <v>9</v>
      </c>
      <c r="N24" s="110">
        <v>5</v>
      </c>
      <c r="O24" s="110">
        <v>4</v>
      </c>
      <c r="P24" s="110">
        <v>6</v>
      </c>
      <c r="Q24" s="110">
        <v>2</v>
      </c>
      <c r="R24" s="110">
        <v>0</v>
      </c>
      <c r="S24" s="110">
        <v>0</v>
      </c>
      <c r="T24" s="110">
        <v>1</v>
      </c>
      <c r="U24" s="110">
        <v>1</v>
      </c>
    </row>
    <row r="25" spans="1:21" ht="12.75" customHeight="1" x14ac:dyDescent="0.2">
      <c r="A25" s="389"/>
      <c r="B25" s="136" t="s">
        <v>22</v>
      </c>
      <c r="C25" s="110">
        <v>3874</v>
      </c>
      <c r="D25" s="110">
        <v>30</v>
      </c>
      <c r="E25" s="110">
        <v>255</v>
      </c>
      <c r="F25" s="110">
        <v>2228</v>
      </c>
      <c r="G25" s="110">
        <v>1208</v>
      </c>
      <c r="H25" s="110">
        <v>51</v>
      </c>
      <c r="I25" s="110">
        <v>24</v>
      </c>
      <c r="J25" s="110">
        <v>17</v>
      </c>
      <c r="K25" s="110">
        <v>14</v>
      </c>
      <c r="L25" s="110">
        <v>14</v>
      </c>
      <c r="M25" s="110">
        <v>7</v>
      </c>
      <c r="N25" s="110">
        <v>14</v>
      </c>
      <c r="O25" s="110">
        <v>2</v>
      </c>
      <c r="P25" s="110">
        <v>4</v>
      </c>
      <c r="Q25" s="110">
        <v>1</v>
      </c>
      <c r="R25" s="110">
        <v>1</v>
      </c>
      <c r="S25" s="110">
        <v>1</v>
      </c>
      <c r="T25" s="110">
        <v>1</v>
      </c>
      <c r="U25" s="110">
        <v>2</v>
      </c>
    </row>
    <row r="26" spans="1:21" ht="12.75" customHeight="1" x14ac:dyDescent="0.2">
      <c r="A26" s="390" t="s">
        <v>475</v>
      </c>
      <c r="B26" s="132" t="s">
        <v>1</v>
      </c>
      <c r="C26" s="3">
        <v>64268</v>
      </c>
      <c r="D26" s="3">
        <v>739</v>
      </c>
      <c r="E26" s="3">
        <v>4440</v>
      </c>
      <c r="F26" s="3">
        <v>6735</v>
      </c>
      <c r="G26" s="3">
        <v>9172</v>
      </c>
      <c r="H26" s="3">
        <v>7333</v>
      </c>
      <c r="I26" s="3">
        <v>6364</v>
      </c>
      <c r="J26" s="3">
        <v>4993</v>
      </c>
      <c r="K26" s="3">
        <v>4062</v>
      </c>
      <c r="L26" s="3">
        <v>3766</v>
      </c>
      <c r="M26" s="3">
        <v>3632</v>
      </c>
      <c r="N26" s="3">
        <v>3036</v>
      </c>
      <c r="O26" s="3">
        <v>2632</v>
      </c>
      <c r="P26" s="3">
        <v>2093</v>
      </c>
      <c r="Q26" s="3">
        <v>1343</v>
      </c>
      <c r="R26" s="3">
        <v>1160</v>
      </c>
      <c r="S26" s="3">
        <v>1042</v>
      </c>
      <c r="T26" s="3">
        <v>832</v>
      </c>
      <c r="U26" s="3">
        <v>894</v>
      </c>
    </row>
    <row r="27" spans="1:21" ht="12.75" customHeight="1" x14ac:dyDescent="0.2">
      <c r="A27" s="390"/>
      <c r="B27" s="132" t="s">
        <v>21</v>
      </c>
      <c r="C27" s="3">
        <v>28709</v>
      </c>
      <c r="D27" s="3">
        <v>479</v>
      </c>
      <c r="E27" s="3">
        <v>3012</v>
      </c>
      <c r="F27" s="3">
        <v>3145</v>
      </c>
      <c r="G27" s="3">
        <v>3610</v>
      </c>
      <c r="H27" s="3">
        <v>3195</v>
      </c>
      <c r="I27" s="3">
        <v>2732</v>
      </c>
      <c r="J27" s="3">
        <v>1928</v>
      </c>
      <c r="K27" s="3">
        <v>1787</v>
      </c>
      <c r="L27" s="3">
        <v>1705</v>
      </c>
      <c r="M27" s="3">
        <v>1559</v>
      </c>
      <c r="N27" s="3">
        <v>1350</v>
      </c>
      <c r="O27" s="3">
        <v>1208</v>
      </c>
      <c r="P27" s="3">
        <v>876</v>
      </c>
      <c r="Q27" s="3">
        <v>555</v>
      </c>
      <c r="R27" s="3">
        <v>490</v>
      </c>
      <c r="S27" s="3">
        <v>417</v>
      </c>
      <c r="T27" s="3">
        <v>320</v>
      </c>
      <c r="U27" s="3">
        <v>341</v>
      </c>
    </row>
    <row r="28" spans="1:21" ht="12.75" customHeight="1" x14ac:dyDescent="0.2">
      <c r="A28" s="390"/>
      <c r="B28" s="132" t="s">
        <v>22</v>
      </c>
      <c r="C28" s="3">
        <v>35559</v>
      </c>
      <c r="D28" s="3">
        <v>260</v>
      </c>
      <c r="E28" s="3">
        <v>1428</v>
      </c>
      <c r="F28" s="3">
        <v>3590</v>
      </c>
      <c r="G28" s="3">
        <v>5562</v>
      </c>
      <c r="H28" s="3">
        <v>4138</v>
      </c>
      <c r="I28" s="3">
        <v>3632</v>
      </c>
      <c r="J28" s="3">
        <v>3065</v>
      </c>
      <c r="K28" s="3">
        <v>2275</v>
      </c>
      <c r="L28" s="3">
        <v>2061</v>
      </c>
      <c r="M28" s="3">
        <v>2073</v>
      </c>
      <c r="N28" s="3">
        <v>1686</v>
      </c>
      <c r="O28" s="3">
        <v>1424</v>
      </c>
      <c r="P28" s="3">
        <v>1217</v>
      </c>
      <c r="Q28" s="3">
        <v>788</v>
      </c>
      <c r="R28" s="3">
        <v>670</v>
      </c>
      <c r="S28" s="3">
        <v>625</v>
      </c>
      <c r="T28" s="3">
        <v>512</v>
      </c>
      <c r="U28" s="3">
        <v>553</v>
      </c>
    </row>
    <row r="29" spans="1:21" ht="12.75" customHeight="1" x14ac:dyDescent="0.2">
      <c r="A29" s="389" t="s">
        <v>476</v>
      </c>
      <c r="B29" s="136" t="s">
        <v>1</v>
      </c>
      <c r="C29" s="110">
        <v>28952</v>
      </c>
      <c r="D29" s="110">
        <v>0</v>
      </c>
      <c r="E29" s="110">
        <v>3</v>
      </c>
      <c r="F29" s="110">
        <v>561</v>
      </c>
      <c r="G29" s="110">
        <v>3167</v>
      </c>
      <c r="H29" s="110">
        <v>4962</v>
      </c>
      <c r="I29" s="110">
        <v>5615</v>
      </c>
      <c r="J29" s="110">
        <v>4298</v>
      </c>
      <c r="K29" s="110">
        <v>3146</v>
      </c>
      <c r="L29" s="110">
        <v>2488</v>
      </c>
      <c r="M29" s="110">
        <v>2025</v>
      </c>
      <c r="N29" s="110">
        <v>1302</v>
      </c>
      <c r="O29" s="110">
        <v>742</v>
      </c>
      <c r="P29" s="110">
        <v>350</v>
      </c>
      <c r="Q29" s="110">
        <v>185</v>
      </c>
      <c r="R29" s="110">
        <v>56</v>
      </c>
      <c r="S29" s="110">
        <v>35</v>
      </c>
      <c r="T29" s="110">
        <v>13</v>
      </c>
      <c r="U29" s="110">
        <v>4</v>
      </c>
    </row>
    <row r="30" spans="1:21" ht="12.75" customHeight="1" x14ac:dyDescent="0.2">
      <c r="A30" s="389"/>
      <c r="B30" s="136" t="s">
        <v>21</v>
      </c>
      <c r="C30" s="110">
        <v>23306</v>
      </c>
      <c r="D30" s="110">
        <v>0</v>
      </c>
      <c r="E30" s="110">
        <v>3</v>
      </c>
      <c r="F30" s="110">
        <v>415</v>
      </c>
      <c r="G30" s="110">
        <v>2597</v>
      </c>
      <c r="H30" s="110">
        <v>4092</v>
      </c>
      <c r="I30" s="110">
        <v>4498</v>
      </c>
      <c r="J30" s="110">
        <v>3446</v>
      </c>
      <c r="K30" s="110">
        <v>2451</v>
      </c>
      <c r="L30" s="110">
        <v>2048</v>
      </c>
      <c r="M30" s="110">
        <v>1608</v>
      </c>
      <c r="N30" s="110">
        <v>1020</v>
      </c>
      <c r="O30" s="110">
        <v>589</v>
      </c>
      <c r="P30" s="110">
        <v>292</v>
      </c>
      <c r="Q30" s="110">
        <v>150</v>
      </c>
      <c r="R30" s="110">
        <v>49</v>
      </c>
      <c r="S30" s="110">
        <v>31</v>
      </c>
      <c r="T30" s="110">
        <v>13</v>
      </c>
      <c r="U30" s="110">
        <v>4</v>
      </c>
    </row>
    <row r="31" spans="1:21" ht="12.75" customHeight="1" x14ac:dyDescent="0.2">
      <c r="A31" s="389"/>
      <c r="B31" s="136" t="s">
        <v>22</v>
      </c>
      <c r="C31" s="110">
        <v>5646</v>
      </c>
      <c r="D31" s="110">
        <v>0</v>
      </c>
      <c r="E31" s="110">
        <v>0</v>
      </c>
      <c r="F31" s="110">
        <v>146</v>
      </c>
      <c r="G31" s="110">
        <v>570</v>
      </c>
      <c r="H31" s="110">
        <v>870</v>
      </c>
      <c r="I31" s="110">
        <v>1117</v>
      </c>
      <c r="J31" s="110">
        <v>852</v>
      </c>
      <c r="K31" s="110">
        <v>695</v>
      </c>
      <c r="L31" s="110">
        <v>440</v>
      </c>
      <c r="M31" s="110">
        <v>417</v>
      </c>
      <c r="N31" s="110">
        <v>282</v>
      </c>
      <c r="O31" s="110">
        <v>153</v>
      </c>
      <c r="P31" s="110">
        <v>58</v>
      </c>
      <c r="Q31" s="110">
        <v>35</v>
      </c>
      <c r="R31" s="110">
        <v>7</v>
      </c>
      <c r="S31" s="110">
        <v>4</v>
      </c>
      <c r="T31" s="110">
        <v>0</v>
      </c>
      <c r="U31" s="110">
        <v>0</v>
      </c>
    </row>
    <row r="32" spans="1:21" ht="12.75" customHeight="1" x14ac:dyDescent="0.2">
      <c r="A32" s="390" t="s">
        <v>23</v>
      </c>
      <c r="B32" s="132" t="s">
        <v>1</v>
      </c>
      <c r="C32" s="3">
        <v>2214</v>
      </c>
      <c r="D32" s="3">
        <v>12</v>
      </c>
      <c r="E32" s="3">
        <v>56</v>
      </c>
      <c r="F32" s="3">
        <v>178</v>
      </c>
      <c r="G32" s="3">
        <v>342</v>
      </c>
      <c r="H32" s="3">
        <v>287</v>
      </c>
      <c r="I32" s="3">
        <v>270</v>
      </c>
      <c r="J32" s="3">
        <v>221</v>
      </c>
      <c r="K32" s="3">
        <v>216</v>
      </c>
      <c r="L32" s="3">
        <v>158</v>
      </c>
      <c r="M32" s="3">
        <v>126</v>
      </c>
      <c r="N32" s="3">
        <v>134</v>
      </c>
      <c r="O32" s="3">
        <v>103</v>
      </c>
      <c r="P32" s="3">
        <v>75</v>
      </c>
      <c r="Q32" s="3">
        <v>26</v>
      </c>
      <c r="R32" s="3">
        <v>7</v>
      </c>
      <c r="S32" s="3">
        <v>1</v>
      </c>
      <c r="T32" s="3">
        <v>1</v>
      </c>
      <c r="U32" s="3">
        <v>1</v>
      </c>
    </row>
    <row r="33" spans="1:21" ht="12.75" customHeight="1" x14ac:dyDescent="0.2">
      <c r="A33" s="390"/>
      <c r="B33" s="132" t="s">
        <v>21</v>
      </c>
      <c r="C33" s="3">
        <v>1025</v>
      </c>
      <c r="D33" s="3">
        <v>4</v>
      </c>
      <c r="E33" s="3">
        <v>44</v>
      </c>
      <c r="F33" s="3">
        <v>90</v>
      </c>
      <c r="G33" s="3">
        <v>167</v>
      </c>
      <c r="H33" s="3">
        <v>123</v>
      </c>
      <c r="I33" s="3">
        <v>143</v>
      </c>
      <c r="J33" s="3">
        <v>95</v>
      </c>
      <c r="K33" s="3">
        <v>76</v>
      </c>
      <c r="L33" s="3">
        <v>72</v>
      </c>
      <c r="M33" s="3">
        <v>50</v>
      </c>
      <c r="N33" s="3">
        <v>66</v>
      </c>
      <c r="O33" s="3">
        <v>45</v>
      </c>
      <c r="P33" s="3">
        <v>34</v>
      </c>
      <c r="Q33" s="3">
        <v>11</v>
      </c>
      <c r="R33" s="3">
        <v>3</v>
      </c>
      <c r="S33" s="3">
        <v>1</v>
      </c>
      <c r="T33" s="3">
        <v>0</v>
      </c>
      <c r="U33" s="3">
        <v>1</v>
      </c>
    </row>
    <row r="34" spans="1:21" ht="12.75" customHeight="1" x14ac:dyDescent="0.2">
      <c r="A34" s="390"/>
      <c r="B34" s="132" t="s">
        <v>22</v>
      </c>
      <c r="C34" s="3">
        <v>1189</v>
      </c>
      <c r="D34" s="3">
        <v>8</v>
      </c>
      <c r="E34" s="3">
        <v>12</v>
      </c>
      <c r="F34" s="3">
        <v>88</v>
      </c>
      <c r="G34" s="3">
        <v>175</v>
      </c>
      <c r="H34" s="3">
        <v>164</v>
      </c>
      <c r="I34" s="3">
        <v>127</v>
      </c>
      <c r="J34" s="3">
        <v>126</v>
      </c>
      <c r="K34" s="3">
        <v>140</v>
      </c>
      <c r="L34" s="3">
        <v>86</v>
      </c>
      <c r="M34" s="3">
        <v>76</v>
      </c>
      <c r="N34" s="3">
        <v>68</v>
      </c>
      <c r="O34" s="3">
        <v>58</v>
      </c>
      <c r="P34" s="3">
        <v>41</v>
      </c>
      <c r="Q34" s="3">
        <v>15</v>
      </c>
      <c r="R34" s="3">
        <v>4</v>
      </c>
      <c r="S34" s="3">
        <v>0</v>
      </c>
      <c r="T34" s="3">
        <v>1</v>
      </c>
      <c r="U34" s="3">
        <v>0</v>
      </c>
    </row>
    <row r="35" spans="1:21" ht="12.75" customHeight="1" x14ac:dyDescent="0.2">
      <c r="A35" s="389" t="s">
        <v>477</v>
      </c>
      <c r="B35" s="136" t="s">
        <v>1</v>
      </c>
      <c r="C35" s="110">
        <v>147</v>
      </c>
      <c r="D35" s="110">
        <v>8</v>
      </c>
      <c r="E35" s="110">
        <v>4</v>
      </c>
      <c r="F35" s="110">
        <v>4</v>
      </c>
      <c r="G35" s="110">
        <v>4</v>
      </c>
      <c r="H35" s="110">
        <v>21</v>
      </c>
      <c r="I35" s="110">
        <v>8</v>
      </c>
      <c r="J35" s="110">
        <v>29</v>
      </c>
      <c r="K35" s="110">
        <v>20</v>
      </c>
      <c r="L35" s="110">
        <v>17</v>
      </c>
      <c r="M35" s="110">
        <v>11</v>
      </c>
      <c r="N35" s="110">
        <v>14</v>
      </c>
      <c r="O35" s="110">
        <v>4</v>
      </c>
      <c r="P35" s="110">
        <v>2</v>
      </c>
      <c r="Q35" s="110">
        <v>0</v>
      </c>
      <c r="R35" s="110">
        <v>0</v>
      </c>
      <c r="S35" s="110">
        <v>1</v>
      </c>
      <c r="T35" s="110">
        <v>0</v>
      </c>
      <c r="U35" s="110">
        <v>0</v>
      </c>
    </row>
    <row r="36" spans="1:21" ht="12.75" customHeight="1" x14ac:dyDescent="0.2">
      <c r="A36" s="389"/>
      <c r="B36" s="136" t="s">
        <v>21</v>
      </c>
      <c r="C36" s="110">
        <v>83</v>
      </c>
      <c r="D36" s="110">
        <v>7</v>
      </c>
      <c r="E36" s="110">
        <v>2</v>
      </c>
      <c r="F36" s="110">
        <v>2</v>
      </c>
      <c r="G36" s="110">
        <v>3</v>
      </c>
      <c r="H36" s="110">
        <v>14</v>
      </c>
      <c r="I36" s="110">
        <v>4</v>
      </c>
      <c r="J36" s="110">
        <v>8</v>
      </c>
      <c r="K36" s="110">
        <v>16</v>
      </c>
      <c r="L36" s="110">
        <v>11</v>
      </c>
      <c r="M36" s="110">
        <v>4</v>
      </c>
      <c r="N36" s="110">
        <v>8</v>
      </c>
      <c r="O36" s="110">
        <v>2</v>
      </c>
      <c r="P36" s="110">
        <v>2</v>
      </c>
      <c r="Q36" s="110">
        <v>0</v>
      </c>
      <c r="R36" s="110">
        <v>0</v>
      </c>
      <c r="S36" s="110">
        <v>0</v>
      </c>
      <c r="T36" s="110">
        <v>0</v>
      </c>
      <c r="U36" s="110">
        <v>0</v>
      </c>
    </row>
    <row r="37" spans="1:21" ht="12.75" customHeight="1" x14ac:dyDescent="0.2">
      <c r="A37" s="389"/>
      <c r="B37" s="136" t="s">
        <v>22</v>
      </c>
      <c r="C37" s="110">
        <v>64</v>
      </c>
      <c r="D37" s="110">
        <v>1</v>
      </c>
      <c r="E37" s="110">
        <v>2</v>
      </c>
      <c r="F37" s="110">
        <v>2</v>
      </c>
      <c r="G37" s="110">
        <v>1</v>
      </c>
      <c r="H37" s="110">
        <v>7</v>
      </c>
      <c r="I37" s="110">
        <v>4</v>
      </c>
      <c r="J37" s="110">
        <v>21</v>
      </c>
      <c r="K37" s="110">
        <v>4</v>
      </c>
      <c r="L37" s="110">
        <v>6</v>
      </c>
      <c r="M37" s="110">
        <v>7</v>
      </c>
      <c r="N37" s="110">
        <v>6</v>
      </c>
      <c r="O37" s="110">
        <v>2</v>
      </c>
      <c r="P37" s="110">
        <v>0</v>
      </c>
      <c r="Q37" s="110">
        <v>0</v>
      </c>
      <c r="R37" s="110">
        <v>0</v>
      </c>
      <c r="S37" s="110">
        <v>1</v>
      </c>
      <c r="T37" s="110">
        <v>0</v>
      </c>
      <c r="U37" s="110">
        <v>0</v>
      </c>
    </row>
    <row r="38" spans="1:21" ht="12.75" customHeight="1" x14ac:dyDescent="0.2">
      <c r="A38" s="434" t="s">
        <v>997</v>
      </c>
      <c r="B38" s="132" t="s">
        <v>1</v>
      </c>
      <c r="C38" s="3">
        <v>2656</v>
      </c>
      <c r="D38" s="3">
        <v>27</v>
      </c>
      <c r="E38" s="3">
        <v>78</v>
      </c>
      <c r="F38" s="3">
        <v>216</v>
      </c>
      <c r="G38" s="3">
        <v>317</v>
      </c>
      <c r="H38" s="3">
        <v>253</v>
      </c>
      <c r="I38" s="3">
        <v>215</v>
      </c>
      <c r="J38" s="3">
        <v>244</v>
      </c>
      <c r="K38" s="3">
        <v>202</v>
      </c>
      <c r="L38" s="3">
        <v>186</v>
      </c>
      <c r="M38" s="3">
        <v>204</v>
      </c>
      <c r="N38" s="3">
        <v>195</v>
      </c>
      <c r="O38" s="3">
        <v>154</v>
      </c>
      <c r="P38" s="3">
        <v>113</v>
      </c>
      <c r="Q38" s="3">
        <v>60</v>
      </c>
      <c r="R38" s="3">
        <v>56</v>
      </c>
      <c r="S38" s="3">
        <v>40</v>
      </c>
      <c r="T38" s="3">
        <v>43</v>
      </c>
      <c r="U38" s="3">
        <v>53</v>
      </c>
    </row>
    <row r="39" spans="1:21" ht="12.75" customHeight="1" x14ac:dyDescent="0.2">
      <c r="A39" s="390"/>
      <c r="B39" s="132" t="s">
        <v>21</v>
      </c>
      <c r="C39" s="3">
        <v>1358</v>
      </c>
      <c r="D39" s="3">
        <v>11</v>
      </c>
      <c r="E39" s="3">
        <v>55</v>
      </c>
      <c r="F39" s="3">
        <v>110</v>
      </c>
      <c r="G39" s="3">
        <v>168</v>
      </c>
      <c r="H39" s="3">
        <v>153</v>
      </c>
      <c r="I39" s="3">
        <v>114</v>
      </c>
      <c r="J39" s="3">
        <v>126</v>
      </c>
      <c r="K39" s="3">
        <v>124</v>
      </c>
      <c r="L39" s="3">
        <v>78</v>
      </c>
      <c r="M39" s="3">
        <v>109</v>
      </c>
      <c r="N39" s="3">
        <v>78</v>
      </c>
      <c r="O39" s="3">
        <v>82</v>
      </c>
      <c r="P39" s="3">
        <v>48</v>
      </c>
      <c r="Q39" s="3">
        <v>17</v>
      </c>
      <c r="R39" s="3">
        <v>27</v>
      </c>
      <c r="S39" s="3">
        <v>13</v>
      </c>
      <c r="T39" s="3">
        <v>17</v>
      </c>
      <c r="U39" s="3">
        <v>28</v>
      </c>
    </row>
    <row r="40" spans="1:21" ht="12.75" customHeight="1" x14ac:dyDescent="0.2">
      <c r="A40" s="390"/>
      <c r="B40" s="132" t="s">
        <v>22</v>
      </c>
      <c r="C40" s="3">
        <v>1298</v>
      </c>
      <c r="D40" s="3">
        <v>16</v>
      </c>
      <c r="E40" s="3">
        <v>23</v>
      </c>
      <c r="F40" s="3">
        <v>106</v>
      </c>
      <c r="G40" s="3">
        <v>149</v>
      </c>
      <c r="H40" s="3">
        <v>100</v>
      </c>
      <c r="I40" s="3">
        <v>101</v>
      </c>
      <c r="J40" s="3">
        <v>118</v>
      </c>
      <c r="K40" s="3">
        <v>78</v>
      </c>
      <c r="L40" s="3">
        <v>108</v>
      </c>
      <c r="M40" s="3">
        <v>95</v>
      </c>
      <c r="N40" s="3">
        <v>117</v>
      </c>
      <c r="O40" s="3">
        <v>72</v>
      </c>
      <c r="P40" s="3">
        <v>65</v>
      </c>
      <c r="Q40" s="3">
        <v>43</v>
      </c>
      <c r="R40" s="3">
        <v>29</v>
      </c>
      <c r="S40" s="3">
        <v>27</v>
      </c>
      <c r="T40" s="3">
        <v>26</v>
      </c>
      <c r="U40" s="3">
        <v>25</v>
      </c>
    </row>
    <row r="41" spans="1:21" ht="12.75" customHeight="1" x14ac:dyDescent="0.2">
      <c r="A41" s="389" t="s">
        <v>478</v>
      </c>
      <c r="B41" s="136" t="s">
        <v>1</v>
      </c>
      <c r="C41" s="110">
        <v>18318</v>
      </c>
      <c r="D41" s="110">
        <v>541</v>
      </c>
      <c r="E41" s="110">
        <v>1075</v>
      </c>
      <c r="F41" s="110">
        <v>1440</v>
      </c>
      <c r="G41" s="110">
        <v>2006</v>
      </c>
      <c r="H41" s="110">
        <v>1675</v>
      </c>
      <c r="I41" s="110">
        <v>1557</v>
      </c>
      <c r="J41" s="110">
        <v>1252</v>
      </c>
      <c r="K41" s="110">
        <v>997</v>
      </c>
      <c r="L41" s="110">
        <v>926</v>
      </c>
      <c r="M41" s="110">
        <v>1037</v>
      </c>
      <c r="N41" s="110">
        <v>958</v>
      </c>
      <c r="O41" s="110">
        <v>865</v>
      </c>
      <c r="P41" s="110">
        <v>752</v>
      </c>
      <c r="Q41" s="110">
        <v>780</v>
      </c>
      <c r="R41" s="110">
        <v>645</v>
      </c>
      <c r="S41" s="110">
        <v>621</v>
      </c>
      <c r="T41" s="110">
        <v>537</v>
      </c>
      <c r="U41" s="110">
        <v>654</v>
      </c>
    </row>
    <row r="42" spans="1:21" ht="12.75" customHeight="1" x14ac:dyDescent="0.2">
      <c r="A42" s="389"/>
      <c r="B42" s="136" t="s">
        <v>21</v>
      </c>
      <c r="C42" s="110">
        <v>8325</v>
      </c>
      <c r="D42" s="110">
        <v>319</v>
      </c>
      <c r="E42" s="110">
        <v>674</v>
      </c>
      <c r="F42" s="110">
        <v>665</v>
      </c>
      <c r="G42" s="110">
        <v>704</v>
      </c>
      <c r="H42" s="110">
        <v>683</v>
      </c>
      <c r="I42" s="110">
        <v>638</v>
      </c>
      <c r="J42" s="110">
        <v>482</v>
      </c>
      <c r="K42" s="110">
        <v>404</v>
      </c>
      <c r="L42" s="110">
        <v>437</v>
      </c>
      <c r="M42" s="110">
        <v>523</v>
      </c>
      <c r="N42" s="110">
        <v>470</v>
      </c>
      <c r="O42" s="110">
        <v>414</v>
      </c>
      <c r="P42" s="110">
        <v>410</v>
      </c>
      <c r="Q42" s="110">
        <v>407</v>
      </c>
      <c r="R42" s="110">
        <v>312</v>
      </c>
      <c r="S42" s="110">
        <v>286</v>
      </c>
      <c r="T42" s="110">
        <v>220</v>
      </c>
      <c r="U42" s="110">
        <v>277</v>
      </c>
    </row>
    <row r="43" spans="1:21" ht="12.75" customHeight="1" x14ac:dyDescent="0.2">
      <c r="A43" s="389"/>
      <c r="B43" s="136" t="s">
        <v>22</v>
      </c>
      <c r="C43" s="110">
        <v>9993</v>
      </c>
      <c r="D43" s="110">
        <v>222</v>
      </c>
      <c r="E43" s="110">
        <v>401</v>
      </c>
      <c r="F43" s="110">
        <v>775</v>
      </c>
      <c r="G43" s="110">
        <v>1302</v>
      </c>
      <c r="H43" s="110">
        <v>992</v>
      </c>
      <c r="I43" s="110">
        <v>919</v>
      </c>
      <c r="J43" s="110">
        <v>770</v>
      </c>
      <c r="K43" s="110">
        <v>593</v>
      </c>
      <c r="L43" s="110">
        <v>489</v>
      </c>
      <c r="M43" s="110">
        <v>514</v>
      </c>
      <c r="N43" s="110">
        <v>488</v>
      </c>
      <c r="O43" s="110">
        <v>451</v>
      </c>
      <c r="P43" s="110">
        <v>342</v>
      </c>
      <c r="Q43" s="110">
        <v>373</v>
      </c>
      <c r="R43" s="110">
        <v>333</v>
      </c>
      <c r="S43" s="110">
        <v>335</v>
      </c>
      <c r="T43" s="110">
        <v>317</v>
      </c>
      <c r="U43" s="110">
        <v>377</v>
      </c>
    </row>
    <row r="44" spans="1:21" ht="12.75" customHeight="1" x14ac:dyDescent="0.2">
      <c r="A44" s="390" t="s">
        <v>479</v>
      </c>
      <c r="B44" s="132" t="s">
        <v>1</v>
      </c>
      <c r="C44" s="3">
        <v>760</v>
      </c>
      <c r="D44" s="3">
        <v>1</v>
      </c>
      <c r="E44" s="3">
        <v>3</v>
      </c>
      <c r="F44" s="3">
        <v>36</v>
      </c>
      <c r="G44" s="3">
        <v>67</v>
      </c>
      <c r="H44" s="3">
        <v>36</v>
      </c>
      <c r="I44" s="3">
        <v>45</v>
      </c>
      <c r="J44" s="3">
        <v>26</v>
      </c>
      <c r="K44" s="3">
        <v>52</v>
      </c>
      <c r="L44" s="3">
        <v>43</v>
      </c>
      <c r="M44" s="3">
        <v>29</v>
      </c>
      <c r="N44" s="3">
        <v>54</v>
      </c>
      <c r="O44" s="3">
        <v>45</v>
      </c>
      <c r="P44" s="3">
        <v>40</v>
      </c>
      <c r="Q44" s="3">
        <v>28</v>
      </c>
      <c r="R44" s="3">
        <v>53</v>
      </c>
      <c r="S44" s="3">
        <v>36</v>
      </c>
      <c r="T44" s="3">
        <v>58</v>
      </c>
      <c r="U44" s="3">
        <v>108</v>
      </c>
    </row>
    <row r="45" spans="1:21" ht="12.75" customHeight="1" x14ac:dyDescent="0.2">
      <c r="A45" s="390"/>
      <c r="B45" s="132" t="s">
        <v>21</v>
      </c>
      <c r="C45" s="3">
        <v>348</v>
      </c>
      <c r="D45" s="3">
        <v>1</v>
      </c>
      <c r="E45" s="3">
        <v>2</v>
      </c>
      <c r="F45" s="3">
        <v>15</v>
      </c>
      <c r="G45" s="3">
        <v>18</v>
      </c>
      <c r="H45" s="3">
        <v>21</v>
      </c>
      <c r="I45" s="3">
        <v>14</v>
      </c>
      <c r="J45" s="3">
        <v>9</v>
      </c>
      <c r="K45" s="3">
        <v>35</v>
      </c>
      <c r="L45" s="3">
        <v>19</v>
      </c>
      <c r="M45" s="3">
        <v>15</v>
      </c>
      <c r="N45" s="3">
        <v>19</v>
      </c>
      <c r="O45" s="3">
        <v>22</v>
      </c>
      <c r="P45" s="3">
        <v>26</v>
      </c>
      <c r="Q45" s="3">
        <v>11</v>
      </c>
      <c r="R45" s="3">
        <v>34</v>
      </c>
      <c r="S45" s="3">
        <v>23</v>
      </c>
      <c r="T45" s="3">
        <v>18</v>
      </c>
      <c r="U45" s="3">
        <v>46</v>
      </c>
    </row>
    <row r="46" spans="1:21" ht="12.75" customHeight="1" x14ac:dyDescent="0.2">
      <c r="A46" s="390"/>
      <c r="B46" s="132" t="s">
        <v>22</v>
      </c>
      <c r="C46" s="3">
        <v>412</v>
      </c>
      <c r="D46" s="3">
        <v>0</v>
      </c>
      <c r="E46" s="3">
        <v>1</v>
      </c>
      <c r="F46" s="3">
        <v>21</v>
      </c>
      <c r="G46" s="3">
        <v>49</v>
      </c>
      <c r="H46" s="3">
        <v>15</v>
      </c>
      <c r="I46" s="3">
        <v>31</v>
      </c>
      <c r="J46" s="3">
        <v>17</v>
      </c>
      <c r="K46" s="3">
        <v>17</v>
      </c>
      <c r="L46" s="3">
        <v>24</v>
      </c>
      <c r="M46" s="3">
        <v>14</v>
      </c>
      <c r="N46" s="3">
        <v>35</v>
      </c>
      <c r="O46" s="3">
        <v>23</v>
      </c>
      <c r="P46" s="3">
        <v>14</v>
      </c>
      <c r="Q46" s="3">
        <v>17</v>
      </c>
      <c r="R46" s="3">
        <v>19</v>
      </c>
      <c r="S46" s="3">
        <v>13</v>
      </c>
      <c r="T46" s="3">
        <v>40</v>
      </c>
      <c r="U46" s="3">
        <v>62</v>
      </c>
    </row>
    <row r="47" spans="1:21" ht="12.75" customHeight="1" x14ac:dyDescent="0.2">
      <c r="A47" s="389" t="s">
        <v>480</v>
      </c>
      <c r="B47" s="136" t="s">
        <v>1</v>
      </c>
      <c r="C47" s="110">
        <v>4194</v>
      </c>
      <c r="D47" s="110">
        <v>13</v>
      </c>
      <c r="E47" s="110">
        <v>96</v>
      </c>
      <c r="F47" s="110">
        <v>251</v>
      </c>
      <c r="G47" s="110">
        <v>478</v>
      </c>
      <c r="H47" s="110">
        <v>566</v>
      </c>
      <c r="I47" s="110">
        <v>548</v>
      </c>
      <c r="J47" s="110">
        <v>429</v>
      </c>
      <c r="K47" s="110">
        <v>350</v>
      </c>
      <c r="L47" s="110">
        <v>293</v>
      </c>
      <c r="M47" s="110">
        <v>320</v>
      </c>
      <c r="N47" s="110">
        <v>219</v>
      </c>
      <c r="O47" s="110">
        <v>212</v>
      </c>
      <c r="P47" s="110">
        <v>144</v>
      </c>
      <c r="Q47" s="110">
        <v>72</v>
      </c>
      <c r="R47" s="110">
        <v>87</v>
      </c>
      <c r="S47" s="110">
        <v>55</v>
      </c>
      <c r="T47" s="110">
        <v>29</v>
      </c>
      <c r="U47" s="110">
        <v>32</v>
      </c>
    </row>
    <row r="48" spans="1:21" ht="12.75" customHeight="1" x14ac:dyDescent="0.2">
      <c r="A48" s="389"/>
      <c r="B48" s="136" t="s">
        <v>21</v>
      </c>
      <c r="C48" s="110">
        <v>2049</v>
      </c>
      <c r="D48" s="110">
        <v>6</v>
      </c>
      <c r="E48" s="110">
        <v>70</v>
      </c>
      <c r="F48" s="110">
        <v>151</v>
      </c>
      <c r="G48" s="110">
        <v>203</v>
      </c>
      <c r="H48" s="110">
        <v>273</v>
      </c>
      <c r="I48" s="110">
        <v>271</v>
      </c>
      <c r="J48" s="110">
        <v>186</v>
      </c>
      <c r="K48" s="110">
        <v>198</v>
      </c>
      <c r="L48" s="110">
        <v>128</v>
      </c>
      <c r="M48" s="110">
        <v>153</v>
      </c>
      <c r="N48" s="110">
        <v>99</v>
      </c>
      <c r="O48" s="110">
        <v>122</v>
      </c>
      <c r="P48" s="110">
        <v>65</v>
      </c>
      <c r="Q48" s="110">
        <v>29</v>
      </c>
      <c r="R48" s="110">
        <v>38</v>
      </c>
      <c r="S48" s="110">
        <v>31</v>
      </c>
      <c r="T48" s="110">
        <v>13</v>
      </c>
      <c r="U48" s="110">
        <v>13</v>
      </c>
    </row>
    <row r="49" spans="1:21" ht="12.75" customHeight="1" x14ac:dyDescent="0.2">
      <c r="A49" s="389"/>
      <c r="B49" s="136" t="s">
        <v>22</v>
      </c>
      <c r="C49" s="110">
        <v>2145</v>
      </c>
      <c r="D49" s="110">
        <v>7</v>
      </c>
      <c r="E49" s="110">
        <v>26</v>
      </c>
      <c r="F49" s="110">
        <v>100</v>
      </c>
      <c r="G49" s="110">
        <v>275</v>
      </c>
      <c r="H49" s="110">
        <v>293</v>
      </c>
      <c r="I49" s="110">
        <v>277</v>
      </c>
      <c r="J49" s="110">
        <v>243</v>
      </c>
      <c r="K49" s="110">
        <v>152</v>
      </c>
      <c r="L49" s="110">
        <v>165</v>
      </c>
      <c r="M49" s="110">
        <v>167</v>
      </c>
      <c r="N49" s="110">
        <v>120</v>
      </c>
      <c r="O49" s="110">
        <v>90</v>
      </c>
      <c r="P49" s="110">
        <v>79</v>
      </c>
      <c r="Q49" s="110">
        <v>43</v>
      </c>
      <c r="R49" s="110">
        <v>49</v>
      </c>
      <c r="S49" s="110">
        <v>24</v>
      </c>
      <c r="T49" s="110">
        <v>16</v>
      </c>
      <c r="U49" s="110">
        <v>19</v>
      </c>
    </row>
    <row r="50" spans="1:21" ht="12.75" customHeight="1" x14ac:dyDescent="0.2">
      <c r="A50" s="390" t="s">
        <v>26</v>
      </c>
      <c r="B50" s="132" t="s">
        <v>1</v>
      </c>
      <c r="C50" s="3">
        <v>26052</v>
      </c>
      <c r="D50" s="3">
        <v>167</v>
      </c>
      <c r="E50" s="3">
        <v>566</v>
      </c>
      <c r="F50" s="3">
        <v>1414</v>
      </c>
      <c r="G50" s="3">
        <v>3164</v>
      </c>
      <c r="H50" s="3">
        <v>3582</v>
      </c>
      <c r="I50" s="3">
        <v>3128</v>
      </c>
      <c r="J50" s="3">
        <v>2552</v>
      </c>
      <c r="K50" s="3">
        <v>2086</v>
      </c>
      <c r="L50" s="3">
        <v>1798</v>
      </c>
      <c r="M50" s="3">
        <v>1678</v>
      </c>
      <c r="N50" s="3">
        <v>1519</v>
      </c>
      <c r="O50" s="3">
        <v>1178</v>
      </c>
      <c r="P50" s="3">
        <v>816</v>
      </c>
      <c r="Q50" s="3">
        <v>603</v>
      </c>
      <c r="R50" s="3">
        <v>520</v>
      </c>
      <c r="S50" s="3">
        <v>416</v>
      </c>
      <c r="T50" s="3">
        <v>405</v>
      </c>
      <c r="U50" s="3">
        <v>460</v>
      </c>
    </row>
    <row r="51" spans="1:21" ht="12.75" customHeight="1" x14ac:dyDescent="0.2">
      <c r="A51" s="390"/>
      <c r="B51" s="132" t="s">
        <v>21</v>
      </c>
      <c r="C51" s="3">
        <v>12046</v>
      </c>
      <c r="D51" s="3">
        <v>123</v>
      </c>
      <c r="E51" s="3">
        <v>411</v>
      </c>
      <c r="F51" s="3">
        <v>642</v>
      </c>
      <c r="G51" s="3">
        <v>1334</v>
      </c>
      <c r="H51" s="3">
        <v>1657</v>
      </c>
      <c r="I51" s="3">
        <v>1423</v>
      </c>
      <c r="J51" s="3">
        <v>1088</v>
      </c>
      <c r="K51" s="3">
        <v>944</v>
      </c>
      <c r="L51" s="3">
        <v>830</v>
      </c>
      <c r="M51" s="3">
        <v>817</v>
      </c>
      <c r="N51" s="3">
        <v>726</v>
      </c>
      <c r="O51" s="3">
        <v>563</v>
      </c>
      <c r="P51" s="3">
        <v>405</v>
      </c>
      <c r="Q51" s="3">
        <v>289</v>
      </c>
      <c r="R51" s="3">
        <v>218</v>
      </c>
      <c r="S51" s="3">
        <v>195</v>
      </c>
      <c r="T51" s="3">
        <v>183</v>
      </c>
      <c r="U51" s="3">
        <v>198</v>
      </c>
    </row>
    <row r="52" spans="1:21" ht="12.75" customHeight="1" x14ac:dyDescent="0.2">
      <c r="A52" s="390"/>
      <c r="B52" s="132" t="s">
        <v>22</v>
      </c>
      <c r="C52" s="3">
        <v>14006</v>
      </c>
      <c r="D52" s="3">
        <v>44</v>
      </c>
      <c r="E52" s="3">
        <v>155</v>
      </c>
      <c r="F52" s="3">
        <v>772</v>
      </c>
      <c r="G52" s="3">
        <v>1830</v>
      </c>
      <c r="H52" s="3">
        <v>1925</v>
      </c>
      <c r="I52" s="3">
        <v>1705</v>
      </c>
      <c r="J52" s="3">
        <v>1464</v>
      </c>
      <c r="K52" s="3">
        <v>1142</v>
      </c>
      <c r="L52" s="3">
        <v>968</v>
      </c>
      <c r="M52" s="3">
        <v>861</v>
      </c>
      <c r="N52" s="3">
        <v>793</v>
      </c>
      <c r="O52" s="3">
        <v>615</v>
      </c>
      <c r="P52" s="3">
        <v>411</v>
      </c>
      <c r="Q52" s="3">
        <v>314</v>
      </c>
      <c r="R52" s="3">
        <v>302</v>
      </c>
      <c r="S52" s="3">
        <v>221</v>
      </c>
      <c r="T52" s="3">
        <v>222</v>
      </c>
      <c r="U52" s="3">
        <v>262</v>
      </c>
    </row>
    <row r="53" spans="1:21" ht="12.75" customHeight="1" x14ac:dyDescent="0.2">
      <c r="A53" s="389" t="s">
        <v>481</v>
      </c>
      <c r="B53" s="136" t="s">
        <v>1</v>
      </c>
      <c r="C53" s="110">
        <v>907</v>
      </c>
      <c r="D53" s="110">
        <v>67</v>
      </c>
      <c r="E53" s="110">
        <v>401</v>
      </c>
      <c r="F53" s="110">
        <v>326</v>
      </c>
      <c r="G53" s="110">
        <v>73</v>
      </c>
      <c r="H53" s="110">
        <v>4</v>
      </c>
      <c r="I53" s="110">
        <v>9</v>
      </c>
      <c r="J53" s="110">
        <v>8</v>
      </c>
      <c r="K53" s="110">
        <v>10</v>
      </c>
      <c r="L53" s="110">
        <v>7</v>
      </c>
      <c r="M53" s="110">
        <v>1</v>
      </c>
      <c r="N53" s="110">
        <v>1</v>
      </c>
      <c r="O53" s="110">
        <v>0</v>
      </c>
      <c r="P53" s="110">
        <v>0</v>
      </c>
      <c r="Q53" s="110">
        <v>0</v>
      </c>
      <c r="R53" s="110">
        <v>0</v>
      </c>
      <c r="S53" s="110">
        <v>0</v>
      </c>
      <c r="T53" s="110">
        <v>0</v>
      </c>
      <c r="U53" s="110">
        <v>0</v>
      </c>
    </row>
    <row r="54" spans="1:21" ht="12.75" customHeight="1" x14ac:dyDescent="0.2">
      <c r="A54" s="389"/>
      <c r="B54" s="136" t="s">
        <v>21</v>
      </c>
      <c r="C54" s="110">
        <v>558</v>
      </c>
      <c r="D54" s="110">
        <v>44</v>
      </c>
      <c r="E54" s="110">
        <v>286</v>
      </c>
      <c r="F54" s="110">
        <v>188</v>
      </c>
      <c r="G54" s="110">
        <v>31</v>
      </c>
      <c r="H54" s="110">
        <v>3</v>
      </c>
      <c r="I54" s="110">
        <v>0</v>
      </c>
      <c r="J54" s="110">
        <v>0</v>
      </c>
      <c r="K54" s="110">
        <v>2</v>
      </c>
      <c r="L54" s="110">
        <v>4</v>
      </c>
      <c r="M54" s="110">
        <v>0</v>
      </c>
      <c r="N54" s="110">
        <v>0</v>
      </c>
      <c r="O54" s="110">
        <v>0</v>
      </c>
      <c r="P54" s="110">
        <v>0</v>
      </c>
      <c r="Q54" s="110">
        <v>0</v>
      </c>
      <c r="R54" s="110">
        <v>0</v>
      </c>
      <c r="S54" s="110">
        <v>0</v>
      </c>
      <c r="T54" s="110">
        <v>0</v>
      </c>
      <c r="U54" s="110">
        <v>0</v>
      </c>
    </row>
    <row r="55" spans="1:21" ht="12.75" customHeight="1" x14ac:dyDescent="0.2">
      <c r="A55" s="389"/>
      <c r="B55" s="136" t="s">
        <v>22</v>
      </c>
      <c r="C55" s="110">
        <v>349</v>
      </c>
      <c r="D55" s="110">
        <v>23</v>
      </c>
      <c r="E55" s="110">
        <v>115</v>
      </c>
      <c r="F55" s="110">
        <v>138</v>
      </c>
      <c r="G55" s="110">
        <v>42</v>
      </c>
      <c r="H55" s="110">
        <v>1</v>
      </c>
      <c r="I55" s="110">
        <v>9</v>
      </c>
      <c r="J55" s="110">
        <v>8</v>
      </c>
      <c r="K55" s="110">
        <v>8</v>
      </c>
      <c r="L55" s="110">
        <v>3</v>
      </c>
      <c r="M55" s="110">
        <v>1</v>
      </c>
      <c r="N55" s="110">
        <v>1</v>
      </c>
      <c r="O55" s="110">
        <v>0</v>
      </c>
      <c r="P55" s="110">
        <v>0</v>
      </c>
      <c r="Q55" s="110">
        <v>0</v>
      </c>
      <c r="R55" s="110">
        <v>0</v>
      </c>
      <c r="S55" s="110">
        <v>0</v>
      </c>
      <c r="T55" s="110">
        <v>0</v>
      </c>
      <c r="U55" s="110">
        <v>0</v>
      </c>
    </row>
    <row r="56" spans="1:21" ht="12.75" customHeight="1" x14ac:dyDescent="0.2">
      <c r="A56" s="390" t="s">
        <v>482</v>
      </c>
      <c r="B56" s="132" t="s">
        <v>1</v>
      </c>
      <c r="C56" s="3">
        <v>2680</v>
      </c>
      <c r="D56" s="3">
        <v>91</v>
      </c>
      <c r="E56" s="3">
        <v>174</v>
      </c>
      <c r="F56" s="3">
        <v>204</v>
      </c>
      <c r="G56" s="3">
        <v>288</v>
      </c>
      <c r="H56" s="3">
        <v>361</v>
      </c>
      <c r="I56" s="3">
        <v>452</v>
      </c>
      <c r="J56" s="3">
        <v>447</v>
      </c>
      <c r="K56" s="3">
        <v>271</v>
      </c>
      <c r="L56" s="3">
        <v>110</v>
      </c>
      <c r="M56" s="3">
        <v>86</v>
      </c>
      <c r="N56" s="3">
        <v>55</v>
      </c>
      <c r="O56" s="3">
        <v>56</v>
      </c>
      <c r="P56" s="3">
        <v>29</v>
      </c>
      <c r="Q56" s="3">
        <v>14</v>
      </c>
      <c r="R56" s="3">
        <v>18</v>
      </c>
      <c r="S56" s="3">
        <v>12</v>
      </c>
      <c r="T56" s="3">
        <v>5</v>
      </c>
      <c r="U56" s="3">
        <v>7</v>
      </c>
    </row>
    <row r="57" spans="1:21" ht="12.75" customHeight="1" x14ac:dyDescent="0.2">
      <c r="A57" s="390"/>
      <c r="B57" s="132" t="s">
        <v>21</v>
      </c>
      <c r="C57" s="3">
        <v>630</v>
      </c>
      <c r="D57" s="3">
        <v>48</v>
      </c>
      <c r="E57" s="3">
        <v>118</v>
      </c>
      <c r="F57" s="3">
        <v>85</v>
      </c>
      <c r="G57" s="3">
        <v>71</v>
      </c>
      <c r="H57" s="3">
        <v>34</v>
      </c>
      <c r="I57" s="3">
        <v>40</v>
      </c>
      <c r="J57" s="3">
        <v>41</v>
      </c>
      <c r="K57" s="3">
        <v>31</v>
      </c>
      <c r="L57" s="3">
        <v>35</v>
      </c>
      <c r="M57" s="3">
        <v>36</v>
      </c>
      <c r="N57" s="3">
        <v>28</v>
      </c>
      <c r="O57" s="3">
        <v>28</v>
      </c>
      <c r="P57" s="3">
        <v>12</v>
      </c>
      <c r="Q57" s="3">
        <v>5</v>
      </c>
      <c r="R57" s="3">
        <v>7</v>
      </c>
      <c r="S57" s="3">
        <v>5</v>
      </c>
      <c r="T57" s="3">
        <v>4</v>
      </c>
      <c r="U57" s="3">
        <v>2</v>
      </c>
    </row>
    <row r="58" spans="1:21" ht="12.75" customHeight="1" x14ac:dyDescent="0.2">
      <c r="A58" s="390"/>
      <c r="B58" s="132" t="s">
        <v>22</v>
      </c>
      <c r="C58" s="3">
        <v>2050</v>
      </c>
      <c r="D58" s="3">
        <v>43</v>
      </c>
      <c r="E58" s="3">
        <v>56</v>
      </c>
      <c r="F58" s="3">
        <v>119</v>
      </c>
      <c r="G58" s="3">
        <v>217</v>
      </c>
      <c r="H58" s="3">
        <v>327</v>
      </c>
      <c r="I58" s="3">
        <v>412</v>
      </c>
      <c r="J58" s="3">
        <v>406</v>
      </c>
      <c r="K58" s="3">
        <v>240</v>
      </c>
      <c r="L58" s="3">
        <v>75</v>
      </c>
      <c r="M58" s="3">
        <v>50</v>
      </c>
      <c r="N58" s="3">
        <v>27</v>
      </c>
      <c r="O58" s="3">
        <v>28</v>
      </c>
      <c r="P58" s="3">
        <v>17</v>
      </c>
      <c r="Q58" s="3">
        <v>9</v>
      </c>
      <c r="R58" s="3">
        <v>11</v>
      </c>
      <c r="S58" s="3">
        <v>7</v>
      </c>
      <c r="T58" s="3">
        <v>1</v>
      </c>
      <c r="U58" s="3">
        <v>5</v>
      </c>
    </row>
    <row r="59" spans="1:21" ht="12.75" customHeight="1" x14ac:dyDescent="0.2">
      <c r="A59" s="389" t="s">
        <v>483</v>
      </c>
      <c r="B59" s="136" t="s">
        <v>1</v>
      </c>
      <c r="C59" s="110">
        <v>9613</v>
      </c>
      <c r="D59" s="110">
        <v>7</v>
      </c>
      <c r="E59" s="110">
        <v>57</v>
      </c>
      <c r="F59" s="110">
        <v>269</v>
      </c>
      <c r="G59" s="110">
        <v>1112</v>
      </c>
      <c r="H59" s="110">
        <v>1464</v>
      </c>
      <c r="I59" s="110">
        <v>1232</v>
      </c>
      <c r="J59" s="110">
        <v>891</v>
      </c>
      <c r="K59" s="110">
        <v>868</v>
      </c>
      <c r="L59" s="110">
        <v>760</v>
      </c>
      <c r="M59" s="110">
        <v>740</v>
      </c>
      <c r="N59" s="110">
        <v>621</v>
      </c>
      <c r="O59" s="110">
        <v>551</v>
      </c>
      <c r="P59" s="110">
        <v>435</v>
      </c>
      <c r="Q59" s="110">
        <v>180</v>
      </c>
      <c r="R59" s="110">
        <v>146</v>
      </c>
      <c r="S59" s="110">
        <v>86</v>
      </c>
      <c r="T59" s="110">
        <v>84</v>
      </c>
      <c r="U59" s="110">
        <v>110</v>
      </c>
    </row>
    <row r="60" spans="1:21" ht="12.75" customHeight="1" x14ac:dyDescent="0.2">
      <c r="A60" s="389"/>
      <c r="B60" s="136" t="s">
        <v>21</v>
      </c>
      <c r="C60" s="110">
        <v>4779</v>
      </c>
      <c r="D60" s="110">
        <v>5</v>
      </c>
      <c r="E60" s="110">
        <v>42</v>
      </c>
      <c r="F60" s="110">
        <v>98</v>
      </c>
      <c r="G60" s="110">
        <v>432</v>
      </c>
      <c r="H60" s="110">
        <v>781</v>
      </c>
      <c r="I60" s="110">
        <v>662</v>
      </c>
      <c r="J60" s="110">
        <v>494</v>
      </c>
      <c r="K60" s="110">
        <v>467</v>
      </c>
      <c r="L60" s="110">
        <v>400</v>
      </c>
      <c r="M60" s="110">
        <v>362</v>
      </c>
      <c r="N60" s="110">
        <v>311</v>
      </c>
      <c r="O60" s="110">
        <v>240</v>
      </c>
      <c r="P60" s="110">
        <v>230</v>
      </c>
      <c r="Q60" s="110">
        <v>83</v>
      </c>
      <c r="R60" s="110">
        <v>57</v>
      </c>
      <c r="S60" s="110">
        <v>35</v>
      </c>
      <c r="T60" s="110">
        <v>50</v>
      </c>
      <c r="U60" s="110">
        <v>30</v>
      </c>
    </row>
    <row r="61" spans="1:21" ht="12.75" customHeight="1" x14ac:dyDescent="0.2">
      <c r="A61" s="389"/>
      <c r="B61" s="136" t="s">
        <v>22</v>
      </c>
      <c r="C61" s="110">
        <v>4834</v>
      </c>
      <c r="D61" s="110">
        <v>2</v>
      </c>
      <c r="E61" s="110">
        <v>15</v>
      </c>
      <c r="F61" s="110">
        <v>171</v>
      </c>
      <c r="G61" s="110">
        <v>680</v>
      </c>
      <c r="H61" s="110">
        <v>683</v>
      </c>
      <c r="I61" s="110">
        <v>570</v>
      </c>
      <c r="J61" s="110">
        <v>397</v>
      </c>
      <c r="K61" s="110">
        <v>401</v>
      </c>
      <c r="L61" s="110">
        <v>360</v>
      </c>
      <c r="M61" s="110">
        <v>378</v>
      </c>
      <c r="N61" s="110">
        <v>310</v>
      </c>
      <c r="O61" s="110">
        <v>311</v>
      </c>
      <c r="P61" s="110">
        <v>205</v>
      </c>
      <c r="Q61" s="110">
        <v>97</v>
      </c>
      <c r="R61" s="110">
        <v>89</v>
      </c>
      <c r="S61" s="110">
        <v>51</v>
      </c>
      <c r="T61" s="110">
        <v>34</v>
      </c>
      <c r="U61" s="110">
        <v>80</v>
      </c>
    </row>
    <row r="62" spans="1:21" ht="12.75" customHeight="1" x14ac:dyDescent="0.2">
      <c r="A62" s="390" t="s">
        <v>461</v>
      </c>
      <c r="B62" s="132" t="s">
        <v>1</v>
      </c>
      <c r="C62" s="3">
        <v>15951</v>
      </c>
      <c r="D62" s="3">
        <v>4</v>
      </c>
      <c r="E62" s="3">
        <v>35</v>
      </c>
      <c r="F62" s="3">
        <v>658</v>
      </c>
      <c r="G62" s="3">
        <v>2434</v>
      </c>
      <c r="H62" s="3">
        <v>2749</v>
      </c>
      <c r="I62" s="3">
        <v>2398</v>
      </c>
      <c r="J62" s="3">
        <v>1790</v>
      </c>
      <c r="K62" s="3">
        <v>1388</v>
      </c>
      <c r="L62" s="3">
        <v>1306</v>
      </c>
      <c r="M62" s="3">
        <v>1182</v>
      </c>
      <c r="N62" s="3">
        <v>842</v>
      </c>
      <c r="O62" s="3">
        <v>499</v>
      </c>
      <c r="P62" s="3">
        <v>337</v>
      </c>
      <c r="Q62" s="3">
        <v>168</v>
      </c>
      <c r="R62" s="3">
        <v>84</v>
      </c>
      <c r="S62" s="3">
        <v>36</v>
      </c>
      <c r="T62" s="3">
        <v>24</v>
      </c>
      <c r="U62" s="3">
        <v>17</v>
      </c>
    </row>
    <row r="63" spans="1:21" ht="12.75" customHeight="1" x14ac:dyDescent="0.2">
      <c r="A63" s="390"/>
      <c r="B63" s="132" t="s">
        <v>21</v>
      </c>
      <c r="C63" s="3">
        <v>9680</v>
      </c>
      <c r="D63" s="3">
        <v>2</v>
      </c>
      <c r="E63" s="3">
        <v>32</v>
      </c>
      <c r="F63" s="3">
        <v>322</v>
      </c>
      <c r="G63" s="3">
        <v>1409</v>
      </c>
      <c r="H63" s="3">
        <v>1700</v>
      </c>
      <c r="I63" s="3">
        <v>1604</v>
      </c>
      <c r="J63" s="3">
        <v>1113</v>
      </c>
      <c r="K63" s="3">
        <v>852</v>
      </c>
      <c r="L63" s="3">
        <v>792</v>
      </c>
      <c r="M63" s="3">
        <v>693</v>
      </c>
      <c r="N63" s="3">
        <v>472</v>
      </c>
      <c r="O63" s="3">
        <v>293</v>
      </c>
      <c r="P63" s="3">
        <v>203</v>
      </c>
      <c r="Q63" s="3">
        <v>101</v>
      </c>
      <c r="R63" s="3">
        <v>43</v>
      </c>
      <c r="S63" s="3">
        <v>22</v>
      </c>
      <c r="T63" s="3">
        <v>17</v>
      </c>
      <c r="U63" s="3">
        <v>10</v>
      </c>
    </row>
    <row r="64" spans="1:21" ht="12.75" customHeight="1" x14ac:dyDescent="0.2">
      <c r="A64" s="390"/>
      <c r="B64" s="132" t="s">
        <v>22</v>
      </c>
      <c r="C64" s="3">
        <v>6271</v>
      </c>
      <c r="D64" s="3">
        <v>2</v>
      </c>
      <c r="E64" s="3">
        <v>3</v>
      </c>
      <c r="F64" s="3">
        <v>336</v>
      </c>
      <c r="G64" s="3">
        <v>1025</v>
      </c>
      <c r="H64" s="3">
        <v>1049</v>
      </c>
      <c r="I64" s="3">
        <v>794</v>
      </c>
      <c r="J64" s="3">
        <v>677</v>
      </c>
      <c r="K64" s="3">
        <v>536</v>
      </c>
      <c r="L64" s="3">
        <v>514</v>
      </c>
      <c r="M64" s="3">
        <v>489</v>
      </c>
      <c r="N64" s="3">
        <v>370</v>
      </c>
      <c r="O64" s="3">
        <v>206</v>
      </c>
      <c r="P64" s="3">
        <v>134</v>
      </c>
      <c r="Q64" s="3">
        <v>67</v>
      </c>
      <c r="R64" s="3">
        <v>41</v>
      </c>
      <c r="S64" s="3">
        <v>14</v>
      </c>
      <c r="T64" s="3">
        <v>7</v>
      </c>
      <c r="U64" s="3">
        <v>7</v>
      </c>
    </row>
    <row r="65" spans="1:21" ht="12.75" customHeight="1" x14ac:dyDescent="0.2">
      <c r="A65" s="389" t="s">
        <v>484</v>
      </c>
      <c r="B65" s="136" t="s">
        <v>1</v>
      </c>
      <c r="C65" s="110">
        <v>3297</v>
      </c>
      <c r="D65" s="110">
        <v>69</v>
      </c>
      <c r="E65" s="110">
        <v>170</v>
      </c>
      <c r="F65" s="110">
        <v>335</v>
      </c>
      <c r="G65" s="110">
        <v>493</v>
      </c>
      <c r="H65" s="110">
        <v>442</v>
      </c>
      <c r="I65" s="110">
        <v>383</v>
      </c>
      <c r="J65" s="110">
        <v>331</v>
      </c>
      <c r="K65" s="110">
        <v>227</v>
      </c>
      <c r="L65" s="110">
        <v>193</v>
      </c>
      <c r="M65" s="110">
        <v>182</v>
      </c>
      <c r="N65" s="110">
        <v>157</v>
      </c>
      <c r="O65" s="110">
        <v>145</v>
      </c>
      <c r="P65" s="110">
        <v>84</v>
      </c>
      <c r="Q65" s="110">
        <v>37</v>
      </c>
      <c r="R65" s="110">
        <v>29</v>
      </c>
      <c r="S65" s="110">
        <v>11</v>
      </c>
      <c r="T65" s="110">
        <v>5</v>
      </c>
      <c r="U65" s="110">
        <v>4</v>
      </c>
    </row>
    <row r="66" spans="1:21" ht="12.75" customHeight="1" x14ac:dyDescent="0.2">
      <c r="A66" s="389"/>
      <c r="B66" s="136" t="s">
        <v>21</v>
      </c>
      <c r="C66" s="110">
        <v>1377</v>
      </c>
      <c r="D66" s="110">
        <v>45</v>
      </c>
      <c r="E66" s="110">
        <v>120</v>
      </c>
      <c r="F66" s="110">
        <v>156</v>
      </c>
      <c r="G66" s="110">
        <v>181</v>
      </c>
      <c r="H66" s="110">
        <v>162</v>
      </c>
      <c r="I66" s="110">
        <v>132</v>
      </c>
      <c r="J66" s="110">
        <v>100</v>
      </c>
      <c r="K66" s="110">
        <v>92</v>
      </c>
      <c r="L66" s="110">
        <v>88</v>
      </c>
      <c r="M66" s="110">
        <v>82</v>
      </c>
      <c r="N66" s="110">
        <v>67</v>
      </c>
      <c r="O66" s="110">
        <v>74</v>
      </c>
      <c r="P66" s="110">
        <v>37</v>
      </c>
      <c r="Q66" s="110">
        <v>19</v>
      </c>
      <c r="R66" s="110">
        <v>16</v>
      </c>
      <c r="S66" s="110">
        <v>3</v>
      </c>
      <c r="T66" s="110">
        <v>2</v>
      </c>
      <c r="U66" s="110">
        <v>1</v>
      </c>
    </row>
    <row r="67" spans="1:21" ht="12.75" customHeight="1" x14ac:dyDescent="0.2">
      <c r="A67" s="389"/>
      <c r="B67" s="136" t="s">
        <v>22</v>
      </c>
      <c r="C67" s="110">
        <v>1920</v>
      </c>
      <c r="D67" s="110">
        <v>24</v>
      </c>
      <c r="E67" s="110">
        <v>50</v>
      </c>
      <c r="F67" s="110">
        <v>179</v>
      </c>
      <c r="G67" s="110">
        <v>312</v>
      </c>
      <c r="H67" s="110">
        <v>280</v>
      </c>
      <c r="I67" s="110">
        <v>251</v>
      </c>
      <c r="J67" s="110">
        <v>231</v>
      </c>
      <c r="K67" s="110">
        <v>135</v>
      </c>
      <c r="L67" s="110">
        <v>105</v>
      </c>
      <c r="M67" s="110">
        <v>100</v>
      </c>
      <c r="N67" s="110">
        <v>90</v>
      </c>
      <c r="O67" s="110">
        <v>71</v>
      </c>
      <c r="P67" s="110">
        <v>47</v>
      </c>
      <c r="Q67" s="110">
        <v>18</v>
      </c>
      <c r="R67" s="110">
        <v>13</v>
      </c>
      <c r="S67" s="110">
        <v>8</v>
      </c>
      <c r="T67" s="110">
        <v>3</v>
      </c>
      <c r="U67" s="110">
        <v>3</v>
      </c>
    </row>
    <row r="68" spans="1:21" ht="12.75" customHeight="1" x14ac:dyDescent="0.2">
      <c r="A68" s="390" t="s">
        <v>485</v>
      </c>
      <c r="B68" s="132" t="s">
        <v>1</v>
      </c>
      <c r="C68" s="3">
        <v>805</v>
      </c>
      <c r="D68" s="3">
        <v>0</v>
      </c>
      <c r="E68" s="3">
        <v>0</v>
      </c>
      <c r="F68" s="3">
        <v>4</v>
      </c>
      <c r="G68" s="3">
        <v>48</v>
      </c>
      <c r="H68" s="3">
        <v>107</v>
      </c>
      <c r="I68" s="3">
        <v>137</v>
      </c>
      <c r="J68" s="3">
        <v>101</v>
      </c>
      <c r="K68" s="3">
        <v>86</v>
      </c>
      <c r="L68" s="3">
        <v>82</v>
      </c>
      <c r="M68" s="3">
        <v>71</v>
      </c>
      <c r="N68" s="3">
        <v>46</v>
      </c>
      <c r="O68" s="3">
        <v>52</v>
      </c>
      <c r="P68" s="3">
        <v>32</v>
      </c>
      <c r="Q68" s="3">
        <v>22</v>
      </c>
      <c r="R68" s="3">
        <v>8</v>
      </c>
      <c r="S68" s="3">
        <v>5</v>
      </c>
      <c r="T68" s="3">
        <v>2</v>
      </c>
      <c r="U68" s="3">
        <v>2</v>
      </c>
    </row>
    <row r="69" spans="1:21" ht="12.75" customHeight="1" x14ac:dyDescent="0.2">
      <c r="A69" s="390"/>
      <c r="B69" s="132" t="s">
        <v>21</v>
      </c>
      <c r="C69" s="3">
        <v>442</v>
      </c>
      <c r="D69" s="3">
        <v>0</v>
      </c>
      <c r="E69" s="3">
        <v>0</v>
      </c>
      <c r="F69" s="3">
        <v>1</v>
      </c>
      <c r="G69" s="3">
        <v>25</v>
      </c>
      <c r="H69" s="3">
        <v>58</v>
      </c>
      <c r="I69" s="3">
        <v>71</v>
      </c>
      <c r="J69" s="3">
        <v>48</v>
      </c>
      <c r="K69" s="3">
        <v>50</v>
      </c>
      <c r="L69" s="3">
        <v>49</v>
      </c>
      <c r="M69" s="3">
        <v>50</v>
      </c>
      <c r="N69" s="3">
        <v>25</v>
      </c>
      <c r="O69" s="3">
        <v>28</v>
      </c>
      <c r="P69" s="3">
        <v>20</v>
      </c>
      <c r="Q69" s="3">
        <v>9</v>
      </c>
      <c r="R69" s="3">
        <v>6</v>
      </c>
      <c r="S69" s="3">
        <v>2</v>
      </c>
      <c r="T69" s="3">
        <v>0</v>
      </c>
      <c r="U69" s="3">
        <v>0</v>
      </c>
    </row>
    <row r="70" spans="1:21" ht="12.75" customHeight="1" x14ac:dyDescent="0.2">
      <c r="A70" s="390"/>
      <c r="B70" s="132" t="s">
        <v>22</v>
      </c>
      <c r="C70" s="3">
        <v>363</v>
      </c>
      <c r="D70" s="3">
        <v>0</v>
      </c>
      <c r="E70" s="3">
        <v>0</v>
      </c>
      <c r="F70" s="3">
        <v>3</v>
      </c>
      <c r="G70" s="3">
        <v>23</v>
      </c>
      <c r="H70" s="3">
        <v>49</v>
      </c>
      <c r="I70" s="3">
        <v>66</v>
      </c>
      <c r="J70" s="3">
        <v>53</v>
      </c>
      <c r="K70" s="3">
        <v>36</v>
      </c>
      <c r="L70" s="3">
        <v>33</v>
      </c>
      <c r="M70" s="3">
        <v>21</v>
      </c>
      <c r="N70" s="3">
        <v>21</v>
      </c>
      <c r="O70" s="3">
        <v>24</v>
      </c>
      <c r="P70" s="3">
        <v>12</v>
      </c>
      <c r="Q70" s="3">
        <v>13</v>
      </c>
      <c r="R70" s="3">
        <v>2</v>
      </c>
      <c r="S70" s="3">
        <v>3</v>
      </c>
      <c r="T70" s="3">
        <v>2</v>
      </c>
      <c r="U70" s="3">
        <v>2</v>
      </c>
    </row>
    <row r="71" spans="1:21" ht="12.75" customHeight="1" x14ac:dyDescent="0.2">
      <c r="A71" s="433" t="s">
        <v>998</v>
      </c>
      <c r="B71" s="136" t="s">
        <v>1</v>
      </c>
      <c r="C71" s="110">
        <v>275</v>
      </c>
      <c r="D71" s="110">
        <v>0</v>
      </c>
      <c r="E71" s="110">
        <v>3</v>
      </c>
      <c r="F71" s="110">
        <v>7</v>
      </c>
      <c r="G71" s="110">
        <v>19</v>
      </c>
      <c r="H71" s="110">
        <v>20</v>
      </c>
      <c r="I71" s="110">
        <v>30</v>
      </c>
      <c r="J71" s="110">
        <v>25</v>
      </c>
      <c r="K71" s="110">
        <v>28</v>
      </c>
      <c r="L71" s="110">
        <v>25</v>
      </c>
      <c r="M71" s="110">
        <v>31</v>
      </c>
      <c r="N71" s="110">
        <v>36</v>
      </c>
      <c r="O71" s="110">
        <v>26</v>
      </c>
      <c r="P71" s="110">
        <v>17</v>
      </c>
      <c r="Q71" s="110">
        <v>5</v>
      </c>
      <c r="R71" s="110">
        <v>1</v>
      </c>
      <c r="S71" s="110">
        <v>1</v>
      </c>
      <c r="T71" s="110">
        <v>1</v>
      </c>
      <c r="U71" s="110">
        <v>0</v>
      </c>
    </row>
    <row r="72" spans="1:21" ht="12.75" customHeight="1" x14ac:dyDescent="0.2">
      <c r="A72" s="416"/>
      <c r="B72" s="136" t="s">
        <v>21</v>
      </c>
      <c r="C72" s="110">
        <v>129</v>
      </c>
      <c r="D72" s="110">
        <v>0</v>
      </c>
      <c r="E72" s="110">
        <v>1</v>
      </c>
      <c r="F72" s="110">
        <v>4</v>
      </c>
      <c r="G72" s="110">
        <v>7</v>
      </c>
      <c r="H72" s="110">
        <v>10</v>
      </c>
      <c r="I72" s="110">
        <v>13</v>
      </c>
      <c r="J72" s="110">
        <v>11</v>
      </c>
      <c r="K72" s="110">
        <v>16</v>
      </c>
      <c r="L72" s="110">
        <v>15</v>
      </c>
      <c r="M72" s="110">
        <v>14</v>
      </c>
      <c r="N72" s="110">
        <v>13</v>
      </c>
      <c r="O72" s="110">
        <v>10</v>
      </c>
      <c r="P72" s="110">
        <v>11</v>
      </c>
      <c r="Q72" s="110">
        <v>3</v>
      </c>
      <c r="R72" s="110">
        <v>0</v>
      </c>
      <c r="S72" s="110">
        <v>0</v>
      </c>
      <c r="T72" s="110">
        <v>1</v>
      </c>
      <c r="U72" s="110">
        <v>0</v>
      </c>
    </row>
    <row r="73" spans="1:21" ht="12.75" customHeight="1" x14ac:dyDescent="0.2">
      <c r="A73" s="416"/>
      <c r="B73" s="136" t="s">
        <v>22</v>
      </c>
      <c r="C73" s="110">
        <v>146</v>
      </c>
      <c r="D73" s="110">
        <v>0</v>
      </c>
      <c r="E73" s="110">
        <v>2</v>
      </c>
      <c r="F73" s="110">
        <v>3</v>
      </c>
      <c r="G73" s="110">
        <v>12</v>
      </c>
      <c r="H73" s="110">
        <v>10</v>
      </c>
      <c r="I73" s="110">
        <v>17</v>
      </c>
      <c r="J73" s="110">
        <v>14</v>
      </c>
      <c r="K73" s="110">
        <v>12</v>
      </c>
      <c r="L73" s="110">
        <v>10</v>
      </c>
      <c r="M73" s="110">
        <v>17</v>
      </c>
      <c r="N73" s="110">
        <v>23</v>
      </c>
      <c r="O73" s="110">
        <v>16</v>
      </c>
      <c r="P73" s="110">
        <v>6</v>
      </c>
      <c r="Q73" s="110">
        <v>2</v>
      </c>
      <c r="R73" s="110">
        <v>1</v>
      </c>
      <c r="S73" s="110">
        <v>1</v>
      </c>
      <c r="T73" s="110">
        <v>0</v>
      </c>
      <c r="U73" s="110">
        <v>0</v>
      </c>
    </row>
    <row r="74" spans="1:21" ht="12.75" customHeight="1" x14ac:dyDescent="0.2">
      <c r="A74" s="390" t="s">
        <v>486</v>
      </c>
      <c r="B74" s="132" t="s">
        <v>1</v>
      </c>
      <c r="C74" s="3">
        <v>92523</v>
      </c>
      <c r="D74" s="3">
        <v>178</v>
      </c>
      <c r="E74" s="3">
        <v>1523</v>
      </c>
      <c r="F74" s="3">
        <v>3586</v>
      </c>
      <c r="G74" s="3">
        <v>8649</v>
      </c>
      <c r="H74" s="3">
        <v>11379</v>
      </c>
      <c r="I74" s="3">
        <v>11335</v>
      </c>
      <c r="J74" s="3">
        <v>10709</v>
      </c>
      <c r="K74" s="3">
        <v>8324</v>
      </c>
      <c r="L74" s="3">
        <v>9204</v>
      </c>
      <c r="M74" s="3">
        <v>7867</v>
      </c>
      <c r="N74" s="3">
        <v>6739</v>
      </c>
      <c r="O74" s="3">
        <v>5023</v>
      </c>
      <c r="P74" s="3">
        <v>4647</v>
      </c>
      <c r="Q74" s="3">
        <v>1582</v>
      </c>
      <c r="R74" s="3">
        <v>1056</v>
      </c>
      <c r="S74" s="3">
        <v>357</v>
      </c>
      <c r="T74" s="3">
        <v>205</v>
      </c>
      <c r="U74" s="3">
        <v>160</v>
      </c>
    </row>
    <row r="75" spans="1:21" ht="12.75" customHeight="1" x14ac:dyDescent="0.2">
      <c r="A75" s="390"/>
      <c r="B75" s="132" t="s">
        <v>21</v>
      </c>
      <c r="C75" s="3">
        <v>46311</v>
      </c>
      <c r="D75" s="3">
        <v>114</v>
      </c>
      <c r="E75" s="3">
        <v>1056</v>
      </c>
      <c r="F75" s="3">
        <v>1752</v>
      </c>
      <c r="G75" s="3">
        <v>3941</v>
      </c>
      <c r="H75" s="3">
        <v>6072</v>
      </c>
      <c r="I75" s="3">
        <v>6142</v>
      </c>
      <c r="J75" s="3">
        <v>5527</v>
      </c>
      <c r="K75" s="3">
        <v>4265</v>
      </c>
      <c r="L75" s="3">
        <v>4498</v>
      </c>
      <c r="M75" s="3">
        <v>3938</v>
      </c>
      <c r="N75" s="3">
        <v>3109</v>
      </c>
      <c r="O75" s="3">
        <v>2067</v>
      </c>
      <c r="P75" s="3">
        <v>2332</v>
      </c>
      <c r="Q75" s="3">
        <v>708</v>
      </c>
      <c r="R75" s="3">
        <v>476</v>
      </c>
      <c r="S75" s="3">
        <v>151</v>
      </c>
      <c r="T75" s="3">
        <v>85</v>
      </c>
      <c r="U75" s="3">
        <v>78</v>
      </c>
    </row>
    <row r="76" spans="1:21" ht="12.75" customHeight="1" x14ac:dyDescent="0.2">
      <c r="A76" s="390"/>
      <c r="B76" s="132" t="s">
        <v>22</v>
      </c>
      <c r="C76" s="3">
        <v>46212</v>
      </c>
      <c r="D76" s="3">
        <v>64</v>
      </c>
      <c r="E76" s="3">
        <v>467</v>
      </c>
      <c r="F76" s="3">
        <v>1834</v>
      </c>
      <c r="G76" s="3">
        <v>4708</v>
      </c>
      <c r="H76" s="3">
        <v>5307</v>
      </c>
      <c r="I76" s="3">
        <v>5193</v>
      </c>
      <c r="J76" s="3">
        <v>5182</v>
      </c>
      <c r="K76" s="3">
        <v>4059</v>
      </c>
      <c r="L76" s="3">
        <v>4706</v>
      </c>
      <c r="M76" s="3">
        <v>3929</v>
      </c>
      <c r="N76" s="3">
        <v>3630</v>
      </c>
      <c r="O76" s="3">
        <v>2956</v>
      </c>
      <c r="P76" s="3">
        <v>2315</v>
      </c>
      <c r="Q76" s="3">
        <v>874</v>
      </c>
      <c r="R76" s="3">
        <v>580</v>
      </c>
      <c r="S76" s="3">
        <v>206</v>
      </c>
      <c r="T76" s="3">
        <v>120</v>
      </c>
      <c r="U76" s="3">
        <v>82</v>
      </c>
    </row>
    <row r="77" spans="1:21" ht="12.75" customHeight="1" x14ac:dyDescent="0.2">
      <c r="A77" s="389" t="s">
        <v>487</v>
      </c>
      <c r="B77" s="136" t="s">
        <v>1</v>
      </c>
      <c r="C77" s="110">
        <v>1985</v>
      </c>
      <c r="D77" s="110">
        <v>36</v>
      </c>
      <c r="E77" s="110">
        <v>179</v>
      </c>
      <c r="F77" s="110">
        <v>705</v>
      </c>
      <c r="G77" s="110">
        <v>657</v>
      </c>
      <c r="H77" s="110">
        <v>90</v>
      </c>
      <c r="I77" s="110">
        <v>70</v>
      </c>
      <c r="J77" s="110">
        <v>92</v>
      </c>
      <c r="K77" s="110">
        <v>57</v>
      </c>
      <c r="L77" s="110">
        <v>30</v>
      </c>
      <c r="M77" s="110">
        <v>27</v>
      </c>
      <c r="N77" s="110">
        <v>23</v>
      </c>
      <c r="O77" s="110">
        <v>8</v>
      </c>
      <c r="P77" s="110">
        <v>8</v>
      </c>
      <c r="Q77" s="110">
        <v>1</v>
      </c>
      <c r="R77" s="110">
        <v>0</v>
      </c>
      <c r="S77" s="110">
        <v>2</v>
      </c>
      <c r="T77" s="110">
        <v>0</v>
      </c>
      <c r="U77" s="110">
        <v>0</v>
      </c>
    </row>
    <row r="78" spans="1:21" ht="12.75" customHeight="1" x14ac:dyDescent="0.2">
      <c r="A78" s="389"/>
      <c r="B78" s="136" t="s">
        <v>21</v>
      </c>
      <c r="C78" s="110">
        <v>1082</v>
      </c>
      <c r="D78" s="110">
        <v>23</v>
      </c>
      <c r="E78" s="110">
        <v>121</v>
      </c>
      <c r="F78" s="110">
        <v>408</v>
      </c>
      <c r="G78" s="110">
        <v>434</v>
      </c>
      <c r="H78" s="110">
        <v>19</v>
      </c>
      <c r="I78" s="110">
        <v>12</v>
      </c>
      <c r="J78" s="110">
        <v>19</v>
      </c>
      <c r="K78" s="110">
        <v>8</v>
      </c>
      <c r="L78" s="110">
        <v>11</v>
      </c>
      <c r="M78" s="110">
        <v>11</v>
      </c>
      <c r="N78" s="110">
        <v>8</v>
      </c>
      <c r="O78" s="110">
        <v>4</v>
      </c>
      <c r="P78" s="110">
        <v>3</v>
      </c>
      <c r="Q78" s="110">
        <v>0</v>
      </c>
      <c r="R78" s="110">
        <v>0</v>
      </c>
      <c r="S78" s="110">
        <v>1</v>
      </c>
      <c r="T78" s="110">
        <v>0</v>
      </c>
      <c r="U78" s="110">
        <v>0</v>
      </c>
    </row>
    <row r="79" spans="1:21" ht="12.75" customHeight="1" x14ac:dyDescent="0.2">
      <c r="A79" s="389"/>
      <c r="B79" s="136" t="s">
        <v>22</v>
      </c>
      <c r="C79" s="110">
        <v>903</v>
      </c>
      <c r="D79" s="110">
        <v>13</v>
      </c>
      <c r="E79" s="110">
        <v>58</v>
      </c>
      <c r="F79" s="110">
        <v>297</v>
      </c>
      <c r="G79" s="110">
        <v>223</v>
      </c>
      <c r="H79" s="110">
        <v>71</v>
      </c>
      <c r="I79" s="110">
        <v>58</v>
      </c>
      <c r="J79" s="110">
        <v>73</v>
      </c>
      <c r="K79" s="110">
        <v>49</v>
      </c>
      <c r="L79" s="110">
        <v>19</v>
      </c>
      <c r="M79" s="110">
        <v>16</v>
      </c>
      <c r="N79" s="110">
        <v>15</v>
      </c>
      <c r="O79" s="110">
        <v>4</v>
      </c>
      <c r="P79" s="110">
        <v>5</v>
      </c>
      <c r="Q79" s="110">
        <v>1</v>
      </c>
      <c r="R79" s="110">
        <v>0</v>
      </c>
      <c r="S79" s="110">
        <v>1</v>
      </c>
      <c r="T79" s="110">
        <v>0</v>
      </c>
      <c r="U79" s="110">
        <v>0</v>
      </c>
    </row>
    <row r="80" spans="1:21" ht="12.75" customHeight="1" x14ac:dyDescent="0.2">
      <c r="A80" s="390" t="s">
        <v>295</v>
      </c>
      <c r="B80" s="132" t="s">
        <v>1</v>
      </c>
      <c r="C80" s="3">
        <v>4149</v>
      </c>
      <c r="D80" s="3">
        <v>21</v>
      </c>
      <c r="E80" s="3">
        <v>119</v>
      </c>
      <c r="F80" s="3">
        <v>366</v>
      </c>
      <c r="G80" s="3">
        <v>811</v>
      </c>
      <c r="H80" s="3">
        <v>429</v>
      </c>
      <c r="I80" s="3">
        <v>468</v>
      </c>
      <c r="J80" s="3">
        <v>429</v>
      </c>
      <c r="K80" s="3">
        <v>266</v>
      </c>
      <c r="L80" s="3">
        <v>286</v>
      </c>
      <c r="M80" s="3">
        <v>294</v>
      </c>
      <c r="N80" s="3">
        <v>213</v>
      </c>
      <c r="O80" s="3">
        <v>153</v>
      </c>
      <c r="P80" s="3">
        <v>143</v>
      </c>
      <c r="Q80" s="3">
        <v>56</v>
      </c>
      <c r="R80" s="3">
        <v>40</v>
      </c>
      <c r="S80" s="3">
        <v>21</v>
      </c>
      <c r="T80" s="3">
        <v>19</v>
      </c>
      <c r="U80" s="3">
        <v>15</v>
      </c>
    </row>
    <row r="81" spans="1:21" ht="12.75" customHeight="1" x14ac:dyDescent="0.2">
      <c r="A81" s="390"/>
      <c r="B81" s="132" t="s">
        <v>21</v>
      </c>
      <c r="C81" s="3">
        <v>1962</v>
      </c>
      <c r="D81" s="3">
        <v>9</v>
      </c>
      <c r="E81" s="3">
        <v>93</v>
      </c>
      <c r="F81" s="3">
        <v>166</v>
      </c>
      <c r="G81" s="3">
        <v>280</v>
      </c>
      <c r="H81" s="3">
        <v>190</v>
      </c>
      <c r="I81" s="3">
        <v>223</v>
      </c>
      <c r="J81" s="3">
        <v>211</v>
      </c>
      <c r="K81" s="3">
        <v>145</v>
      </c>
      <c r="L81" s="3">
        <v>165</v>
      </c>
      <c r="M81" s="3">
        <v>148</v>
      </c>
      <c r="N81" s="3">
        <v>105</v>
      </c>
      <c r="O81" s="3">
        <v>76</v>
      </c>
      <c r="P81" s="3">
        <v>86</v>
      </c>
      <c r="Q81" s="3">
        <v>27</v>
      </c>
      <c r="R81" s="3">
        <v>14</v>
      </c>
      <c r="S81" s="3">
        <v>7</v>
      </c>
      <c r="T81" s="3">
        <v>12</v>
      </c>
      <c r="U81" s="3">
        <v>5</v>
      </c>
    </row>
    <row r="82" spans="1:21" ht="12.75" customHeight="1" x14ac:dyDescent="0.2">
      <c r="A82" s="390"/>
      <c r="B82" s="132" t="s">
        <v>22</v>
      </c>
      <c r="C82" s="3">
        <v>2187</v>
      </c>
      <c r="D82" s="3">
        <v>12</v>
      </c>
      <c r="E82" s="3">
        <v>26</v>
      </c>
      <c r="F82" s="3">
        <v>200</v>
      </c>
      <c r="G82" s="3">
        <v>531</v>
      </c>
      <c r="H82" s="3">
        <v>239</v>
      </c>
      <c r="I82" s="3">
        <v>245</v>
      </c>
      <c r="J82" s="3">
        <v>218</v>
      </c>
      <c r="K82" s="3">
        <v>121</v>
      </c>
      <c r="L82" s="3">
        <v>121</v>
      </c>
      <c r="M82" s="3">
        <v>146</v>
      </c>
      <c r="N82" s="3">
        <v>108</v>
      </c>
      <c r="O82" s="3">
        <v>77</v>
      </c>
      <c r="P82" s="3">
        <v>57</v>
      </c>
      <c r="Q82" s="3">
        <v>29</v>
      </c>
      <c r="R82" s="3">
        <v>26</v>
      </c>
      <c r="S82" s="3">
        <v>14</v>
      </c>
      <c r="T82" s="3">
        <v>7</v>
      </c>
      <c r="U82" s="3">
        <v>10</v>
      </c>
    </row>
    <row r="83" spans="1:21" ht="12.75" customHeight="1" x14ac:dyDescent="0.2">
      <c r="A83" s="389" t="s">
        <v>488</v>
      </c>
      <c r="B83" s="136" t="s">
        <v>1</v>
      </c>
      <c r="C83" s="110">
        <v>116</v>
      </c>
      <c r="D83" s="110">
        <v>0</v>
      </c>
      <c r="E83" s="110">
        <v>1</v>
      </c>
      <c r="F83" s="110">
        <v>3</v>
      </c>
      <c r="G83" s="110">
        <v>18</v>
      </c>
      <c r="H83" s="110">
        <v>17</v>
      </c>
      <c r="I83" s="110">
        <v>15</v>
      </c>
      <c r="J83" s="110">
        <v>10</v>
      </c>
      <c r="K83" s="110">
        <v>15</v>
      </c>
      <c r="L83" s="110">
        <v>9</v>
      </c>
      <c r="M83" s="110">
        <v>9</v>
      </c>
      <c r="N83" s="110">
        <v>9</v>
      </c>
      <c r="O83" s="110">
        <v>7</v>
      </c>
      <c r="P83" s="110">
        <v>3</v>
      </c>
      <c r="Q83" s="110">
        <v>0</v>
      </c>
      <c r="R83" s="110">
        <v>0</v>
      </c>
      <c r="S83" s="110">
        <v>0</v>
      </c>
      <c r="T83" s="110">
        <v>0</v>
      </c>
      <c r="U83" s="110">
        <v>0</v>
      </c>
    </row>
    <row r="84" spans="1:21" ht="12.75" customHeight="1" x14ac:dyDescent="0.2">
      <c r="A84" s="389"/>
      <c r="B84" s="136" t="s">
        <v>21</v>
      </c>
      <c r="C84" s="110">
        <v>74</v>
      </c>
      <c r="D84" s="110">
        <v>0</v>
      </c>
      <c r="E84" s="110">
        <v>1</v>
      </c>
      <c r="F84" s="110">
        <v>3</v>
      </c>
      <c r="G84" s="110">
        <v>9</v>
      </c>
      <c r="H84" s="110">
        <v>12</v>
      </c>
      <c r="I84" s="110">
        <v>11</v>
      </c>
      <c r="J84" s="110">
        <v>7</v>
      </c>
      <c r="K84" s="110">
        <v>10</v>
      </c>
      <c r="L84" s="110">
        <v>5</v>
      </c>
      <c r="M84" s="110">
        <v>4</v>
      </c>
      <c r="N84" s="110">
        <v>6</v>
      </c>
      <c r="O84" s="110">
        <v>4</v>
      </c>
      <c r="P84" s="110">
        <v>2</v>
      </c>
      <c r="Q84" s="110">
        <v>0</v>
      </c>
      <c r="R84" s="110">
        <v>0</v>
      </c>
      <c r="S84" s="110">
        <v>0</v>
      </c>
      <c r="T84" s="110">
        <v>0</v>
      </c>
      <c r="U84" s="110">
        <v>0</v>
      </c>
    </row>
    <row r="85" spans="1:21" ht="12.75" customHeight="1" x14ac:dyDescent="0.2">
      <c r="A85" s="389"/>
      <c r="B85" s="136" t="s">
        <v>22</v>
      </c>
      <c r="C85" s="110">
        <v>42</v>
      </c>
      <c r="D85" s="110">
        <v>0</v>
      </c>
      <c r="E85" s="110">
        <v>0</v>
      </c>
      <c r="F85" s="110">
        <v>0</v>
      </c>
      <c r="G85" s="110">
        <v>9</v>
      </c>
      <c r="H85" s="110">
        <v>5</v>
      </c>
      <c r="I85" s="110">
        <v>4</v>
      </c>
      <c r="J85" s="110">
        <v>3</v>
      </c>
      <c r="K85" s="110">
        <v>5</v>
      </c>
      <c r="L85" s="110">
        <v>4</v>
      </c>
      <c r="M85" s="110">
        <v>5</v>
      </c>
      <c r="N85" s="110">
        <v>3</v>
      </c>
      <c r="O85" s="110">
        <v>3</v>
      </c>
      <c r="P85" s="110">
        <v>1</v>
      </c>
      <c r="Q85" s="110">
        <v>0</v>
      </c>
      <c r="R85" s="110">
        <v>0</v>
      </c>
      <c r="S85" s="110">
        <v>0</v>
      </c>
      <c r="T85" s="110">
        <v>0</v>
      </c>
      <c r="U85" s="110">
        <v>0</v>
      </c>
    </row>
    <row r="86" spans="1:21" ht="12.75" customHeight="1" x14ac:dyDescent="0.2">
      <c r="A86" s="432" t="s">
        <v>1</v>
      </c>
      <c r="B86" s="217" t="s">
        <v>1</v>
      </c>
      <c r="C86" s="218">
        <v>375732</v>
      </c>
      <c r="D86" s="218">
        <v>2246</v>
      </c>
      <c r="E86" s="218">
        <v>11315</v>
      </c>
      <c r="F86" s="218">
        <v>25969</v>
      </c>
      <c r="G86" s="218">
        <v>47712</v>
      </c>
      <c r="H86" s="218">
        <v>47584</v>
      </c>
      <c r="I86" s="218">
        <v>45068</v>
      </c>
      <c r="J86" s="218">
        <v>37645</v>
      </c>
      <c r="K86" s="218">
        <v>30247</v>
      </c>
      <c r="L86" s="218">
        <v>29286</v>
      </c>
      <c r="M86" s="218">
        <v>26449</v>
      </c>
      <c r="N86" s="218">
        <v>22019</v>
      </c>
      <c r="O86" s="218">
        <v>16746</v>
      </c>
      <c r="P86" s="218">
        <v>13043</v>
      </c>
      <c r="Q86" s="218">
        <v>6742</v>
      </c>
      <c r="R86" s="218">
        <v>4882</v>
      </c>
      <c r="S86" s="218">
        <v>3330</v>
      </c>
      <c r="T86" s="218">
        <v>2586</v>
      </c>
      <c r="U86" s="218">
        <v>2863</v>
      </c>
    </row>
    <row r="87" spans="1:21" ht="12.75" customHeight="1" x14ac:dyDescent="0.2">
      <c r="A87" s="390"/>
      <c r="B87" s="132" t="s">
        <v>21</v>
      </c>
      <c r="C87" s="3">
        <v>190005</v>
      </c>
      <c r="D87" s="3">
        <v>1421</v>
      </c>
      <c r="E87" s="3">
        <v>7950</v>
      </c>
      <c r="F87" s="3">
        <v>12382</v>
      </c>
      <c r="G87" s="3">
        <v>21390</v>
      </c>
      <c r="H87" s="3">
        <v>24920</v>
      </c>
      <c r="I87" s="3">
        <v>24101</v>
      </c>
      <c r="J87" s="3">
        <v>19076</v>
      </c>
      <c r="K87" s="3">
        <v>15911</v>
      </c>
      <c r="L87" s="3">
        <v>15202</v>
      </c>
      <c r="M87" s="3">
        <v>13559</v>
      </c>
      <c r="N87" s="3">
        <v>10631</v>
      </c>
      <c r="O87" s="3">
        <v>7867</v>
      </c>
      <c r="P87" s="3">
        <v>6492</v>
      </c>
      <c r="Q87" s="3">
        <v>3160</v>
      </c>
      <c r="R87" s="3">
        <v>2171</v>
      </c>
      <c r="S87" s="3">
        <v>1489</v>
      </c>
      <c r="T87" s="3">
        <v>1093</v>
      </c>
      <c r="U87" s="3">
        <v>1190</v>
      </c>
    </row>
    <row r="88" spans="1:21" ht="12.75" customHeight="1" x14ac:dyDescent="0.2">
      <c r="A88" s="390"/>
      <c r="B88" s="132" t="s">
        <v>22</v>
      </c>
      <c r="C88" s="3">
        <v>185727</v>
      </c>
      <c r="D88" s="3">
        <v>825</v>
      </c>
      <c r="E88" s="3">
        <v>3365</v>
      </c>
      <c r="F88" s="3">
        <v>13587</v>
      </c>
      <c r="G88" s="3">
        <v>26322</v>
      </c>
      <c r="H88" s="3">
        <v>22664</v>
      </c>
      <c r="I88" s="3">
        <v>20967</v>
      </c>
      <c r="J88" s="3">
        <v>18569</v>
      </c>
      <c r="K88" s="3">
        <v>14336</v>
      </c>
      <c r="L88" s="3">
        <v>14084</v>
      </c>
      <c r="M88" s="3">
        <v>12890</v>
      </c>
      <c r="N88" s="3">
        <v>11388</v>
      </c>
      <c r="O88" s="3">
        <v>8879</v>
      </c>
      <c r="P88" s="3">
        <v>6551</v>
      </c>
      <c r="Q88" s="3">
        <v>3582</v>
      </c>
      <c r="R88" s="3">
        <v>2711</v>
      </c>
      <c r="S88" s="3">
        <v>1841</v>
      </c>
      <c r="T88" s="3">
        <v>1493</v>
      </c>
      <c r="U88" s="3">
        <v>1673</v>
      </c>
    </row>
    <row r="90" spans="1:21" ht="12.75" customHeight="1" x14ac:dyDescent="0.2">
      <c r="A90" s="68" t="s">
        <v>763</v>
      </c>
    </row>
    <row r="91" spans="1:21" ht="12.75" customHeight="1" x14ac:dyDescent="0.2">
      <c r="A91" s="68" t="s">
        <v>830</v>
      </c>
    </row>
    <row r="92" spans="1:21" ht="12.75" customHeight="1" x14ac:dyDescent="0.2">
      <c r="A92" s="68" t="s">
        <v>832</v>
      </c>
    </row>
    <row r="93" spans="1:21" ht="12.75" customHeight="1" x14ac:dyDescent="0.2">
      <c r="A93" s="68" t="s">
        <v>831</v>
      </c>
    </row>
    <row r="94" spans="1:21" ht="12.75" customHeight="1" x14ac:dyDescent="0.2">
      <c r="A94" s="78"/>
    </row>
    <row r="95" spans="1:21" ht="12.75" customHeight="1" x14ac:dyDescent="0.2">
      <c r="A95" s="68" t="s">
        <v>618</v>
      </c>
    </row>
  </sheetData>
  <mergeCells count="32">
    <mergeCell ref="C3:C4"/>
    <mergeCell ref="D3:U3"/>
    <mergeCell ref="A5:A7"/>
    <mergeCell ref="A8:A10"/>
    <mergeCell ref="A3:A4"/>
    <mergeCell ref="B3:B4"/>
    <mergeCell ref="A11:A13"/>
    <mergeCell ref="A14:A16"/>
    <mergeCell ref="A17:A19"/>
    <mergeCell ref="A20:A22"/>
    <mergeCell ref="A23:A25"/>
    <mergeCell ref="A53:A55"/>
    <mergeCell ref="A26:A28"/>
    <mergeCell ref="A29:A31"/>
    <mergeCell ref="A32:A34"/>
    <mergeCell ref="A35:A37"/>
    <mergeCell ref="A38:A40"/>
    <mergeCell ref="A41:A43"/>
    <mergeCell ref="A44:A46"/>
    <mergeCell ref="A47:A49"/>
    <mergeCell ref="A50:A52"/>
    <mergeCell ref="A86:A88"/>
    <mergeCell ref="A71:A73"/>
    <mergeCell ref="A74:A76"/>
    <mergeCell ref="A77:A79"/>
    <mergeCell ref="A80:A82"/>
    <mergeCell ref="A83:A85"/>
    <mergeCell ref="A56:A58"/>
    <mergeCell ref="A59:A61"/>
    <mergeCell ref="A62:A64"/>
    <mergeCell ref="A65:A67"/>
    <mergeCell ref="A68:A70"/>
  </mergeCells>
  <hyperlinks>
    <hyperlink ref="V1" location="Contents!A1" display="contents" xr:uid="{A945AE53-26AB-4B72-9C94-C94558D17C3A}"/>
  </hyperlinks>
  <pageMargins left="0.5" right="0.5" top="0.5" bottom="0.5" header="0" footer="0"/>
  <pageSetup paperSize="9" scale="42" orientation="portrait" horizontalDpi="300" verticalDpi="300" r:id="rId1"/>
  <colBreaks count="1" manualBreakCount="1">
    <brk id="21"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V94"/>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45.85546875" customWidth="1"/>
    <col min="2" max="2" width="12.85546875" customWidth="1"/>
    <col min="3" max="3" width="10.85546875" customWidth="1"/>
    <col min="4" max="4" width="7.85546875" customWidth="1"/>
    <col min="5" max="16" width="8.85546875" customWidth="1"/>
    <col min="17" max="21" width="7.85546875" customWidth="1"/>
  </cols>
  <sheetData>
    <row r="1" spans="1:22" ht="12.75" customHeight="1" x14ac:dyDescent="0.2">
      <c r="A1" s="67" t="s">
        <v>489</v>
      </c>
      <c r="B1" s="67"/>
      <c r="C1" s="67"/>
      <c r="D1" s="67"/>
      <c r="E1" s="67"/>
      <c r="F1" s="67"/>
      <c r="G1" s="67"/>
      <c r="H1" s="67"/>
      <c r="I1" s="67"/>
      <c r="J1" s="67"/>
      <c r="K1" s="67"/>
      <c r="L1" s="67"/>
      <c r="M1" s="67"/>
      <c r="N1" s="67"/>
      <c r="O1" s="9"/>
      <c r="P1" s="9"/>
      <c r="Q1" s="9"/>
      <c r="R1" s="9"/>
      <c r="S1" s="9"/>
      <c r="V1" s="52" t="s">
        <v>591</v>
      </c>
    </row>
    <row r="3" spans="1:22" ht="12.75" customHeight="1" x14ac:dyDescent="0.2">
      <c r="A3" s="436" t="s">
        <v>833</v>
      </c>
      <c r="B3" s="436" t="s">
        <v>551</v>
      </c>
      <c r="C3" s="435" t="s">
        <v>1</v>
      </c>
      <c r="D3" s="407" t="s">
        <v>2</v>
      </c>
      <c r="E3" s="407"/>
      <c r="F3" s="407"/>
      <c r="G3" s="407"/>
      <c r="H3" s="407"/>
      <c r="I3" s="407"/>
      <c r="J3" s="407"/>
      <c r="K3" s="407"/>
      <c r="L3" s="407"/>
      <c r="M3" s="407"/>
      <c r="N3" s="407"/>
      <c r="O3" s="407"/>
      <c r="P3" s="407"/>
      <c r="Q3" s="407"/>
      <c r="R3" s="407"/>
      <c r="S3" s="407"/>
      <c r="T3" s="407"/>
      <c r="U3" s="407"/>
    </row>
    <row r="4" spans="1:22" ht="12.75" customHeight="1" x14ac:dyDescent="0.2">
      <c r="A4" s="437"/>
      <c r="B4" s="437"/>
      <c r="C4" s="435"/>
      <c r="D4" s="216" t="s">
        <v>3</v>
      </c>
      <c r="E4" s="216" t="s">
        <v>4</v>
      </c>
      <c r="F4" s="216" t="s">
        <v>5</v>
      </c>
      <c r="G4" s="216" t="s">
        <v>6</v>
      </c>
      <c r="H4" s="216" t="s">
        <v>7</v>
      </c>
      <c r="I4" s="216" t="s">
        <v>8</v>
      </c>
      <c r="J4" s="216" t="s">
        <v>9</v>
      </c>
      <c r="K4" s="216" t="s">
        <v>10</v>
      </c>
      <c r="L4" s="216" t="s">
        <v>11</v>
      </c>
      <c r="M4" s="216" t="s">
        <v>12</v>
      </c>
      <c r="N4" s="216" t="s">
        <v>13</v>
      </c>
      <c r="O4" s="216" t="s">
        <v>14</v>
      </c>
      <c r="P4" s="216" t="s">
        <v>15</v>
      </c>
      <c r="Q4" s="216" t="s">
        <v>16</v>
      </c>
      <c r="R4" s="216" t="s">
        <v>17</v>
      </c>
      <c r="S4" s="216" t="s">
        <v>18</v>
      </c>
      <c r="T4" s="216" t="s">
        <v>19</v>
      </c>
      <c r="U4" s="216" t="s">
        <v>20</v>
      </c>
    </row>
    <row r="5" spans="1:22" ht="12.75" customHeight="1" x14ac:dyDescent="0.2">
      <c r="A5" s="389" t="s">
        <v>470</v>
      </c>
      <c r="B5" s="136" t="s">
        <v>1</v>
      </c>
      <c r="C5" s="110">
        <v>11877</v>
      </c>
      <c r="D5" s="110">
        <v>5</v>
      </c>
      <c r="E5" s="110">
        <v>19</v>
      </c>
      <c r="F5" s="110">
        <v>83</v>
      </c>
      <c r="G5" s="110">
        <v>770</v>
      </c>
      <c r="H5" s="110">
        <v>1506</v>
      </c>
      <c r="I5" s="110">
        <v>2049</v>
      </c>
      <c r="J5" s="110">
        <v>1713</v>
      </c>
      <c r="K5" s="110">
        <v>1424</v>
      </c>
      <c r="L5" s="110">
        <v>1318</v>
      </c>
      <c r="M5" s="110">
        <v>1138</v>
      </c>
      <c r="N5" s="110">
        <v>833</v>
      </c>
      <c r="O5" s="110">
        <v>519</v>
      </c>
      <c r="P5" s="110">
        <v>302</v>
      </c>
      <c r="Q5" s="110">
        <v>139</v>
      </c>
      <c r="R5" s="110">
        <v>42</v>
      </c>
      <c r="S5" s="110">
        <v>14</v>
      </c>
      <c r="T5" s="110">
        <v>1</v>
      </c>
      <c r="U5" s="110">
        <v>2</v>
      </c>
    </row>
    <row r="6" spans="1:22" ht="12.75" customHeight="1" x14ac:dyDescent="0.2">
      <c r="A6" s="389"/>
      <c r="B6" s="136" t="s">
        <v>21</v>
      </c>
      <c r="C6" s="110">
        <v>7252</v>
      </c>
      <c r="D6" s="110">
        <v>4</v>
      </c>
      <c r="E6" s="110">
        <v>10</v>
      </c>
      <c r="F6" s="110">
        <v>42</v>
      </c>
      <c r="G6" s="110">
        <v>519</v>
      </c>
      <c r="H6" s="110">
        <v>988</v>
      </c>
      <c r="I6" s="110">
        <v>1220</v>
      </c>
      <c r="J6" s="110">
        <v>1052</v>
      </c>
      <c r="K6" s="110">
        <v>874</v>
      </c>
      <c r="L6" s="110">
        <v>803</v>
      </c>
      <c r="M6" s="110">
        <v>643</v>
      </c>
      <c r="N6" s="110">
        <v>502</v>
      </c>
      <c r="O6" s="110">
        <v>308</v>
      </c>
      <c r="P6" s="110">
        <v>174</v>
      </c>
      <c r="Q6" s="110">
        <v>80</v>
      </c>
      <c r="R6" s="110">
        <v>25</v>
      </c>
      <c r="S6" s="110">
        <v>6</v>
      </c>
      <c r="T6" s="110">
        <v>1</v>
      </c>
      <c r="U6" s="110">
        <v>1</v>
      </c>
    </row>
    <row r="7" spans="1:22" ht="12.75" customHeight="1" x14ac:dyDescent="0.2">
      <c r="A7" s="389"/>
      <c r="B7" s="136" t="s">
        <v>22</v>
      </c>
      <c r="C7" s="110">
        <v>4625</v>
      </c>
      <c r="D7" s="110">
        <v>1</v>
      </c>
      <c r="E7" s="110">
        <v>9</v>
      </c>
      <c r="F7" s="110">
        <v>41</v>
      </c>
      <c r="G7" s="110">
        <v>251</v>
      </c>
      <c r="H7" s="110">
        <v>518</v>
      </c>
      <c r="I7" s="110">
        <v>829</v>
      </c>
      <c r="J7" s="110">
        <v>661</v>
      </c>
      <c r="K7" s="110">
        <v>550</v>
      </c>
      <c r="L7" s="110">
        <v>515</v>
      </c>
      <c r="M7" s="110">
        <v>495</v>
      </c>
      <c r="N7" s="110">
        <v>331</v>
      </c>
      <c r="O7" s="110">
        <v>211</v>
      </c>
      <c r="P7" s="110">
        <v>128</v>
      </c>
      <c r="Q7" s="110">
        <v>59</v>
      </c>
      <c r="R7" s="110">
        <v>17</v>
      </c>
      <c r="S7" s="110">
        <v>8</v>
      </c>
      <c r="T7" s="110">
        <v>0</v>
      </c>
      <c r="U7" s="110">
        <v>1</v>
      </c>
    </row>
    <row r="8" spans="1:22" ht="12.75" customHeight="1" x14ac:dyDescent="0.2">
      <c r="A8" s="390" t="s">
        <v>471</v>
      </c>
      <c r="B8" s="132" t="s">
        <v>1</v>
      </c>
      <c r="C8" s="3">
        <v>4090</v>
      </c>
      <c r="D8" s="3">
        <v>2</v>
      </c>
      <c r="E8" s="3">
        <v>9</v>
      </c>
      <c r="F8" s="3">
        <v>206</v>
      </c>
      <c r="G8" s="3">
        <v>800</v>
      </c>
      <c r="H8" s="3">
        <v>614</v>
      </c>
      <c r="I8" s="3">
        <v>505</v>
      </c>
      <c r="J8" s="3">
        <v>412</v>
      </c>
      <c r="K8" s="3">
        <v>267</v>
      </c>
      <c r="L8" s="3">
        <v>314</v>
      </c>
      <c r="M8" s="3">
        <v>287</v>
      </c>
      <c r="N8" s="3">
        <v>212</v>
      </c>
      <c r="O8" s="3">
        <v>176</v>
      </c>
      <c r="P8" s="3">
        <v>103</v>
      </c>
      <c r="Q8" s="3">
        <v>75</v>
      </c>
      <c r="R8" s="3">
        <v>44</v>
      </c>
      <c r="S8" s="3">
        <v>31</v>
      </c>
      <c r="T8" s="3">
        <v>19</v>
      </c>
      <c r="U8" s="3">
        <v>14</v>
      </c>
    </row>
    <row r="9" spans="1:22" ht="12.75" customHeight="1" x14ac:dyDescent="0.2">
      <c r="A9" s="390"/>
      <c r="B9" s="132" t="s">
        <v>21</v>
      </c>
      <c r="C9" s="3">
        <v>1735</v>
      </c>
      <c r="D9" s="3">
        <v>2</v>
      </c>
      <c r="E9" s="3">
        <v>8</v>
      </c>
      <c r="F9" s="3">
        <v>38</v>
      </c>
      <c r="G9" s="3">
        <v>265</v>
      </c>
      <c r="H9" s="3">
        <v>287</v>
      </c>
      <c r="I9" s="3">
        <v>216</v>
      </c>
      <c r="J9" s="3">
        <v>192</v>
      </c>
      <c r="K9" s="3">
        <v>126</v>
      </c>
      <c r="L9" s="3">
        <v>135</v>
      </c>
      <c r="M9" s="3">
        <v>142</v>
      </c>
      <c r="N9" s="3">
        <v>92</v>
      </c>
      <c r="O9" s="3">
        <v>107</v>
      </c>
      <c r="P9" s="3">
        <v>42</v>
      </c>
      <c r="Q9" s="3">
        <v>42</v>
      </c>
      <c r="R9" s="3">
        <v>12</v>
      </c>
      <c r="S9" s="3">
        <v>14</v>
      </c>
      <c r="T9" s="3">
        <v>10</v>
      </c>
      <c r="U9" s="3">
        <v>5</v>
      </c>
    </row>
    <row r="10" spans="1:22" ht="12.75" customHeight="1" x14ac:dyDescent="0.2">
      <c r="A10" s="390"/>
      <c r="B10" s="132" t="s">
        <v>22</v>
      </c>
      <c r="C10" s="3">
        <v>2355</v>
      </c>
      <c r="D10" s="3">
        <v>0</v>
      </c>
      <c r="E10" s="3">
        <v>1</v>
      </c>
      <c r="F10" s="3">
        <v>168</v>
      </c>
      <c r="G10" s="3">
        <v>535</v>
      </c>
      <c r="H10" s="3">
        <v>327</v>
      </c>
      <c r="I10" s="3">
        <v>289</v>
      </c>
      <c r="J10" s="3">
        <v>220</v>
      </c>
      <c r="K10" s="3">
        <v>141</v>
      </c>
      <c r="L10" s="3">
        <v>179</v>
      </c>
      <c r="M10" s="3">
        <v>145</v>
      </c>
      <c r="N10" s="3">
        <v>120</v>
      </c>
      <c r="O10" s="3">
        <v>69</v>
      </c>
      <c r="P10" s="3">
        <v>61</v>
      </c>
      <c r="Q10" s="3">
        <v>33</v>
      </c>
      <c r="R10" s="3">
        <v>32</v>
      </c>
      <c r="S10" s="3">
        <v>17</v>
      </c>
      <c r="T10" s="3">
        <v>9</v>
      </c>
      <c r="U10" s="3">
        <v>9</v>
      </c>
    </row>
    <row r="11" spans="1:22" ht="12.75" customHeight="1" x14ac:dyDescent="0.2">
      <c r="A11" s="433" t="s">
        <v>999</v>
      </c>
      <c r="B11" s="136" t="s">
        <v>1</v>
      </c>
      <c r="C11" s="110">
        <v>4821</v>
      </c>
      <c r="D11" s="110">
        <v>122</v>
      </c>
      <c r="E11" s="110">
        <v>619</v>
      </c>
      <c r="F11" s="110">
        <v>1831</v>
      </c>
      <c r="G11" s="110">
        <v>2175</v>
      </c>
      <c r="H11" s="110">
        <v>21</v>
      </c>
      <c r="I11" s="110">
        <v>7</v>
      </c>
      <c r="J11" s="110">
        <v>15</v>
      </c>
      <c r="K11" s="110">
        <v>6</v>
      </c>
      <c r="L11" s="110">
        <v>6</v>
      </c>
      <c r="M11" s="110">
        <v>5</v>
      </c>
      <c r="N11" s="110">
        <v>4</v>
      </c>
      <c r="O11" s="110">
        <v>3</v>
      </c>
      <c r="P11" s="110">
        <v>3</v>
      </c>
      <c r="Q11" s="110">
        <v>3</v>
      </c>
      <c r="R11" s="110">
        <v>0</v>
      </c>
      <c r="S11" s="110">
        <v>1</v>
      </c>
      <c r="T11" s="110">
        <v>0</v>
      </c>
      <c r="U11" s="110">
        <v>0</v>
      </c>
    </row>
    <row r="12" spans="1:22" ht="12.75" customHeight="1" x14ac:dyDescent="0.2">
      <c r="A12" s="389"/>
      <c r="B12" s="136" t="s">
        <v>21</v>
      </c>
      <c r="C12" s="110">
        <v>2112</v>
      </c>
      <c r="D12" s="110">
        <v>85</v>
      </c>
      <c r="E12" s="110">
        <v>451</v>
      </c>
      <c r="F12" s="110">
        <v>783</v>
      </c>
      <c r="G12" s="110">
        <v>769</v>
      </c>
      <c r="H12" s="110">
        <v>5</v>
      </c>
      <c r="I12" s="110">
        <v>3</v>
      </c>
      <c r="J12" s="110">
        <v>5</v>
      </c>
      <c r="K12" s="110">
        <v>2</v>
      </c>
      <c r="L12" s="110">
        <v>1</v>
      </c>
      <c r="M12" s="110">
        <v>1</v>
      </c>
      <c r="N12" s="110">
        <v>3</v>
      </c>
      <c r="O12" s="110">
        <v>0</v>
      </c>
      <c r="P12" s="110">
        <v>1</v>
      </c>
      <c r="Q12" s="110">
        <v>3</v>
      </c>
      <c r="R12" s="110">
        <v>0</v>
      </c>
      <c r="S12" s="110">
        <v>0</v>
      </c>
      <c r="T12" s="110">
        <v>0</v>
      </c>
      <c r="U12" s="110">
        <v>0</v>
      </c>
    </row>
    <row r="13" spans="1:22" ht="12.75" customHeight="1" x14ac:dyDescent="0.2">
      <c r="A13" s="389"/>
      <c r="B13" s="136" t="s">
        <v>22</v>
      </c>
      <c r="C13" s="110">
        <v>2709</v>
      </c>
      <c r="D13" s="110">
        <v>37</v>
      </c>
      <c r="E13" s="110">
        <v>168</v>
      </c>
      <c r="F13" s="110">
        <v>1048</v>
      </c>
      <c r="G13" s="110">
        <v>1406</v>
      </c>
      <c r="H13" s="110">
        <v>16</v>
      </c>
      <c r="I13" s="110">
        <v>4</v>
      </c>
      <c r="J13" s="110">
        <v>10</v>
      </c>
      <c r="K13" s="110">
        <v>4</v>
      </c>
      <c r="L13" s="110">
        <v>5</v>
      </c>
      <c r="M13" s="110">
        <v>4</v>
      </c>
      <c r="N13" s="110">
        <v>1</v>
      </c>
      <c r="O13" s="110">
        <v>3</v>
      </c>
      <c r="P13" s="110">
        <v>2</v>
      </c>
      <c r="Q13" s="110">
        <v>0</v>
      </c>
      <c r="R13" s="110">
        <v>0</v>
      </c>
      <c r="S13" s="110">
        <v>1</v>
      </c>
      <c r="T13" s="110">
        <v>0</v>
      </c>
      <c r="U13" s="110">
        <v>0</v>
      </c>
    </row>
    <row r="14" spans="1:22" ht="12.75" customHeight="1" x14ac:dyDescent="0.2">
      <c r="A14" s="434" t="s">
        <v>996</v>
      </c>
      <c r="B14" s="132" t="s">
        <v>1</v>
      </c>
      <c r="C14" s="3">
        <v>47123</v>
      </c>
      <c r="D14" s="3">
        <v>26</v>
      </c>
      <c r="E14" s="3">
        <v>160</v>
      </c>
      <c r="F14" s="3">
        <v>991</v>
      </c>
      <c r="G14" s="3">
        <v>5220</v>
      </c>
      <c r="H14" s="3">
        <v>6973</v>
      </c>
      <c r="I14" s="3">
        <v>6031</v>
      </c>
      <c r="J14" s="3">
        <v>5201</v>
      </c>
      <c r="K14" s="3">
        <v>3970</v>
      </c>
      <c r="L14" s="3">
        <v>4529</v>
      </c>
      <c r="M14" s="3">
        <v>3935</v>
      </c>
      <c r="N14" s="3">
        <v>3247</v>
      </c>
      <c r="O14" s="3">
        <v>2559</v>
      </c>
      <c r="P14" s="3">
        <v>2119</v>
      </c>
      <c r="Q14" s="3">
        <v>918</v>
      </c>
      <c r="R14" s="3">
        <v>562</v>
      </c>
      <c r="S14" s="3">
        <v>317</v>
      </c>
      <c r="T14" s="3">
        <v>183</v>
      </c>
      <c r="U14" s="3">
        <v>182</v>
      </c>
    </row>
    <row r="15" spans="1:22" ht="12.75" customHeight="1" x14ac:dyDescent="0.2">
      <c r="A15" s="390"/>
      <c r="B15" s="132" t="s">
        <v>21</v>
      </c>
      <c r="C15" s="3">
        <v>22221</v>
      </c>
      <c r="D15" s="3">
        <v>16</v>
      </c>
      <c r="E15" s="3">
        <v>128</v>
      </c>
      <c r="F15" s="3">
        <v>368</v>
      </c>
      <c r="G15" s="3">
        <v>2102</v>
      </c>
      <c r="H15" s="3">
        <v>3541</v>
      </c>
      <c r="I15" s="3">
        <v>3074</v>
      </c>
      <c r="J15" s="3">
        <v>2377</v>
      </c>
      <c r="K15" s="3">
        <v>2030</v>
      </c>
      <c r="L15" s="3">
        <v>2104</v>
      </c>
      <c r="M15" s="3">
        <v>1977</v>
      </c>
      <c r="N15" s="3">
        <v>1367</v>
      </c>
      <c r="O15" s="3">
        <v>1131</v>
      </c>
      <c r="P15" s="3">
        <v>1102</v>
      </c>
      <c r="Q15" s="3">
        <v>402</v>
      </c>
      <c r="R15" s="3">
        <v>209</v>
      </c>
      <c r="S15" s="3">
        <v>137</v>
      </c>
      <c r="T15" s="3">
        <v>70</v>
      </c>
      <c r="U15" s="3">
        <v>86</v>
      </c>
    </row>
    <row r="16" spans="1:22" ht="12.75" customHeight="1" x14ac:dyDescent="0.2">
      <c r="A16" s="390"/>
      <c r="B16" s="132" t="s">
        <v>22</v>
      </c>
      <c r="C16" s="3">
        <v>24902</v>
      </c>
      <c r="D16" s="3">
        <v>10</v>
      </c>
      <c r="E16" s="3">
        <v>32</v>
      </c>
      <c r="F16" s="3">
        <v>623</v>
      </c>
      <c r="G16" s="3">
        <v>3118</v>
      </c>
      <c r="H16" s="3">
        <v>3432</v>
      </c>
      <c r="I16" s="3">
        <v>2957</v>
      </c>
      <c r="J16" s="3">
        <v>2824</v>
      </c>
      <c r="K16" s="3">
        <v>1940</v>
      </c>
      <c r="L16" s="3">
        <v>2425</v>
      </c>
      <c r="M16" s="3">
        <v>1958</v>
      </c>
      <c r="N16" s="3">
        <v>1880</v>
      </c>
      <c r="O16" s="3">
        <v>1428</v>
      </c>
      <c r="P16" s="3">
        <v>1017</v>
      </c>
      <c r="Q16" s="3">
        <v>516</v>
      </c>
      <c r="R16" s="3">
        <v>353</v>
      </c>
      <c r="S16" s="3">
        <v>180</v>
      </c>
      <c r="T16" s="3">
        <v>113</v>
      </c>
      <c r="U16" s="3">
        <v>96</v>
      </c>
    </row>
    <row r="17" spans="1:21" ht="12.75" customHeight="1" x14ac:dyDescent="0.2">
      <c r="A17" s="389" t="s">
        <v>472</v>
      </c>
      <c r="B17" s="136" t="s">
        <v>1</v>
      </c>
      <c r="C17" s="110">
        <v>3189</v>
      </c>
      <c r="D17" s="110">
        <v>21</v>
      </c>
      <c r="E17" s="110">
        <v>191</v>
      </c>
      <c r="F17" s="110">
        <v>355</v>
      </c>
      <c r="G17" s="110">
        <v>426</v>
      </c>
      <c r="H17" s="110">
        <v>330</v>
      </c>
      <c r="I17" s="110">
        <v>434</v>
      </c>
      <c r="J17" s="110">
        <v>374</v>
      </c>
      <c r="K17" s="110">
        <v>263</v>
      </c>
      <c r="L17" s="110">
        <v>219</v>
      </c>
      <c r="M17" s="110">
        <v>189</v>
      </c>
      <c r="N17" s="110">
        <v>160</v>
      </c>
      <c r="O17" s="110">
        <v>117</v>
      </c>
      <c r="P17" s="110">
        <v>56</v>
      </c>
      <c r="Q17" s="110">
        <v>28</v>
      </c>
      <c r="R17" s="110">
        <v>13</v>
      </c>
      <c r="S17" s="110">
        <v>8</v>
      </c>
      <c r="T17" s="110">
        <v>1</v>
      </c>
      <c r="U17" s="110">
        <v>4</v>
      </c>
    </row>
    <row r="18" spans="1:21" ht="12.75" customHeight="1" x14ac:dyDescent="0.2">
      <c r="A18" s="389"/>
      <c r="B18" s="136" t="s">
        <v>21</v>
      </c>
      <c r="C18" s="110">
        <v>1737</v>
      </c>
      <c r="D18" s="110">
        <v>11</v>
      </c>
      <c r="E18" s="110">
        <v>130</v>
      </c>
      <c r="F18" s="110">
        <v>187</v>
      </c>
      <c r="G18" s="110">
        <v>223</v>
      </c>
      <c r="H18" s="110">
        <v>190</v>
      </c>
      <c r="I18" s="110">
        <v>205</v>
      </c>
      <c r="J18" s="110">
        <v>180</v>
      </c>
      <c r="K18" s="110">
        <v>157</v>
      </c>
      <c r="L18" s="110">
        <v>136</v>
      </c>
      <c r="M18" s="110">
        <v>111</v>
      </c>
      <c r="N18" s="110">
        <v>96</v>
      </c>
      <c r="O18" s="110">
        <v>60</v>
      </c>
      <c r="P18" s="110">
        <v>27</v>
      </c>
      <c r="Q18" s="110">
        <v>13</v>
      </c>
      <c r="R18" s="110">
        <v>6</v>
      </c>
      <c r="S18" s="110">
        <v>3</v>
      </c>
      <c r="T18" s="110">
        <v>0</v>
      </c>
      <c r="U18" s="110">
        <v>2</v>
      </c>
    </row>
    <row r="19" spans="1:21" ht="12.75" customHeight="1" x14ac:dyDescent="0.2">
      <c r="A19" s="389"/>
      <c r="B19" s="136" t="s">
        <v>22</v>
      </c>
      <c r="C19" s="110">
        <v>1452</v>
      </c>
      <c r="D19" s="110">
        <v>10</v>
      </c>
      <c r="E19" s="110">
        <v>61</v>
      </c>
      <c r="F19" s="110">
        <v>168</v>
      </c>
      <c r="G19" s="110">
        <v>203</v>
      </c>
      <c r="H19" s="110">
        <v>140</v>
      </c>
      <c r="I19" s="110">
        <v>229</v>
      </c>
      <c r="J19" s="110">
        <v>194</v>
      </c>
      <c r="K19" s="110">
        <v>106</v>
      </c>
      <c r="L19" s="110">
        <v>83</v>
      </c>
      <c r="M19" s="110">
        <v>78</v>
      </c>
      <c r="N19" s="110">
        <v>64</v>
      </c>
      <c r="O19" s="110">
        <v>57</v>
      </c>
      <c r="P19" s="110">
        <v>29</v>
      </c>
      <c r="Q19" s="110">
        <v>15</v>
      </c>
      <c r="R19" s="110">
        <v>7</v>
      </c>
      <c r="S19" s="110">
        <v>5</v>
      </c>
      <c r="T19" s="110">
        <v>1</v>
      </c>
      <c r="U19" s="110">
        <v>2</v>
      </c>
    </row>
    <row r="20" spans="1:21" ht="12.75" customHeight="1" x14ac:dyDescent="0.2">
      <c r="A20" s="390" t="s">
        <v>473</v>
      </c>
      <c r="B20" s="132" t="s">
        <v>1</v>
      </c>
      <c r="C20" s="3">
        <v>15</v>
      </c>
      <c r="D20" s="3">
        <v>0</v>
      </c>
      <c r="E20" s="3">
        <v>1</v>
      </c>
      <c r="F20" s="3">
        <v>2</v>
      </c>
      <c r="G20" s="3">
        <v>0</v>
      </c>
      <c r="H20" s="3">
        <v>1</v>
      </c>
      <c r="I20" s="3">
        <v>2</v>
      </c>
      <c r="J20" s="3">
        <v>1</v>
      </c>
      <c r="K20" s="3">
        <v>3</v>
      </c>
      <c r="L20" s="3">
        <v>1</v>
      </c>
      <c r="M20" s="3">
        <v>4</v>
      </c>
      <c r="N20" s="3">
        <v>0</v>
      </c>
      <c r="O20" s="3">
        <v>0</v>
      </c>
      <c r="P20" s="3">
        <v>0</v>
      </c>
      <c r="Q20" s="3">
        <v>0</v>
      </c>
      <c r="R20" s="3">
        <v>0</v>
      </c>
      <c r="S20" s="3">
        <v>0</v>
      </c>
      <c r="T20" s="3">
        <v>0</v>
      </c>
      <c r="U20" s="3">
        <v>0</v>
      </c>
    </row>
    <row r="21" spans="1:21" ht="12.75" customHeight="1" x14ac:dyDescent="0.2">
      <c r="A21" s="390"/>
      <c r="B21" s="132" t="s">
        <v>21</v>
      </c>
      <c r="C21" s="3">
        <v>6</v>
      </c>
      <c r="D21" s="3">
        <v>0</v>
      </c>
      <c r="E21" s="3">
        <v>0</v>
      </c>
      <c r="F21" s="3">
        <v>0</v>
      </c>
      <c r="G21" s="3">
        <v>0</v>
      </c>
      <c r="H21" s="3">
        <v>1</v>
      </c>
      <c r="I21" s="3">
        <v>1</v>
      </c>
      <c r="J21" s="3">
        <v>0</v>
      </c>
      <c r="K21" s="3">
        <v>3</v>
      </c>
      <c r="L21" s="3">
        <v>0</v>
      </c>
      <c r="M21" s="3">
        <v>1</v>
      </c>
      <c r="N21" s="3">
        <v>0</v>
      </c>
      <c r="O21" s="3">
        <v>0</v>
      </c>
      <c r="P21" s="3">
        <v>0</v>
      </c>
      <c r="Q21" s="3">
        <v>0</v>
      </c>
      <c r="R21" s="3">
        <v>0</v>
      </c>
      <c r="S21" s="3">
        <v>0</v>
      </c>
      <c r="T21" s="3">
        <v>0</v>
      </c>
      <c r="U21" s="3">
        <v>0</v>
      </c>
    </row>
    <row r="22" spans="1:21" ht="12.75" customHeight="1" x14ac:dyDescent="0.2">
      <c r="A22" s="390"/>
      <c r="B22" s="132" t="s">
        <v>22</v>
      </c>
      <c r="C22" s="3">
        <v>9</v>
      </c>
      <c r="D22" s="3">
        <v>0</v>
      </c>
      <c r="E22" s="3">
        <v>1</v>
      </c>
      <c r="F22" s="3">
        <v>2</v>
      </c>
      <c r="G22" s="3">
        <v>0</v>
      </c>
      <c r="H22" s="3">
        <v>0</v>
      </c>
      <c r="I22" s="3">
        <v>1</v>
      </c>
      <c r="J22" s="3">
        <v>1</v>
      </c>
      <c r="K22" s="3">
        <v>0</v>
      </c>
      <c r="L22" s="3">
        <v>1</v>
      </c>
      <c r="M22" s="3">
        <v>3</v>
      </c>
      <c r="N22" s="3">
        <v>0</v>
      </c>
      <c r="O22" s="3">
        <v>0</v>
      </c>
      <c r="P22" s="3">
        <v>0</v>
      </c>
      <c r="Q22" s="3">
        <v>0</v>
      </c>
      <c r="R22" s="3">
        <v>0</v>
      </c>
      <c r="S22" s="3">
        <v>0</v>
      </c>
      <c r="T22" s="3">
        <v>0</v>
      </c>
      <c r="U22" s="3">
        <v>0</v>
      </c>
    </row>
    <row r="23" spans="1:21" ht="12.75" customHeight="1" x14ac:dyDescent="0.2">
      <c r="A23" s="389" t="s">
        <v>453</v>
      </c>
      <c r="B23" s="136" t="s">
        <v>1</v>
      </c>
      <c r="C23" s="110">
        <v>1684</v>
      </c>
      <c r="D23" s="110">
        <v>10</v>
      </c>
      <c r="E23" s="110">
        <v>97</v>
      </c>
      <c r="F23" s="110">
        <v>733</v>
      </c>
      <c r="G23" s="110">
        <v>683</v>
      </c>
      <c r="H23" s="110">
        <v>46</v>
      </c>
      <c r="I23" s="110">
        <v>20</v>
      </c>
      <c r="J23" s="110">
        <v>15</v>
      </c>
      <c r="K23" s="110">
        <v>10</v>
      </c>
      <c r="L23" s="110">
        <v>17</v>
      </c>
      <c r="M23" s="110">
        <v>21</v>
      </c>
      <c r="N23" s="110">
        <v>14</v>
      </c>
      <c r="O23" s="110">
        <v>8</v>
      </c>
      <c r="P23" s="110">
        <v>3</v>
      </c>
      <c r="Q23" s="110">
        <v>0</v>
      </c>
      <c r="R23" s="110">
        <v>5</v>
      </c>
      <c r="S23" s="110">
        <v>1</v>
      </c>
      <c r="T23" s="110">
        <v>0</v>
      </c>
      <c r="U23" s="110">
        <v>1</v>
      </c>
    </row>
    <row r="24" spans="1:21" ht="12.75" customHeight="1" x14ac:dyDescent="0.2">
      <c r="A24" s="389"/>
      <c r="B24" s="136" t="s">
        <v>21</v>
      </c>
      <c r="C24" s="110">
        <v>858</v>
      </c>
      <c r="D24" s="110">
        <v>8</v>
      </c>
      <c r="E24" s="110">
        <v>73</v>
      </c>
      <c r="F24" s="110">
        <v>376</v>
      </c>
      <c r="G24" s="110">
        <v>317</v>
      </c>
      <c r="H24" s="110">
        <v>23</v>
      </c>
      <c r="I24" s="110">
        <v>10</v>
      </c>
      <c r="J24" s="110">
        <v>8</v>
      </c>
      <c r="K24" s="110">
        <v>7</v>
      </c>
      <c r="L24" s="110">
        <v>9</v>
      </c>
      <c r="M24" s="110">
        <v>9</v>
      </c>
      <c r="N24" s="110">
        <v>8</v>
      </c>
      <c r="O24" s="110">
        <v>3</v>
      </c>
      <c r="P24" s="110">
        <v>3</v>
      </c>
      <c r="Q24" s="110">
        <v>0</v>
      </c>
      <c r="R24" s="110">
        <v>4</v>
      </c>
      <c r="S24" s="110">
        <v>0</v>
      </c>
      <c r="T24" s="110">
        <v>0</v>
      </c>
      <c r="U24" s="110">
        <v>0</v>
      </c>
    </row>
    <row r="25" spans="1:21" ht="12.75" customHeight="1" x14ac:dyDescent="0.2">
      <c r="A25" s="389"/>
      <c r="B25" s="136" t="s">
        <v>22</v>
      </c>
      <c r="C25" s="110">
        <v>826</v>
      </c>
      <c r="D25" s="110">
        <v>2</v>
      </c>
      <c r="E25" s="110">
        <v>24</v>
      </c>
      <c r="F25" s="110">
        <v>357</v>
      </c>
      <c r="G25" s="110">
        <v>366</v>
      </c>
      <c r="H25" s="110">
        <v>23</v>
      </c>
      <c r="I25" s="110">
        <v>10</v>
      </c>
      <c r="J25" s="110">
        <v>7</v>
      </c>
      <c r="K25" s="110">
        <v>3</v>
      </c>
      <c r="L25" s="110">
        <v>8</v>
      </c>
      <c r="M25" s="110">
        <v>12</v>
      </c>
      <c r="N25" s="110">
        <v>6</v>
      </c>
      <c r="O25" s="110">
        <v>5</v>
      </c>
      <c r="P25" s="110">
        <v>0</v>
      </c>
      <c r="Q25" s="110">
        <v>0</v>
      </c>
      <c r="R25" s="110">
        <v>1</v>
      </c>
      <c r="S25" s="110">
        <v>1</v>
      </c>
      <c r="T25" s="110">
        <v>0</v>
      </c>
      <c r="U25" s="110">
        <v>1</v>
      </c>
    </row>
    <row r="26" spans="1:21" ht="12.75" customHeight="1" x14ac:dyDescent="0.2">
      <c r="A26" s="390" t="s">
        <v>475</v>
      </c>
      <c r="B26" s="132" t="s">
        <v>1</v>
      </c>
      <c r="C26" s="3">
        <v>72002</v>
      </c>
      <c r="D26" s="3">
        <v>528</v>
      </c>
      <c r="E26" s="3">
        <v>3323</v>
      </c>
      <c r="F26" s="3">
        <v>5784</v>
      </c>
      <c r="G26" s="3">
        <v>10607</v>
      </c>
      <c r="H26" s="3">
        <v>9350</v>
      </c>
      <c r="I26" s="3">
        <v>7834</v>
      </c>
      <c r="J26" s="3">
        <v>6336</v>
      </c>
      <c r="K26" s="3">
        <v>5054</v>
      </c>
      <c r="L26" s="3">
        <v>4626</v>
      </c>
      <c r="M26" s="3">
        <v>4339</v>
      </c>
      <c r="N26" s="3">
        <v>3595</v>
      </c>
      <c r="O26" s="3">
        <v>2961</v>
      </c>
      <c r="P26" s="3">
        <v>2244</v>
      </c>
      <c r="Q26" s="3">
        <v>1409</v>
      </c>
      <c r="R26" s="3">
        <v>1130</v>
      </c>
      <c r="S26" s="3">
        <v>1053</v>
      </c>
      <c r="T26" s="3">
        <v>810</v>
      </c>
      <c r="U26" s="3">
        <v>1019</v>
      </c>
    </row>
    <row r="27" spans="1:21" ht="12.75" customHeight="1" x14ac:dyDescent="0.2">
      <c r="A27" s="390"/>
      <c r="B27" s="132" t="s">
        <v>21</v>
      </c>
      <c r="C27" s="3">
        <v>32778</v>
      </c>
      <c r="D27" s="3">
        <v>335</v>
      </c>
      <c r="E27" s="3">
        <v>2297</v>
      </c>
      <c r="F27" s="3">
        <v>2949</v>
      </c>
      <c r="G27" s="3">
        <v>4103</v>
      </c>
      <c r="H27" s="3">
        <v>4160</v>
      </c>
      <c r="I27" s="3">
        <v>3484</v>
      </c>
      <c r="J27" s="3">
        <v>2686</v>
      </c>
      <c r="K27" s="3">
        <v>2219</v>
      </c>
      <c r="L27" s="3">
        <v>2159</v>
      </c>
      <c r="M27" s="3">
        <v>2000</v>
      </c>
      <c r="N27" s="3">
        <v>1607</v>
      </c>
      <c r="O27" s="3">
        <v>1380</v>
      </c>
      <c r="P27" s="3">
        <v>1031</v>
      </c>
      <c r="Q27" s="3">
        <v>631</v>
      </c>
      <c r="R27" s="3">
        <v>501</v>
      </c>
      <c r="S27" s="3">
        <v>469</v>
      </c>
      <c r="T27" s="3">
        <v>351</v>
      </c>
      <c r="U27" s="3">
        <v>416</v>
      </c>
    </row>
    <row r="28" spans="1:21" ht="12.75" customHeight="1" x14ac:dyDescent="0.2">
      <c r="A28" s="390"/>
      <c r="B28" s="132" t="s">
        <v>22</v>
      </c>
      <c r="C28" s="3">
        <v>39224</v>
      </c>
      <c r="D28" s="3">
        <v>193</v>
      </c>
      <c r="E28" s="3">
        <v>1026</v>
      </c>
      <c r="F28" s="3">
        <v>2835</v>
      </c>
      <c r="G28" s="3">
        <v>6504</v>
      </c>
      <c r="H28" s="3">
        <v>5190</v>
      </c>
      <c r="I28" s="3">
        <v>4350</v>
      </c>
      <c r="J28" s="3">
        <v>3650</v>
      </c>
      <c r="K28" s="3">
        <v>2835</v>
      </c>
      <c r="L28" s="3">
        <v>2467</v>
      </c>
      <c r="M28" s="3">
        <v>2339</v>
      </c>
      <c r="N28" s="3">
        <v>1988</v>
      </c>
      <c r="O28" s="3">
        <v>1581</v>
      </c>
      <c r="P28" s="3">
        <v>1213</v>
      </c>
      <c r="Q28" s="3">
        <v>778</v>
      </c>
      <c r="R28" s="3">
        <v>629</v>
      </c>
      <c r="S28" s="3">
        <v>584</v>
      </c>
      <c r="T28" s="3">
        <v>459</v>
      </c>
      <c r="U28" s="3">
        <v>603</v>
      </c>
    </row>
    <row r="29" spans="1:21" ht="12.75" customHeight="1" x14ac:dyDescent="0.2">
      <c r="A29" s="389" t="s">
        <v>476</v>
      </c>
      <c r="B29" s="136" t="s">
        <v>1</v>
      </c>
      <c r="C29" s="110">
        <v>6952</v>
      </c>
      <c r="D29" s="110">
        <v>0</v>
      </c>
      <c r="E29" s="110">
        <v>1</v>
      </c>
      <c r="F29" s="110">
        <v>137</v>
      </c>
      <c r="G29" s="110">
        <v>711</v>
      </c>
      <c r="H29" s="110">
        <v>1124</v>
      </c>
      <c r="I29" s="110">
        <v>1339</v>
      </c>
      <c r="J29" s="110">
        <v>1057</v>
      </c>
      <c r="K29" s="110">
        <v>748</v>
      </c>
      <c r="L29" s="110">
        <v>628</v>
      </c>
      <c r="M29" s="110">
        <v>520</v>
      </c>
      <c r="N29" s="110">
        <v>322</v>
      </c>
      <c r="O29" s="110">
        <v>190</v>
      </c>
      <c r="P29" s="110">
        <v>108</v>
      </c>
      <c r="Q29" s="110">
        <v>35</v>
      </c>
      <c r="R29" s="110">
        <v>12</v>
      </c>
      <c r="S29" s="110">
        <v>9</v>
      </c>
      <c r="T29" s="110">
        <v>9</v>
      </c>
      <c r="U29" s="110">
        <v>2</v>
      </c>
    </row>
    <row r="30" spans="1:21" ht="12.75" customHeight="1" x14ac:dyDescent="0.2">
      <c r="A30" s="389"/>
      <c r="B30" s="136" t="s">
        <v>21</v>
      </c>
      <c r="C30" s="110">
        <v>5826</v>
      </c>
      <c r="D30" s="110">
        <v>0</v>
      </c>
      <c r="E30" s="110">
        <v>1</v>
      </c>
      <c r="F30" s="110">
        <v>102</v>
      </c>
      <c r="G30" s="110">
        <v>592</v>
      </c>
      <c r="H30" s="110">
        <v>959</v>
      </c>
      <c r="I30" s="110">
        <v>1118</v>
      </c>
      <c r="J30" s="110">
        <v>894</v>
      </c>
      <c r="K30" s="110">
        <v>623</v>
      </c>
      <c r="L30" s="110">
        <v>528</v>
      </c>
      <c r="M30" s="110">
        <v>440</v>
      </c>
      <c r="N30" s="110">
        <v>252</v>
      </c>
      <c r="O30" s="110">
        <v>159</v>
      </c>
      <c r="P30" s="110">
        <v>95</v>
      </c>
      <c r="Q30" s="110">
        <v>31</v>
      </c>
      <c r="R30" s="110">
        <v>12</v>
      </c>
      <c r="S30" s="110">
        <v>9</v>
      </c>
      <c r="T30" s="110">
        <v>9</v>
      </c>
      <c r="U30" s="110">
        <v>2</v>
      </c>
    </row>
    <row r="31" spans="1:21" ht="12.75" customHeight="1" x14ac:dyDescent="0.2">
      <c r="A31" s="389"/>
      <c r="B31" s="136" t="s">
        <v>22</v>
      </c>
      <c r="C31" s="110">
        <v>1126</v>
      </c>
      <c r="D31" s="110">
        <v>0</v>
      </c>
      <c r="E31" s="110">
        <v>0</v>
      </c>
      <c r="F31" s="110">
        <v>35</v>
      </c>
      <c r="G31" s="110">
        <v>119</v>
      </c>
      <c r="H31" s="110">
        <v>165</v>
      </c>
      <c r="I31" s="110">
        <v>221</v>
      </c>
      <c r="J31" s="110">
        <v>163</v>
      </c>
      <c r="K31" s="110">
        <v>125</v>
      </c>
      <c r="L31" s="110">
        <v>100</v>
      </c>
      <c r="M31" s="110">
        <v>80</v>
      </c>
      <c r="N31" s="110">
        <v>70</v>
      </c>
      <c r="O31" s="110">
        <v>31</v>
      </c>
      <c r="P31" s="110">
        <v>13</v>
      </c>
      <c r="Q31" s="110">
        <v>4</v>
      </c>
      <c r="R31" s="110">
        <v>0</v>
      </c>
      <c r="S31" s="110">
        <v>0</v>
      </c>
      <c r="T31" s="110">
        <v>0</v>
      </c>
      <c r="U31" s="110">
        <v>0</v>
      </c>
    </row>
    <row r="32" spans="1:21" ht="12.75" customHeight="1" x14ac:dyDescent="0.2">
      <c r="A32" s="390" t="s">
        <v>23</v>
      </c>
      <c r="B32" s="132" t="s">
        <v>1</v>
      </c>
      <c r="C32" s="3">
        <v>1713</v>
      </c>
      <c r="D32" s="3">
        <v>6</v>
      </c>
      <c r="E32" s="3">
        <v>63</v>
      </c>
      <c r="F32" s="3">
        <v>249</v>
      </c>
      <c r="G32" s="3">
        <v>356</v>
      </c>
      <c r="H32" s="3">
        <v>241</v>
      </c>
      <c r="I32" s="3">
        <v>163</v>
      </c>
      <c r="J32" s="3">
        <v>130</v>
      </c>
      <c r="K32" s="3">
        <v>139</v>
      </c>
      <c r="L32" s="3">
        <v>106</v>
      </c>
      <c r="M32" s="3">
        <v>79</v>
      </c>
      <c r="N32" s="3">
        <v>56</v>
      </c>
      <c r="O32" s="3">
        <v>64</v>
      </c>
      <c r="P32" s="3">
        <v>40</v>
      </c>
      <c r="Q32" s="3">
        <v>15</v>
      </c>
      <c r="R32" s="3">
        <v>2</v>
      </c>
      <c r="S32" s="3">
        <v>4</v>
      </c>
      <c r="T32" s="3">
        <v>0</v>
      </c>
      <c r="U32" s="3">
        <v>0</v>
      </c>
    </row>
    <row r="33" spans="1:21" ht="12.75" customHeight="1" x14ac:dyDescent="0.2">
      <c r="A33" s="390"/>
      <c r="B33" s="132" t="s">
        <v>21</v>
      </c>
      <c r="C33" s="3">
        <v>851</v>
      </c>
      <c r="D33" s="3">
        <v>4</v>
      </c>
      <c r="E33" s="3">
        <v>50</v>
      </c>
      <c r="F33" s="3">
        <v>119</v>
      </c>
      <c r="G33" s="3">
        <v>156</v>
      </c>
      <c r="H33" s="3">
        <v>133</v>
      </c>
      <c r="I33" s="3">
        <v>85</v>
      </c>
      <c r="J33" s="3">
        <v>67</v>
      </c>
      <c r="K33" s="3">
        <v>58</v>
      </c>
      <c r="L33" s="3">
        <v>55</v>
      </c>
      <c r="M33" s="3">
        <v>41</v>
      </c>
      <c r="N33" s="3">
        <v>29</v>
      </c>
      <c r="O33" s="3">
        <v>24</v>
      </c>
      <c r="P33" s="3">
        <v>19</v>
      </c>
      <c r="Q33" s="3">
        <v>7</v>
      </c>
      <c r="R33" s="3">
        <v>1</v>
      </c>
      <c r="S33" s="3">
        <v>3</v>
      </c>
      <c r="T33" s="3">
        <v>0</v>
      </c>
      <c r="U33" s="3">
        <v>0</v>
      </c>
    </row>
    <row r="34" spans="1:21" ht="12.75" customHeight="1" x14ac:dyDescent="0.2">
      <c r="A34" s="390"/>
      <c r="B34" s="132" t="s">
        <v>22</v>
      </c>
      <c r="C34" s="3">
        <v>862</v>
      </c>
      <c r="D34" s="3">
        <v>2</v>
      </c>
      <c r="E34" s="3">
        <v>13</v>
      </c>
      <c r="F34" s="3">
        <v>130</v>
      </c>
      <c r="G34" s="3">
        <v>200</v>
      </c>
      <c r="H34" s="3">
        <v>108</v>
      </c>
      <c r="I34" s="3">
        <v>78</v>
      </c>
      <c r="J34" s="3">
        <v>63</v>
      </c>
      <c r="K34" s="3">
        <v>81</v>
      </c>
      <c r="L34" s="3">
        <v>51</v>
      </c>
      <c r="M34" s="3">
        <v>38</v>
      </c>
      <c r="N34" s="3">
        <v>27</v>
      </c>
      <c r="O34" s="3">
        <v>40</v>
      </c>
      <c r="P34" s="3">
        <v>21</v>
      </c>
      <c r="Q34" s="3">
        <v>8</v>
      </c>
      <c r="R34" s="3">
        <v>1</v>
      </c>
      <c r="S34" s="3">
        <v>1</v>
      </c>
      <c r="T34" s="3">
        <v>0</v>
      </c>
      <c r="U34" s="3">
        <v>0</v>
      </c>
    </row>
    <row r="35" spans="1:21" ht="12.75" customHeight="1" x14ac:dyDescent="0.2">
      <c r="A35" s="389" t="s">
        <v>477</v>
      </c>
      <c r="B35" s="136" t="s">
        <v>1</v>
      </c>
      <c r="C35" s="110">
        <v>151</v>
      </c>
      <c r="D35" s="110">
        <v>0</v>
      </c>
      <c r="E35" s="110">
        <v>0</v>
      </c>
      <c r="F35" s="110">
        <v>2</v>
      </c>
      <c r="G35" s="110">
        <v>7</v>
      </c>
      <c r="H35" s="110">
        <v>35</v>
      </c>
      <c r="I35" s="110">
        <v>13</v>
      </c>
      <c r="J35" s="110">
        <v>27</v>
      </c>
      <c r="K35" s="110">
        <v>20</v>
      </c>
      <c r="L35" s="110">
        <v>14</v>
      </c>
      <c r="M35" s="110">
        <v>20</v>
      </c>
      <c r="N35" s="110">
        <v>6</v>
      </c>
      <c r="O35" s="110">
        <v>1</v>
      </c>
      <c r="P35" s="110">
        <v>5</v>
      </c>
      <c r="Q35" s="110">
        <v>1</v>
      </c>
      <c r="R35" s="110">
        <v>0</v>
      </c>
      <c r="S35" s="110">
        <v>0</v>
      </c>
      <c r="T35" s="110">
        <v>0</v>
      </c>
      <c r="U35" s="110">
        <v>0</v>
      </c>
    </row>
    <row r="36" spans="1:21" ht="12.75" customHeight="1" x14ac:dyDescent="0.2">
      <c r="A36" s="389"/>
      <c r="B36" s="136" t="s">
        <v>21</v>
      </c>
      <c r="C36" s="110">
        <v>92</v>
      </c>
      <c r="D36" s="110">
        <v>0</v>
      </c>
      <c r="E36" s="110">
        <v>0</v>
      </c>
      <c r="F36" s="110">
        <v>1</v>
      </c>
      <c r="G36" s="110">
        <v>3</v>
      </c>
      <c r="H36" s="110">
        <v>27</v>
      </c>
      <c r="I36" s="110">
        <v>7</v>
      </c>
      <c r="J36" s="110">
        <v>13</v>
      </c>
      <c r="K36" s="110">
        <v>16</v>
      </c>
      <c r="L36" s="110">
        <v>12</v>
      </c>
      <c r="M36" s="110">
        <v>6</v>
      </c>
      <c r="N36" s="110">
        <v>4</v>
      </c>
      <c r="O36" s="110">
        <v>0</v>
      </c>
      <c r="P36" s="110">
        <v>3</v>
      </c>
      <c r="Q36" s="110">
        <v>0</v>
      </c>
      <c r="R36" s="110">
        <v>0</v>
      </c>
      <c r="S36" s="110">
        <v>0</v>
      </c>
      <c r="T36" s="110">
        <v>0</v>
      </c>
      <c r="U36" s="110">
        <v>0</v>
      </c>
    </row>
    <row r="37" spans="1:21" ht="12.75" customHeight="1" x14ac:dyDescent="0.2">
      <c r="A37" s="389"/>
      <c r="B37" s="136" t="s">
        <v>22</v>
      </c>
      <c r="C37" s="110">
        <v>59</v>
      </c>
      <c r="D37" s="110">
        <v>0</v>
      </c>
      <c r="E37" s="110">
        <v>0</v>
      </c>
      <c r="F37" s="110">
        <v>1</v>
      </c>
      <c r="G37" s="110">
        <v>4</v>
      </c>
      <c r="H37" s="110">
        <v>8</v>
      </c>
      <c r="I37" s="110">
        <v>6</v>
      </c>
      <c r="J37" s="110">
        <v>14</v>
      </c>
      <c r="K37" s="110">
        <v>4</v>
      </c>
      <c r="L37" s="110">
        <v>2</v>
      </c>
      <c r="M37" s="110">
        <v>14</v>
      </c>
      <c r="N37" s="110">
        <v>2</v>
      </c>
      <c r="O37" s="110">
        <v>1</v>
      </c>
      <c r="P37" s="110">
        <v>2</v>
      </c>
      <c r="Q37" s="110">
        <v>1</v>
      </c>
      <c r="R37" s="110">
        <v>0</v>
      </c>
      <c r="S37" s="110">
        <v>0</v>
      </c>
      <c r="T37" s="110">
        <v>0</v>
      </c>
      <c r="U37" s="110">
        <v>0</v>
      </c>
    </row>
    <row r="38" spans="1:21" ht="12.75" customHeight="1" x14ac:dyDescent="0.2">
      <c r="A38" s="417" t="s">
        <v>997</v>
      </c>
      <c r="B38" s="132" t="s">
        <v>1</v>
      </c>
      <c r="C38" s="3">
        <v>257</v>
      </c>
      <c r="D38" s="3">
        <v>0</v>
      </c>
      <c r="E38" s="3">
        <v>4</v>
      </c>
      <c r="F38" s="3">
        <v>21</v>
      </c>
      <c r="G38" s="3">
        <v>23</v>
      </c>
      <c r="H38" s="3">
        <v>19</v>
      </c>
      <c r="I38" s="3">
        <v>22</v>
      </c>
      <c r="J38" s="3">
        <v>14</v>
      </c>
      <c r="K38" s="3">
        <v>21</v>
      </c>
      <c r="L38" s="3">
        <v>14</v>
      </c>
      <c r="M38" s="3">
        <v>17</v>
      </c>
      <c r="N38" s="3">
        <v>13</v>
      </c>
      <c r="O38" s="3">
        <v>15</v>
      </c>
      <c r="P38" s="3">
        <v>6</v>
      </c>
      <c r="Q38" s="3">
        <v>15</v>
      </c>
      <c r="R38" s="3">
        <v>11</v>
      </c>
      <c r="S38" s="3">
        <v>11</v>
      </c>
      <c r="T38" s="3">
        <v>14</v>
      </c>
      <c r="U38" s="3">
        <v>17</v>
      </c>
    </row>
    <row r="39" spans="1:21" ht="12.75" customHeight="1" x14ac:dyDescent="0.2">
      <c r="A39" s="415"/>
      <c r="B39" s="132" t="s">
        <v>21</v>
      </c>
      <c r="C39" s="3">
        <v>130</v>
      </c>
      <c r="D39" s="3">
        <v>0</v>
      </c>
      <c r="E39" s="3">
        <v>1</v>
      </c>
      <c r="F39" s="3">
        <v>11</v>
      </c>
      <c r="G39" s="3">
        <v>15</v>
      </c>
      <c r="H39" s="3">
        <v>5</v>
      </c>
      <c r="I39" s="3">
        <v>12</v>
      </c>
      <c r="J39" s="3">
        <v>8</v>
      </c>
      <c r="K39" s="3">
        <v>14</v>
      </c>
      <c r="L39" s="3">
        <v>6</v>
      </c>
      <c r="M39" s="3">
        <v>8</v>
      </c>
      <c r="N39" s="3">
        <v>7</v>
      </c>
      <c r="O39" s="3">
        <v>8</v>
      </c>
      <c r="P39" s="3">
        <v>0</v>
      </c>
      <c r="Q39" s="3">
        <v>9</v>
      </c>
      <c r="R39" s="3">
        <v>6</v>
      </c>
      <c r="S39" s="3">
        <v>7</v>
      </c>
      <c r="T39" s="3">
        <v>5</v>
      </c>
      <c r="U39" s="3">
        <v>8</v>
      </c>
    </row>
    <row r="40" spans="1:21" ht="12.75" customHeight="1" x14ac:dyDescent="0.2">
      <c r="A40" s="415"/>
      <c r="B40" s="132" t="s">
        <v>22</v>
      </c>
      <c r="C40" s="3">
        <v>127</v>
      </c>
      <c r="D40" s="3">
        <v>0</v>
      </c>
      <c r="E40" s="3">
        <v>3</v>
      </c>
      <c r="F40" s="3">
        <v>10</v>
      </c>
      <c r="G40" s="3">
        <v>8</v>
      </c>
      <c r="H40" s="3">
        <v>14</v>
      </c>
      <c r="I40" s="3">
        <v>10</v>
      </c>
      <c r="J40" s="3">
        <v>6</v>
      </c>
      <c r="K40" s="3">
        <v>7</v>
      </c>
      <c r="L40" s="3">
        <v>8</v>
      </c>
      <c r="M40" s="3">
        <v>9</v>
      </c>
      <c r="N40" s="3">
        <v>6</v>
      </c>
      <c r="O40" s="3">
        <v>7</v>
      </c>
      <c r="P40" s="3">
        <v>6</v>
      </c>
      <c r="Q40" s="3">
        <v>6</v>
      </c>
      <c r="R40" s="3">
        <v>5</v>
      </c>
      <c r="S40" s="3">
        <v>4</v>
      </c>
      <c r="T40" s="3">
        <v>9</v>
      </c>
      <c r="U40" s="3">
        <v>9</v>
      </c>
    </row>
    <row r="41" spans="1:21" ht="12.75" customHeight="1" x14ac:dyDescent="0.2">
      <c r="A41" s="438" t="s">
        <v>478</v>
      </c>
      <c r="B41" s="136" t="s">
        <v>1</v>
      </c>
      <c r="C41" s="110">
        <v>3702</v>
      </c>
      <c r="D41" s="110">
        <v>14</v>
      </c>
      <c r="E41" s="110">
        <v>81</v>
      </c>
      <c r="F41" s="110">
        <v>155</v>
      </c>
      <c r="G41" s="110">
        <v>430</v>
      </c>
      <c r="H41" s="110">
        <v>355</v>
      </c>
      <c r="I41" s="110">
        <v>370</v>
      </c>
      <c r="J41" s="110">
        <v>276</v>
      </c>
      <c r="K41" s="110">
        <v>221</v>
      </c>
      <c r="L41" s="110">
        <v>269</v>
      </c>
      <c r="M41" s="110">
        <v>245</v>
      </c>
      <c r="N41" s="110">
        <v>257</v>
      </c>
      <c r="O41" s="110">
        <v>201</v>
      </c>
      <c r="P41" s="110">
        <v>205</v>
      </c>
      <c r="Q41" s="110">
        <v>171</v>
      </c>
      <c r="R41" s="110">
        <v>126</v>
      </c>
      <c r="S41" s="110">
        <v>105</v>
      </c>
      <c r="T41" s="110">
        <v>92</v>
      </c>
      <c r="U41" s="110">
        <v>129</v>
      </c>
    </row>
    <row r="42" spans="1:21" ht="12.75" customHeight="1" x14ac:dyDescent="0.2">
      <c r="A42" s="389"/>
      <c r="B42" s="136" t="s">
        <v>21</v>
      </c>
      <c r="C42" s="110">
        <v>1761</v>
      </c>
      <c r="D42" s="110">
        <v>6</v>
      </c>
      <c r="E42" s="110">
        <v>52</v>
      </c>
      <c r="F42" s="110">
        <v>70</v>
      </c>
      <c r="G42" s="110">
        <v>171</v>
      </c>
      <c r="H42" s="110">
        <v>174</v>
      </c>
      <c r="I42" s="110">
        <v>159</v>
      </c>
      <c r="J42" s="110">
        <v>111</v>
      </c>
      <c r="K42" s="110">
        <v>97</v>
      </c>
      <c r="L42" s="110">
        <v>134</v>
      </c>
      <c r="M42" s="110">
        <v>137</v>
      </c>
      <c r="N42" s="110">
        <v>112</v>
      </c>
      <c r="O42" s="110">
        <v>103</v>
      </c>
      <c r="P42" s="110">
        <v>106</v>
      </c>
      <c r="Q42" s="110">
        <v>95</v>
      </c>
      <c r="R42" s="110">
        <v>73</v>
      </c>
      <c r="S42" s="110">
        <v>61</v>
      </c>
      <c r="T42" s="110">
        <v>45</v>
      </c>
      <c r="U42" s="110">
        <v>55</v>
      </c>
    </row>
    <row r="43" spans="1:21" ht="12.75" customHeight="1" x14ac:dyDescent="0.2">
      <c r="A43" s="389"/>
      <c r="B43" s="136" t="s">
        <v>22</v>
      </c>
      <c r="C43" s="110">
        <v>1941</v>
      </c>
      <c r="D43" s="110">
        <v>8</v>
      </c>
      <c r="E43" s="110">
        <v>29</v>
      </c>
      <c r="F43" s="110">
        <v>85</v>
      </c>
      <c r="G43" s="110">
        <v>259</v>
      </c>
      <c r="H43" s="110">
        <v>181</v>
      </c>
      <c r="I43" s="110">
        <v>211</v>
      </c>
      <c r="J43" s="110">
        <v>165</v>
      </c>
      <c r="K43" s="110">
        <v>124</v>
      </c>
      <c r="L43" s="110">
        <v>135</v>
      </c>
      <c r="M43" s="110">
        <v>108</v>
      </c>
      <c r="N43" s="110">
        <v>145</v>
      </c>
      <c r="O43" s="110">
        <v>98</v>
      </c>
      <c r="P43" s="110">
        <v>99</v>
      </c>
      <c r="Q43" s="110">
        <v>76</v>
      </c>
      <c r="R43" s="110">
        <v>53</v>
      </c>
      <c r="S43" s="110">
        <v>44</v>
      </c>
      <c r="T43" s="110">
        <v>47</v>
      </c>
      <c r="U43" s="110">
        <v>74</v>
      </c>
    </row>
    <row r="44" spans="1:21" ht="12.75" customHeight="1" x14ac:dyDescent="0.2">
      <c r="A44" s="390" t="s">
        <v>479</v>
      </c>
      <c r="B44" s="132" t="s">
        <v>1</v>
      </c>
      <c r="C44" s="3">
        <v>127434</v>
      </c>
      <c r="D44" s="3">
        <v>729</v>
      </c>
      <c r="E44" s="3">
        <v>3249</v>
      </c>
      <c r="F44" s="3">
        <v>7432</v>
      </c>
      <c r="G44" s="3">
        <v>15070</v>
      </c>
      <c r="H44" s="3">
        <v>15043</v>
      </c>
      <c r="I44" s="3">
        <v>14820</v>
      </c>
      <c r="J44" s="3">
        <v>12597</v>
      </c>
      <c r="K44" s="3">
        <v>10633</v>
      </c>
      <c r="L44" s="3">
        <v>10549</v>
      </c>
      <c r="M44" s="3">
        <v>9584</v>
      </c>
      <c r="N44" s="3">
        <v>8225</v>
      </c>
      <c r="O44" s="3">
        <v>6382</v>
      </c>
      <c r="P44" s="3">
        <v>5457</v>
      </c>
      <c r="Q44" s="3">
        <v>2453</v>
      </c>
      <c r="R44" s="3">
        <v>1922</v>
      </c>
      <c r="S44" s="3">
        <v>1181</v>
      </c>
      <c r="T44" s="3">
        <v>1035</v>
      </c>
      <c r="U44" s="3">
        <v>1073</v>
      </c>
    </row>
    <row r="45" spans="1:21" ht="12.75" customHeight="1" x14ac:dyDescent="0.2">
      <c r="A45" s="390"/>
      <c r="B45" s="132" t="s">
        <v>21</v>
      </c>
      <c r="C45" s="3">
        <v>64571</v>
      </c>
      <c r="D45" s="3">
        <v>430</v>
      </c>
      <c r="E45" s="3">
        <v>2239</v>
      </c>
      <c r="F45" s="3">
        <v>3730</v>
      </c>
      <c r="G45" s="3">
        <v>7056</v>
      </c>
      <c r="H45" s="3">
        <v>8055</v>
      </c>
      <c r="I45" s="3">
        <v>8164</v>
      </c>
      <c r="J45" s="3">
        <v>6453</v>
      </c>
      <c r="K45" s="3">
        <v>5520</v>
      </c>
      <c r="L45" s="3">
        <v>5273</v>
      </c>
      <c r="M45" s="3">
        <v>4687</v>
      </c>
      <c r="N45" s="3">
        <v>3964</v>
      </c>
      <c r="O45" s="3">
        <v>2833</v>
      </c>
      <c r="P45" s="3">
        <v>2773</v>
      </c>
      <c r="Q45" s="3">
        <v>1120</v>
      </c>
      <c r="R45" s="3">
        <v>878</v>
      </c>
      <c r="S45" s="3">
        <v>524</v>
      </c>
      <c r="T45" s="3">
        <v>435</v>
      </c>
      <c r="U45" s="3">
        <v>437</v>
      </c>
    </row>
    <row r="46" spans="1:21" ht="12.75" customHeight="1" x14ac:dyDescent="0.2">
      <c r="A46" s="390"/>
      <c r="B46" s="132" t="s">
        <v>22</v>
      </c>
      <c r="C46" s="3">
        <v>62863</v>
      </c>
      <c r="D46" s="3">
        <v>299</v>
      </c>
      <c r="E46" s="3">
        <v>1010</v>
      </c>
      <c r="F46" s="3">
        <v>3702</v>
      </c>
      <c r="G46" s="3">
        <v>8014</v>
      </c>
      <c r="H46" s="3">
        <v>6988</v>
      </c>
      <c r="I46" s="3">
        <v>6656</v>
      </c>
      <c r="J46" s="3">
        <v>6144</v>
      </c>
      <c r="K46" s="3">
        <v>5113</v>
      </c>
      <c r="L46" s="3">
        <v>5276</v>
      </c>
      <c r="M46" s="3">
        <v>4897</v>
      </c>
      <c r="N46" s="3">
        <v>4261</v>
      </c>
      <c r="O46" s="3">
        <v>3549</v>
      </c>
      <c r="P46" s="3">
        <v>2684</v>
      </c>
      <c r="Q46" s="3">
        <v>1333</v>
      </c>
      <c r="R46" s="3">
        <v>1044</v>
      </c>
      <c r="S46" s="3">
        <v>657</v>
      </c>
      <c r="T46" s="3">
        <v>600</v>
      </c>
      <c r="U46" s="3">
        <v>636</v>
      </c>
    </row>
    <row r="47" spans="1:21" ht="12.75" customHeight="1" x14ac:dyDescent="0.2">
      <c r="A47" s="389" t="s">
        <v>480</v>
      </c>
      <c r="B47" s="136" t="s">
        <v>1</v>
      </c>
      <c r="C47" s="110">
        <v>2696</v>
      </c>
      <c r="D47" s="110">
        <v>2</v>
      </c>
      <c r="E47" s="110">
        <v>16</v>
      </c>
      <c r="F47" s="110">
        <v>56</v>
      </c>
      <c r="G47" s="110">
        <v>313</v>
      </c>
      <c r="H47" s="110">
        <v>377</v>
      </c>
      <c r="I47" s="110">
        <v>345</v>
      </c>
      <c r="J47" s="110">
        <v>287</v>
      </c>
      <c r="K47" s="110">
        <v>224</v>
      </c>
      <c r="L47" s="110">
        <v>233</v>
      </c>
      <c r="M47" s="110">
        <v>196</v>
      </c>
      <c r="N47" s="110">
        <v>132</v>
      </c>
      <c r="O47" s="110">
        <v>139</v>
      </c>
      <c r="P47" s="110">
        <v>92</v>
      </c>
      <c r="Q47" s="110">
        <v>83</v>
      </c>
      <c r="R47" s="110">
        <v>68</v>
      </c>
      <c r="S47" s="110">
        <v>56</v>
      </c>
      <c r="T47" s="110">
        <v>42</v>
      </c>
      <c r="U47" s="110">
        <v>35</v>
      </c>
    </row>
    <row r="48" spans="1:21" ht="12.75" customHeight="1" x14ac:dyDescent="0.2">
      <c r="A48" s="389"/>
      <c r="B48" s="136" t="s">
        <v>21</v>
      </c>
      <c r="C48" s="110">
        <v>1313</v>
      </c>
      <c r="D48" s="110">
        <v>0</v>
      </c>
      <c r="E48" s="110">
        <v>11</v>
      </c>
      <c r="F48" s="110">
        <v>22</v>
      </c>
      <c r="G48" s="110">
        <v>119</v>
      </c>
      <c r="H48" s="110">
        <v>164</v>
      </c>
      <c r="I48" s="110">
        <v>181</v>
      </c>
      <c r="J48" s="110">
        <v>157</v>
      </c>
      <c r="K48" s="110">
        <v>131</v>
      </c>
      <c r="L48" s="110">
        <v>127</v>
      </c>
      <c r="M48" s="110">
        <v>93</v>
      </c>
      <c r="N48" s="110">
        <v>65</v>
      </c>
      <c r="O48" s="110">
        <v>62</v>
      </c>
      <c r="P48" s="110">
        <v>47</v>
      </c>
      <c r="Q48" s="110">
        <v>41</v>
      </c>
      <c r="R48" s="110">
        <v>31</v>
      </c>
      <c r="S48" s="110">
        <v>18</v>
      </c>
      <c r="T48" s="110">
        <v>23</v>
      </c>
      <c r="U48" s="110">
        <v>21</v>
      </c>
    </row>
    <row r="49" spans="1:21" ht="12.75" customHeight="1" x14ac:dyDescent="0.2">
      <c r="A49" s="389"/>
      <c r="B49" s="136" t="s">
        <v>22</v>
      </c>
      <c r="C49" s="110">
        <v>1383</v>
      </c>
      <c r="D49" s="110">
        <v>2</v>
      </c>
      <c r="E49" s="110">
        <v>5</v>
      </c>
      <c r="F49" s="110">
        <v>34</v>
      </c>
      <c r="G49" s="110">
        <v>194</v>
      </c>
      <c r="H49" s="110">
        <v>213</v>
      </c>
      <c r="I49" s="110">
        <v>164</v>
      </c>
      <c r="J49" s="110">
        <v>130</v>
      </c>
      <c r="K49" s="110">
        <v>93</v>
      </c>
      <c r="L49" s="110">
        <v>106</v>
      </c>
      <c r="M49" s="110">
        <v>103</v>
      </c>
      <c r="N49" s="110">
        <v>67</v>
      </c>
      <c r="O49" s="110">
        <v>77</v>
      </c>
      <c r="P49" s="110">
        <v>45</v>
      </c>
      <c r="Q49" s="110">
        <v>42</v>
      </c>
      <c r="R49" s="110">
        <v>37</v>
      </c>
      <c r="S49" s="110">
        <v>38</v>
      </c>
      <c r="T49" s="110">
        <v>19</v>
      </c>
      <c r="U49" s="110">
        <v>14</v>
      </c>
    </row>
    <row r="50" spans="1:21" ht="12.75" customHeight="1" x14ac:dyDescent="0.2">
      <c r="A50" s="390" t="s">
        <v>26</v>
      </c>
      <c r="B50" s="132" t="s">
        <v>1</v>
      </c>
      <c r="C50" s="3">
        <v>36794</v>
      </c>
      <c r="D50" s="3">
        <v>101</v>
      </c>
      <c r="E50" s="3">
        <v>926</v>
      </c>
      <c r="F50" s="3">
        <v>2094</v>
      </c>
      <c r="G50" s="3">
        <v>4010</v>
      </c>
      <c r="H50" s="3">
        <v>4149</v>
      </c>
      <c r="I50" s="3">
        <v>4362</v>
      </c>
      <c r="J50" s="3">
        <v>3784</v>
      </c>
      <c r="K50" s="3">
        <v>3251</v>
      </c>
      <c r="L50" s="3">
        <v>3104</v>
      </c>
      <c r="M50" s="3">
        <v>2914</v>
      </c>
      <c r="N50" s="3">
        <v>2518</v>
      </c>
      <c r="O50" s="3">
        <v>1870</v>
      </c>
      <c r="P50" s="3">
        <v>1194</v>
      </c>
      <c r="Q50" s="3">
        <v>891</v>
      </c>
      <c r="R50" s="3">
        <v>580</v>
      </c>
      <c r="S50" s="3">
        <v>421</v>
      </c>
      <c r="T50" s="3">
        <v>308</v>
      </c>
      <c r="U50" s="3">
        <v>317</v>
      </c>
    </row>
    <row r="51" spans="1:21" ht="12.75" customHeight="1" x14ac:dyDescent="0.2">
      <c r="A51" s="390"/>
      <c r="B51" s="132" t="s">
        <v>21</v>
      </c>
      <c r="C51" s="3">
        <v>20333</v>
      </c>
      <c r="D51" s="3">
        <v>70</v>
      </c>
      <c r="E51" s="3">
        <v>662</v>
      </c>
      <c r="F51" s="3">
        <v>1108</v>
      </c>
      <c r="G51" s="3">
        <v>2132</v>
      </c>
      <c r="H51" s="3">
        <v>2391</v>
      </c>
      <c r="I51" s="3">
        <v>2470</v>
      </c>
      <c r="J51" s="3">
        <v>2132</v>
      </c>
      <c r="K51" s="3">
        <v>1888</v>
      </c>
      <c r="L51" s="3">
        <v>1780</v>
      </c>
      <c r="M51" s="3">
        <v>1625</v>
      </c>
      <c r="N51" s="3">
        <v>1374</v>
      </c>
      <c r="O51" s="3">
        <v>1027</v>
      </c>
      <c r="P51" s="3">
        <v>591</v>
      </c>
      <c r="Q51" s="3">
        <v>418</v>
      </c>
      <c r="R51" s="3">
        <v>218</v>
      </c>
      <c r="S51" s="3">
        <v>197</v>
      </c>
      <c r="T51" s="3">
        <v>133</v>
      </c>
      <c r="U51" s="3">
        <v>117</v>
      </c>
    </row>
    <row r="52" spans="1:21" ht="12.75" customHeight="1" x14ac:dyDescent="0.2">
      <c r="A52" s="390"/>
      <c r="B52" s="132" t="s">
        <v>22</v>
      </c>
      <c r="C52" s="3">
        <v>16461</v>
      </c>
      <c r="D52" s="3">
        <v>31</v>
      </c>
      <c r="E52" s="3">
        <v>264</v>
      </c>
      <c r="F52" s="3">
        <v>986</v>
      </c>
      <c r="G52" s="3">
        <v>1878</v>
      </c>
      <c r="H52" s="3">
        <v>1758</v>
      </c>
      <c r="I52" s="3">
        <v>1892</v>
      </c>
      <c r="J52" s="3">
        <v>1652</v>
      </c>
      <c r="K52" s="3">
        <v>1363</v>
      </c>
      <c r="L52" s="3">
        <v>1324</v>
      </c>
      <c r="M52" s="3">
        <v>1289</v>
      </c>
      <c r="N52" s="3">
        <v>1144</v>
      </c>
      <c r="O52" s="3">
        <v>843</v>
      </c>
      <c r="P52" s="3">
        <v>603</v>
      </c>
      <c r="Q52" s="3">
        <v>473</v>
      </c>
      <c r="R52" s="3">
        <v>362</v>
      </c>
      <c r="S52" s="3">
        <v>224</v>
      </c>
      <c r="T52" s="3">
        <v>175</v>
      </c>
      <c r="U52" s="3">
        <v>200</v>
      </c>
    </row>
    <row r="53" spans="1:21" ht="12.75" customHeight="1" x14ac:dyDescent="0.2">
      <c r="A53" s="389" t="s">
        <v>481</v>
      </c>
      <c r="B53" s="136" t="s">
        <v>1</v>
      </c>
      <c r="C53" s="110">
        <v>425</v>
      </c>
      <c r="D53" s="110">
        <v>40</v>
      </c>
      <c r="E53" s="110">
        <v>198</v>
      </c>
      <c r="F53" s="110">
        <v>150</v>
      </c>
      <c r="G53" s="110">
        <v>26</v>
      </c>
      <c r="H53" s="110">
        <v>1</v>
      </c>
      <c r="I53" s="110">
        <v>2</v>
      </c>
      <c r="J53" s="110">
        <v>1</v>
      </c>
      <c r="K53" s="110">
        <v>3</v>
      </c>
      <c r="L53" s="110">
        <v>3</v>
      </c>
      <c r="M53" s="110">
        <v>0</v>
      </c>
      <c r="N53" s="110">
        <v>0</v>
      </c>
      <c r="O53" s="110">
        <v>0</v>
      </c>
      <c r="P53" s="110">
        <v>0</v>
      </c>
      <c r="Q53" s="110">
        <v>0</v>
      </c>
      <c r="R53" s="110">
        <v>1</v>
      </c>
      <c r="S53" s="110">
        <v>0</v>
      </c>
      <c r="T53" s="110">
        <v>0</v>
      </c>
      <c r="U53" s="110">
        <v>0</v>
      </c>
    </row>
    <row r="54" spans="1:21" ht="12.75" customHeight="1" x14ac:dyDescent="0.2">
      <c r="A54" s="389"/>
      <c r="B54" s="136" t="s">
        <v>21</v>
      </c>
      <c r="C54" s="110">
        <v>272</v>
      </c>
      <c r="D54" s="110">
        <v>26</v>
      </c>
      <c r="E54" s="110">
        <v>141</v>
      </c>
      <c r="F54" s="110">
        <v>92</v>
      </c>
      <c r="G54" s="110">
        <v>10</v>
      </c>
      <c r="H54" s="110">
        <v>1</v>
      </c>
      <c r="I54" s="110">
        <v>0</v>
      </c>
      <c r="J54" s="110">
        <v>0</v>
      </c>
      <c r="K54" s="110">
        <v>0</v>
      </c>
      <c r="L54" s="110">
        <v>2</v>
      </c>
      <c r="M54" s="110">
        <v>0</v>
      </c>
      <c r="N54" s="110">
        <v>0</v>
      </c>
      <c r="O54" s="110">
        <v>0</v>
      </c>
      <c r="P54" s="110">
        <v>0</v>
      </c>
      <c r="Q54" s="110">
        <v>0</v>
      </c>
      <c r="R54" s="110">
        <v>0</v>
      </c>
      <c r="S54" s="110">
        <v>0</v>
      </c>
      <c r="T54" s="110">
        <v>0</v>
      </c>
      <c r="U54" s="110">
        <v>0</v>
      </c>
    </row>
    <row r="55" spans="1:21" ht="12.75" customHeight="1" x14ac:dyDescent="0.2">
      <c r="A55" s="389"/>
      <c r="B55" s="136" t="s">
        <v>22</v>
      </c>
      <c r="C55" s="110">
        <v>153</v>
      </c>
      <c r="D55" s="110">
        <v>14</v>
      </c>
      <c r="E55" s="110">
        <v>57</v>
      </c>
      <c r="F55" s="110">
        <v>58</v>
      </c>
      <c r="G55" s="110">
        <v>16</v>
      </c>
      <c r="H55" s="110">
        <v>0</v>
      </c>
      <c r="I55" s="110">
        <v>2</v>
      </c>
      <c r="J55" s="110">
        <v>1</v>
      </c>
      <c r="K55" s="110">
        <v>3</v>
      </c>
      <c r="L55" s="110">
        <v>1</v>
      </c>
      <c r="M55" s="110">
        <v>0</v>
      </c>
      <c r="N55" s="110">
        <v>0</v>
      </c>
      <c r="O55" s="110">
        <v>0</v>
      </c>
      <c r="P55" s="110">
        <v>0</v>
      </c>
      <c r="Q55" s="110">
        <v>0</v>
      </c>
      <c r="R55" s="110">
        <v>1</v>
      </c>
      <c r="S55" s="110">
        <v>0</v>
      </c>
      <c r="T55" s="110">
        <v>0</v>
      </c>
      <c r="U55" s="110">
        <v>0</v>
      </c>
    </row>
    <row r="56" spans="1:21" ht="12.75" customHeight="1" x14ac:dyDescent="0.2">
      <c r="A56" s="390" t="s">
        <v>482</v>
      </c>
      <c r="B56" s="132" t="s">
        <v>1</v>
      </c>
      <c r="C56" s="3">
        <v>572</v>
      </c>
      <c r="D56" s="3">
        <v>3</v>
      </c>
      <c r="E56" s="3">
        <v>18</v>
      </c>
      <c r="F56" s="3">
        <v>40</v>
      </c>
      <c r="G56" s="3">
        <v>66</v>
      </c>
      <c r="H56" s="3">
        <v>78</v>
      </c>
      <c r="I56" s="3">
        <v>99</v>
      </c>
      <c r="J56" s="3">
        <v>111</v>
      </c>
      <c r="K56" s="3">
        <v>50</v>
      </c>
      <c r="L56" s="3">
        <v>26</v>
      </c>
      <c r="M56" s="3">
        <v>23</v>
      </c>
      <c r="N56" s="3">
        <v>16</v>
      </c>
      <c r="O56" s="3">
        <v>17</v>
      </c>
      <c r="P56" s="3">
        <v>13</v>
      </c>
      <c r="Q56" s="3">
        <v>1</v>
      </c>
      <c r="R56" s="3">
        <v>4</v>
      </c>
      <c r="S56" s="3">
        <v>2</v>
      </c>
      <c r="T56" s="3">
        <v>1</v>
      </c>
      <c r="U56" s="3">
        <v>4</v>
      </c>
    </row>
    <row r="57" spans="1:21" ht="12.75" customHeight="1" x14ac:dyDescent="0.2">
      <c r="A57" s="390"/>
      <c r="B57" s="132" t="s">
        <v>21</v>
      </c>
      <c r="C57" s="3">
        <v>141</v>
      </c>
      <c r="D57" s="3">
        <v>1</v>
      </c>
      <c r="E57" s="3">
        <v>13</v>
      </c>
      <c r="F57" s="3">
        <v>17</v>
      </c>
      <c r="G57" s="3">
        <v>19</v>
      </c>
      <c r="H57" s="3">
        <v>15</v>
      </c>
      <c r="I57" s="3">
        <v>11</v>
      </c>
      <c r="J57" s="3">
        <v>14</v>
      </c>
      <c r="K57" s="3">
        <v>8</v>
      </c>
      <c r="L57" s="3">
        <v>7</v>
      </c>
      <c r="M57" s="3">
        <v>12</v>
      </c>
      <c r="N57" s="3">
        <v>8</v>
      </c>
      <c r="O57" s="3">
        <v>7</v>
      </c>
      <c r="P57" s="3">
        <v>4</v>
      </c>
      <c r="Q57" s="3">
        <v>1</v>
      </c>
      <c r="R57" s="3">
        <v>1</v>
      </c>
      <c r="S57" s="3">
        <v>1</v>
      </c>
      <c r="T57" s="3">
        <v>1</v>
      </c>
      <c r="U57" s="3">
        <v>1</v>
      </c>
    </row>
    <row r="58" spans="1:21" ht="12.75" customHeight="1" x14ac:dyDescent="0.2">
      <c r="A58" s="390"/>
      <c r="B58" s="132" t="s">
        <v>22</v>
      </c>
      <c r="C58" s="3">
        <v>431</v>
      </c>
      <c r="D58" s="3">
        <v>2</v>
      </c>
      <c r="E58" s="3">
        <v>5</v>
      </c>
      <c r="F58" s="3">
        <v>23</v>
      </c>
      <c r="G58" s="3">
        <v>47</v>
      </c>
      <c r="H58" s="3">
        <v>63</v>
      </c>
      <c r="I58" s="3">
        <v>88</v>
      </c>
      <c r="J58" s="3">
        <v>97</v>
      </c>
      <c r="K58" s="3">
        <v>42</v>
      </c>
      <c r="L58" s="3">
        <v>19</v>
      </c>
      <c r="M58" s="3">
        <v>11</v>
      </c>
      <c r="N58" s="3">
        <v>8</v>
      </c>
      <c r="O58" s="3">
        <v>10</v>
      </c>
      <c r="P58" s="3">
        <v>9</v>
      </c>
      <c r="Q58" s="3">
        <v>0</v>
      </c>
      <c r="R58" s="3">
        <v>3</v>
      </c>
      <c r="S58" s="3">
        <v>1</v>
      </c>
      <c r="T58" s="3">
        <v>0</v>
      </c>
      <c r="U58" s="3">
        <v>3</v>
      </c>
    </row>
    <row r="59" spans="1:21" ht="12.75" customHeight="1" x14ac:dyDescent="0.2">
      <c r="A59" s="389" t="s">
        <v>483</v>
      </c>
      <c r="B59" s="136" t="s">
        <v>1</v>
      </c>
      <c r="C59" s="110">
        <v>5433</v>
      </c>
      <c r="D59" s="110">
        <v>1</v>
      </c>
      <c r="E59" s="110">
        <v>8</v>
      </c>
      <c r="F59" s="110">
        <v>90</v>
      </c>
      <c r="G59" s="110">
        <v>579</v>
      </c>
      <c r="H59" s="110">
        <v>736</v>
      </c>
      <c r="I59" s="110">
        <v>756</v>
      </c>
      <c r="J59" s="110">
        <v>572</v>
      </c>
      <c r="K59" s="110">
        <v>505</v>
      </c>
      <c r="L59" s="110">
        <v>485</v>
      </c>
      <c r="M59" s="110">
        <v>433</v>
      </c>
      <c r="N59" s="110">
        <v>402</v>
      </c>
      <c r="O59" s="110">
        <v>310</v>
      </c>
      <c r="P59" s="110">
        <v>247</v>
      </c>
      <c r="Q59" s="110">
        <v>113</v>
      </c>
      <c r="R59" s="110">
        <v>95</v>
      </c>
      <c r="S59" s="110">
        <v>60</v>
      </c>
      <c r="T59" s="110">
        <v>20</v>
      </c>
      <c r="U59" s="110">
        <v>21</v>
      </c>
    </row>
    <row r="60" spans="1:21" ht="12.75" customHeight="1" x14ac:dyDescent="0.2">
      <c r="A60" s="389"/>
      <c r="B60" s="136" t="s">
        <v>21</v>
      </c>
      <c r="C60" s="110">
        <v>2956</v>
      </c>
      <c r="D60" s="110">
        <v>0</v>
      </c>
      <c r="E60" s="110">
        <v>7</v>
      </c>
      <c r="F60" s="110">
        <v>41</v>
      </c>
      <c r="G60" s="110">
        <v>295</v>
      </c>
      <c r="H60" s="110">
        <v>448</v>
      </c>
      <c r="I60" s="110">
        <v>433</v>
      </c>
      <c r="J60" s="110">
        <v>327</v>
      </c>
      <c r="K60" s="110">
        <v>284</v>
      </c>
      <c r="L60" s="110">
        <v>268</v>
      </c>
      <c r="M60" s="110">
        <v>246</v>
      </c>
      <c r="N60" s="110">
        <v>182</v>
      </c>
      <c r="O60" s="110">
        <v>152</v>
      </c>
      <c r="P60" s="110">
        <v>127</v>
      </c>
      <c r="Q60" s="110">
        <v>55</v>
      </c>
      <c r="R60" s="110">
        <v>39</v>
      </c>
      <c r="S60" s="110">
        <v>31</v>
      </c>
      <c r="T60" s="110">
        <v>10</v>
      </c>
      <c r="U60" s="110">
        <v>11</v>
      </c>
    </row>
    <row r="61" spans="1:21" ht="12.75" customHeight="1" x14ac:dyDescent="0.2">
      <c r="A61" s="389"/>
      <c r="B61" s="136" t="s">
        <v>22</v>
      </c>
      <c r="C61" s="110">
        <v>2477</v>
      </c>
      <c r="D61" s="110">
        <v>1</v>
      </c>
      <c r="E61" s="110">
        <v>1</v>
      </c>
      <c r="F61" s="110">
        <v>49</v>
      </c>
      <c r="G61" s="110">
        <v>284</v>
      </c>
      <c r="H61" s="110">
        <v>288</v>
      </c>
      <c r="I61" s="110">
        <v>323</v>
      </c>
      <c r="J61" s="110">
        <v>245</v>
      </c>
      <c r="K61" s="110">
        <v>221</v>
      </c>
      <c r="L61" s="110">
        <v>217</v>
      </c>
      <c r="M61" s="110">
        <v>187</v>
      </c>
      <c r="N61" s="110">
        <v>220</v>
      </c>
      <c r="O61" s="110">
        <v>158</v>
      </c>
      <c r="P61" s="110">
        <v>120</v>
      </c>
      <c r="Q61" s="110">
        <v>58</v>
      </c>
      <c r="R61" s="110">
        <v>56</v>
      </c>
      <c r="S61" s="110">
        <v>29</v>
      </c>
      <c r="T61" s="110">
        <v>10</v>
      </c>
      <c r="U61" s="110">
        <v>10</v>
      </c>
    </row>
    <row r="62" spans="1:21" ht="12.75" customHeight="1" x14ac:dyDescent="0.2">
      <c r="A62" s="390" t="s">
        <v>461</v>
      </c>
      <c r="B62" s="132" t="s">
        <v>1</v>
      </c>
      <c r="C62" s="3">
        <v>3255</v>
      </c>
      <c r="D62" s="3">
        <v>0</v>
      </c>
      <c r="E62" s="3">
        <v>11</v>
      </c>
      <c r="F62" s="3">
        <v>141</v>
      </c>
      <c r="G62" s="3">
        <v>471</v>
      </c>
      <c r="H62" s="3">
        <v>497</v>
      </c>
      <c r="I62" s="3">
        <v>427</v>
      </c>
      <c r="J62" s="3">
        <v>363</v>
      </c>
      <c r="K62" s="3">
        <v>290</v>
      </c>
      <c r="L62" s="3">
        <v>304</v>
      </c>
      <c r="M62" s="3">
        <v>250</v>
      </c>
      <c r="N62" s="3">
        <v>213</v>
      </c>
      <c r="O62" s="3">
        <v>146</v>
      </c>
      <c r="P62" s="3">
        <v>80</v>
      </c>
      <c r="Q62" s="3">
        <v>35</v>
      </c>
      <c r="R62" s="3">
        <v>15</v>
      </c>
      <c r="S62" s="3">
        <v>7</v>
      </c>
      <c r="T62" s="3">
        <v>1</v>
      </c>
      <c r="U62" s="3">
        <v>4</v>
      </c>
    </row>
    <row r="63" spans="1:21" ht="12.75" customHeight="1" x14ac:dyDescent="0.2">
      <c r="A63" s="390"/>
      <c r="B63" s="132" t="s">
        <v>21</v>
      </c>
      <c r="C63" s="3">
        <v>1911</v>
      </c>
      <c r="D63" s="3">
        <v>0</v>
      </c>
      <c r="E63" s="3">
        <v>9</v>
      </c>
      <c r="F63" s="3">
        <v>68</v>
      </c>
      <c r="G63" s="3">
        <v>251</v>
      </c>
      <c r="H63" s="3">
        <v>299</v>
      </c>
      <c r="I63" s="3">
        <v>281</v>
      </c>
      <c r="J63" s="3">
        <v>208</v>
      </c>
      <c r="K63" s="3">
        <v>193</v>
      </c>
      <c r="L63" s="3">
        <v>174</v>
      </c>
      <c r="M63" s="3">
        <v>141</v>
      </c>
      <c r="N63" s="3">
        <v>123</v>
      </c>
      <c r="O63" s="3">
        <v>74</v>
      </c>
      <c r="P63" s="3">
        <v>48</v>
      </c>
      <c r="Q63" s="3">
        <v>23</v>
      </c>
      <c r="R63" s="3">
        <v>8</v>
      </c>
      <c r="S63" s="3">
        <v>6</v>
      </c>
      <c r="T63" s="3">
        <v>1</v>
      </c>
      <c r="U63" s="3">
        <v>4</v>
      </c>
    </row>
    <row r="64" spans="1:21" ht="12.75" customHeight="1" x14ac:dyDescent="0.2">
      <c r="A64" s="390"/>
      <c r="B64" s="132" t="s">
        <v>22</v>
      </c>
      <c r="C64" s="3">
        <v>1344</v>
      </c>
      <c r="D64" s="3">
        <v>0</v>
      </c>
      <c r="E64" s="3">
        <v>2</v>
      </c>
      <c r="F64" s="3">
        <v>73</v>
      </c>
      <c r="G64" s="3">
        <v>220</v>
      </c>
      <c r="H64" s="3">
        <v>198</v>
      </c>
      <c r="I64" s="3">
        <v>146</v>
      </c>
      <c r="J64" s="3">
        <v>155</v>
      </c>
      <c r="K64" s="3">
        <v>97</v>
      </c>
      <c r="L64" s="3">
        <v>130</v>
      </c>
      <c r="M64" s="3">
        <v>109</v>
      </c>
      <c r="N64" s="3">
        <v>90</v>
      </c>
      <c r="O64" s="3">
        <v>72</v>
      </c>
      <c r="P64" s="3">
        <v>32</v>
      </c>
      <c r="Q64" s="3">
        <v>12</v>
      </c>
      <c r="R64" s="3">
        <v>7</v>
      </c>
      <c r="S64" s="3">
        <v>1</v>
      </c>
      <c r="T64" s="3">
        <v>0</v>
      </c>
      <c r="U64" s="3">
        <v>0</v>
      </c>
    </row>
    <row r="65" spans="1:21" ht="12.75" customHeight="1" x14ac:dyDescent="0.2">
      <c r="A65" s="389" t="s">
        <v>484</v>
      </c>
      <c r="B65" s="136" t="s">
        <v>1</v>
      </c>
      <c r="C65" s="110">
        <v>883</v>
      </c>
      <c r="D65" s="110">
        <v>7</v>
      </c>
      <c r="E65" s="110">
        <v>23</v>
      </c>
      <c r="F65" s="110">
        <v>69</v>
      </c>
      <c r="G65" s="110">
        <v>156</v>
      </c>
      <c r="H65" s="110">
        <v>125</v>
      </c>
      <c r="I65" s="110">
        <v>87</v>
      </c>
      <c r="J65" s="110">
        <v>99</v>
      </c>
      <c r="K65" s="110">
        <v>54</v>
      </c>
      <c r="L65" s="110">
        <v>67</v>
      </c>
      <c r="M65" s="110">
        <v>51</v>
      </c>
      <c r="N65" s="110">
        <v>50</v>
      </c>
      <c r="O65" s="110">
        <v>49</v>
      </c>
      <c r="P65" s="110">
        <v>18</v>
      </c>
      <c r="Q65" s="110">
        <v>11</v>
      </c>
      <c r="R65" s="110">
        <v>9</v>
      </c>
      <c r="S65" s="110">
        <v>6</v>
      </c>
      <c r="T65" s="110">
        <v>2</v>
      </c>
      <c r="U65" s="110">
        <v>0</v>
      </c>
    </row>
    <row r="66" spans="1:21" ht="12.75" customHeight="1" x14ac:dyDescent="0.2">
      <c r="A66" s="389"/>
      <c r="B66" s="136" t="s">
        <v>21</v>
      </c>
      <c r="C66" s="110">
        <v>368</v>
      </c>
      <c r="D66" s="110">
        <v>4</v>
      </c>
      <c r="E66" s="110">
        <v>14</v>
      </c>
      <c r="F66" s="110">
        <v>27</v>
      </c>
      <c r="G66" s="110">
        <v>58</v>
      </c>
      <c r="H66" s="110">
        <v>49</v>
      </c>
      <c r="I66" s="110">
        <v>30</v>
      </c>
      <c r="J66" s="110">
        <v>37</v>
      </c>
      <c r="K66" s="110">
        <v>23</v>
      </c>
      <c r="L66" s="110">
        <v>30</v>
      </c>
      <c r="M66" s="110">
        <v>21</v>
      </c>
      <c r="N66" s="110">
        <v>25</v>
      </c>
      <c r="O66" s="110">
        <v>29</v>
      </c>
      <c r="P66" s="110">
        <v>5</v>
      </c>
      <c r="Q66" s="110">
        <v>6</v>
      </c>
      <c r="R66" s="110">
        <v>8</v>
      </c>
      <c r="S66" s="110">
        <v>2</v>
      </c>
      <c r="T66" s="110">
        <v>0</v>
      </c>
      <c r="U66" s="110">
        <v>0</v>
      </c>
    </row>
    <row r="67" spans="1:21" ht="12.75" customHeight="1" x14ac:dyDescent="0.2">
      <c r="A67" s="389"/>
      <c r="B67" s="136" t="s">
        <v>22</v>
      </c>
      <c r="C67" s="110">
        <v>515</v>
      </c>
      <c r="D67" s="110">
        <v>3</v>
      </c>
      <c r="E67" s="110">
        <v>9</v>
      </c>
      <c r="F67" s="110">
        <v>42</v>
      </c>
      <c r="G67" s="110">
        <v>98</v>
      </c>
      <c r="H67" s="110">
        <v>76</v>
      </c>
      <c r="I67" s="110">
        <v>57</v>
      </c>
      <c r="J67" s="110">
        <v>62</v>
      </c>
      <c r="K67" s="110">
        <v>31</v>
      </c>
      <c r="L67" s="110">
        <v>37</v>
      </c>
      <c r="M67" s="110">
        <v>30</v>
      </c>
      <c r="N67" s="110">
        <v>25</v>
      </c>
      <c r="O67" s="110">
        <v>20</v>
      </c>
      <c r="P67" s="110">
        <v>13</v>
      </c>
      <c r="Q67" s="110">
        <v>5</v>
      </c>
      <c r="R67" s="110">
        <v>1</v>
      </c>
      <c r="S67" s="110">
        <v>4</v>
      </c>
      <c r="T67" s="110">
        <v>2</v>
      </c>
      <c r="U67" s="110">
        <v>0</v>
      </c>
    </row>
    <row r="68" spans="1:21" ht="12.75" customHeight="1" x14ac:dyDescent="0.2">
      <c r="A68" s="390" t="s">
        <v>485</v>
      </c>
      <c r="B68" s="132" t="s">
        <v>1</v>
      </c>
      <c r="C68" s="3">
        <v>368</v>
      </c>
      <c r="D68" s="3">
        <v>0</v>
      </c>
      <c r="E68" s="3">
        <v>5</v>
      </c>
      <c r="F68" s="3">
        <v>6</v>
      </c>
      <c r="G68" s="3">
        <v>45</v>
      </c>
      <c r="H68" s="3">
        <v>43</v>
      </c>
      <c r="I68" s="3">
        <v>35</v>
      </c>
      <c r="J68" s="3">
        <v>26</v>
      </c>
      <c r="K68" s="3">
        <v>31</v>
      </c>
      <c r="L68" s="3">
        <v>31</v>
      </c>
      <c r="M68" s="3">
        <v>36</v>
      </c>
      <c r="N68" s="3">
        <v>25</v>
      </c>
      <c r="O68" s="3">
        <v>19</v>
      </c>
      <c r="P68" s="3">
        <v>28</v>
      </c>
      <c r="Q68" s="3">
        <v>15</v>
      </c>
      <c r="R68" s="3">
        <v>9</v>
      </c>
      <c r="S68" s="3">
        <v>6</v>
      </c>
      <c r="T68" s="3">
        <v>4</v>
      </c>
      <c r="U68" s="3">
        <v>4</v>
      </c>
    </row>
    <row r="69" spans="1:21" ht="12.75" customHeight="1" x14ac:dyDescent="0.2">
      <c r="A69" s="390"/>
      <c r="B69" s="132" t="s">
        <v>21</v>
      </c>
      <c r="C69" s="3">
        <v>200</v>
      </c>
      <c r="D69" s="3">
        <v>0</v>
      </c>
      <c r="E69" s="3">
        <v>2</v>
      </c>
      <c r="F69" s="3">
        <v>2</v>
      </c>
      <c r="G69" s="3">
        <v>15</v>
      </c>
      <c r="H69" s="3">
        <v>30</v>
      </c>
      <c r="I69" s="3">
        <v>16</v>
      </c>
      <c r="J69" s="3">
        <v>14</v>
      </c>
      <c r="K69" s="3">
        <v>26</v>
      </c>
      <c r="L69" s="3">
        <v>23</v>
      </c>
      <c r="M69" s="3">
        <v>20</v>
      </c>
      <c r="N69" s="3">
        <v>11</v>
      </c>
      <c r="O69" s="3">
        <v>9</v>
      </c>
      <c r="P69" s="3">
        <v>14</v>
      </c>
      <c r="Q69" s="3">
        <v>7</v>
      </c>
      <c r="R69" s="3">
        <v>6</v>
      </c>
      <c r="S69" s="3">
        <v>4</v>
      </c>
      <c r="T69" s="3">
        <v>1</v>
      </c>
      <c r="U69" s="3">
        <v>0</v>
      </c>
    </row>
    <row r="70" spans="1:21" ht="12.75" customHeight="1" x14ac:dyDescent="0.2">
      <c r="A70" s="390"/>
      <c r="B70" s="132" t="s">
        <v>22</v>
      </c>
      <c r="C70" s="3">
        <v>168</v>
      </c>
      <c r="D70" s="3">
        <v>0</v>
      </c>
      <c r="E70" s="3">
        <v>3</v>
      </c>
      <c r="F70" s="3">
        <v>4</v>
      </c>
      <c r="G70" s="3">
        <v>30</v>
      </c>
      <c r="H70" s="3">
        <v>13</v>
      </c>
      <c r="I70" s="3">
        <v>19</v>
      </c>
      <c r="J70" s="3">
        <v>12</v>
      </c>
      <c r="K70" s="3">
        <v>5</v>
      </c>
      <c r="L70" s="3">
        <v>8</v>
      </c>
      <c r="M70" s="3">
        <v>16</v>
      </c>
      <c r="N70" s="3">
        <v>14</v>
      </c>
      <c r="O70" s="3">
        <v>10</v>
      </c>
      <c r="P70" s="3">
        <v>14</v>
      </c>
      <c r="Q70" s="3">
        <v>8</v>
      </c>
      <c r="R70" s="3">
        <v>3</v>
      </c>
      <c r="S70" s="3">
        <v>2</v>
      </c>
      <c r="T70" s="3">
        <v>3</v>
      </c>
      <c r="U70" s="3">
        <v>4</v>
      </c>
    </row>
    <row r="71" spans="1:21" ht="12.75" customHeight="1" x14ac:dyDescent="0.2">
      <c r="A71" s="433" t="s">
        <v>998</v>
      </c>
      <c r="B71" s="136" t="s">
        <v>1</v>
      </c>
      <c r="C71" s="110">
        <v>237</v>
      </c>
      <c r="D71" s="110">
        <v>3</v>
      </c>
      <c r="E71" s="110">
        <v>10</v>
      </c>
      <c r="F71" s="110">
        <v>14</v>
      </c>
      <c r="G71" s="110">
        <v>22</v>
      </c>
      <c r="H71" s="110">
        <v>21</v>
      </c>
      <c r="I71" s="110">
        <v>27</v>
      </c>
      <c r="J71" s="110">
        <v>19</v>
      </c>
      <c r="K71" s="110">
        <v>15</v>
      </c>
      <c r="L71" s="110">
        <v>16</v>
      </c>
      <c r="M71" s="110">
        <v>21</v>
      </c>
      <c r="N71" s="110">
        <v>22</v>
      </c>
      <c r="O71" s="110">
        <v>16</v>
      </c>
      <c r="P71" s="110">
        <v>10</v>
      </c>
      <c r="Q71" s="110">
        <v>9</v>
      </c>
      <c r="R71" s="110">
        <v>7</v>
      </c>
      <c r="S71" s="110">
        <v>4</v>
      </c>
      <c r="T71" s="110">
        <v>1</v>
      </c>
      <c r="U71" s="110">
        <v>0</v>
      </c>
    </row>
    <row r="72" spans="1:21" ht="12.75" customHeight="1" x14ac:dyDescent="0.2">
      <c r="A72" s="416"/>
      <c r="B72" s="136" t="s">
        <v>21</v>
      </c>
      <c r="C72" s="110">
        <v>121</v>
      </c>
      <c r="D72" s="110">
        <v>2</v>
      </c>
      <c r="E72" s="110">
        <v>6</v>
      </c>
      <c r="F72" s="110">
        <v>8</v>
      </c>
      <c r="G72" s="110">
        <v>11</v>
      </c>
      <c r="H72" s="110">
        <v>7</v>
      </c>
      <c r="I72" s="110">
        <v>16</v>
      </c>
      <c r="J72" s="110">
        <v>7</v>
      </c>
      <c r="K72" s="110">
        <v>8</v>
      </c>
      <c r="L72" s="110">
        <v>10</v>
      </c>
      <c r="M72" s="110">
        <v>12</v>
      </c>
      <c r="N72" s="110">
        <v>11</v>
      </c>
      <c r="O72" s="110">
        <v>10</v>
      </c>
      <c r="P72" s="110">
        <v>4</v>
      </c>
      <c r="Q72" s="110">
        <v>4</v>
      </c>
      <c r="R72" s="110">
        <v>4</v>
      </c>
      <c r="S72" s="110">
        <v>1</v>
      </c>
      <c r="T72" s="110">
        <v>0</v>
      </c>
      <c r="U72" s="110">
        <v>0</v>
      </c>
    </row>
    <row r="73" spans="1:21" ht="12.75" customHeight="1" x14ac:dyDescent="0.2">
      <c r="A73" s="416"/>
      <c r="B73" s="136" t="s">
        <v>22</v>
      </c>
      <c r="C73" s="110">
        <v>116</v>
      </c>
      <c r="D73" s="110">
        <v>1</v>
      </c>
      <c r="E73" s="110">
        <v>4</v>
      </c>
      <c r="F73" s="110">
        <v>6</v>
      </c>
      <c r="G73" s="110">
        <v>11</v>
      </c>
      <c r="H73" s="110">
        <v>14</v>
      </c>
      <c r="I73" s="110">
        <v>11</v>
      </c>
      <c r="J73" s="110">
        <v>12</v>
      </c>
      <c r="K73" s="110">
        <v>7</v>
      </c>
      <c r="L73" s="110">
        <v>6</v>
      </c>
      <c r="M73" s="110">
        <v>9</v>
      </c>
      <c r="N73" s="110">
        <v>11</v>
      </c>
      <c r="O73" s="110">
        <v>6</v>
      </c>
      <c r="P73" s="110">
        <v>6</v>
      </c>
      <c r="Q73" s="110">
        <v>5</v>
      </c>
      <c r="R73" s="110">
        <v>3</v>
      </c>
      <c r="S73" s="110">
        <v>3</v>
      </c>
      <c r="T73" s="110">
        <v>1</v>
      </c>
      <c r="U73" s="110">
        <v>0</v>
      </c>
    </row>
    <row r="74" spans="1:21" ht="12.75" customHeight="1" x14ac:dyDescent="0.2">
      <c r="A74" s="390" t="s">
        <v>486</v>
      </c>
      <c r="B74" s="132" t="s">
        <v>1</v>
      </c>
      <c r="C74" s="3">
        <v>16707</v>
      </c>
      <c r="D74" s="3">
        <v>40</v>
      </c>
      <c r="E74" s="3">
        <v>414</v>
      </c>
      <c r="F74" s="3">
        <v>1025</v>
      </c>
      <c r="G74" s="3">
        <v>2151</v>
      </c>
      <c r="H74" s="3">
        <v>2255</v>
      </c>
      <c r="I74" s="3">
        <v>1937</v>
      </c>
      <c r="J74" s="3">
        <v>1760</v>
      </c>
      <c r="K74" s="3">
        <v>1411</v>
      </c>
      <c r="L74" s="3">
        <v>1377</v>
      </c>
      <c r="M74" s="3">
        <v>1149</v>
      </c>
      <c r="N74" s="3">
        <v>1110</v>
      </c>
      <c r="O74" s="3">
        <v>838</v>
      </c>
      <c r="P74" s="3">
        <v>529</v>
      </c>
      <c r="Q74" s="3">
        <v>319</v>
      </c>
      <c r="R74" s="3">
        <v>250</v>
      </c>
      <c r="S74" s="3">
        <v>66</v>
      </c>
      <c r="T74" s="3">
        <v>42</v>
      </c>
      <c r="U74" s="3">
        <v>34</v>
      </c>
    </row>
    <row r="75" spans="1:21" ht="12.75" customHeight="1" x14ac:dyDescent="0.2">
      <c r="A75" s="390"/>
      <c r="B75" s="132" t="s">
        <v>21</v>
      </c>
      <c r="C75" s="3">
        <v>8234</v>
      </c>
      <c r="D75" s="3">
        <v>17</v>
      </c>
      <c r="E75" s="3">
        <v>285</v>
      </c>
      <c r="F75" s="3">
        <v>511</v>
      </c>
      <c r="G75" s="3">
        <v>936</v>
      </c>
      <c r="H75" s="3">
        <v>1109</v>
      </c>
      <c r="I75" s="3">
        <v>1051</v>
      </c>
      <c r="J75" s="3">
        <v>831</v>
      </c>
      <c r="K75" s="3">
        <v>690</v>
      </c>
      <c r="L75" s="3">
        <v>719</v>
      </c>
      <c r="M75" s="3">
        <v>593</v>
      </c>
      <c r="N75" s="3">
        <v>482</v>
      </c>
      <c r="O75" s="3">
        <v>373</v>
      </c>
      <c r="P75" s="3">
        <v>280</v>
      </c>
      <c r="Q75" s="3">
        <v>129</v>
      </c>
      <c r="R75" s="3">
        <v>163</v>
      </c>
      <c r="S75" s="3">
        <v>27</v>
      </c>
      <c r="T75" s="3">
        <v>22</v>
      </c>
      <c r="U75" s="3">
        <v>16</v>
      </c>
    </row>
    <row r="76" spans="1:21" ht="12.75" customHeight="1" x14ac:dyDescent="0.2">
      <c r="A76" s="390"/>
      <c r="B76" s="132" t="s">
        <v>22</v>
      </c>
      <c r="C76" s="3">
        <v>8473</v>
      </c>
      <c r="D76" s="3">
        <v>23</v>
      </c>
      <c r="E76" s="3">
        <v>129</v>
      </c>
      <c r="F76" s="3">
        <v>514</v>
      </c>
      <c r="G76" s="3">
        <v>1215</v>
      </c>
      <c r="H76" s="3">
        <v>1146</v>
      </c>
      <c r="I76" s="3">
        <v>886</v>
      </c>
      <c r="J76" s="3">
        <v>929</v>
      </c>
      <c r="K76" s="3">
        <v>721</v>
      </c>
      <c r="L76" s="3">
        <v>658</v>
      </c>
      <c r="M76" s="3">
        <v>556</v>
      </c>
      <c r="N76" s="3">
        <v>628</v>
      </c>
      <c r="O76" s="3">
        <v>465</v>
      </c>
      <c r="P76" s="3">
        <v>249</v>
      </c>
      <c r="Q76" s="3">
        <v>190</v>
      </c>
      <c r="R76" s="3">
        <v>87</v>
      </c>
      <c r="S76" s="3">
        <v>39</v>
      </c>
      <c r="T76" s="3">
        <v>20</v>
      </c>
      <c r="U76" s="3">
        <v>18</v>
      </c>
    </row>
    <row r="77" spans="1:21" ht="12.75" customHeight="1" x14ac:dyDescent="0.2">
      <c r="A77" s="389" t="s">
        <v>487</v>
      </c>
      <c r="B77" s="136" t="s">
        <v>1</v>
      </c>
      <c r="C77" s="110">
        <v>782</v>
      </c>
      <c r="D77" s="110">
        <v>12</v>
      </c>
      <c r="E77" s="110">
        <v>39</v>
      </c>
      <c r="F77" s="110">
        <v>297</v>
      </c>
      <c r="G77" s="110">
        <v>356</v>
      </c>
      <c r="H77" s="110">
        <v>12</v>
      </c>
      <c r="I77" s="110">
        <v>13</v>
      </c>
      <c r="J77" s="110">
        <v>21</v>
      </c>
      <c r="K77" s="110">
        <v>9</v>
      </c>
      <c r="L77" s="110">
        <v>2</v>
      </c>
      <c r="M77" s="110">
        <v>3</v>
      </c>
      <c r="N77" s="110">
        <v>8</v>
      </c>
      <c r="O77" s="110">
        <v>8</v>
      </c>
      <c r="P77" s="110">
        <v>0</v>
      </c>
      <c r="Q77" s="110">
        <v>1</v>
      </c>
      <c r="R77" s="110">
        <v>0</v>
      </c>
      <c r="S77" s="110">
        <v>0</v>
      </c>
      <c r="T77" s="110">
        <v>0</v>
      </c>
      <c r="U77" s="110">
        <v>1</v>
      </c>
    </row>
    <row r="78" spans="1:21" ht="12.75" customHeight="1" x14ac:dyDescent="0.2">
      <c r="A78" s="389"/>
      <c r="B78" s="136" t="s">
        <v>21</v>
      </c>
      <c r="C78" s="110">
        <v>487</v>
      </c>
      <c r="D78" s="110">
        <v>4</v>
      </c>
      <c r="E78" s="110">
        <v>26</v>
      </c>
      <c r="F78" s="110">
        <v>177</v>
      </c>
      <c r="G78" s="110">
        <v>261</v>
      </c>
      <c r="H78" s="110">
        <v>2</v>
      </c>
      <c r="I78" s="110">
        <v>1</v>
      </c>
      <c r="J78" s="110">
        <v>4</v>
      </c>
      <c r="K78" s="110">
        <v>1</v>
      </c>
      <c r="L78" s="110">
        <v>0</v>
      </c>
      <c r="M78" s="110">
        <v>1</v>
      </c>
      <c r="N78" s="110">
        <v>3</v>
      </c>
      <c r="O78" s="110">
        <v>6</v>
      </c>
      <c r="P78" s="110">
        <v>0</v>
      </c>
      <c r="Q78" s="110">
        <v>0</v>
      </c>
      <c r="R78" s="110">
        <v>0</v>
      </c>
      <c r="S78" s="110">
        <v>0</v>
      </c>
      <c r="T78" s="110">
        <v>0</v>
      </c>
      <c r="U78" s="110">
        <v>1</v>
      </c>
    </row>
    <row r="79" spans="1:21" ht="12.75" customHeight="1" x14ac:dyDescent="0.2">
      <c r="A79" s="389"/>
      <c r="B79" s="136" t="s">
        <v>22</v>
      </c>
      <c r="C79" s="110">
        <v>295</v>
      </c>
      <c r="D79" s="110">
        <v>8</v>
      </c>
      <c r="E79" s="110">
        <v>13</v>
      </c>
      <c r="F79" s="110">
        <v>120</v>
      </c>
      <c r="G79" s="110">
        <v>95</v>
      </c>
      <c r="H79" s="110">
        <v>10</v>
      </c>
      <c r="I79" s="110">
        <v>12</v>
      </c>
      <c r="J79" s="110">
        <v>17</v>
      </c>
      <c r="K79" s="110">
        <v>8</v>
      </c>
      <c r="L79" s="110">
        <v>2</v>
      </c>
      <c r="M79" s="110">
        <v>2</v>
      </c>
      <c r="N79" s="110">
        <v>5</v>
      </c>
      <c r="O79" s="110">
        <v>2</v>
      </c>
      <c r="P79" s="110">
        <v>0</v>
      </c>
      <c r="Q79" s="110">
        <v>1</v>
      </c>
      <c r="R79" s="110">
        <v>0</v>
      </c>
      <c r="S79" s="110">
        <v>0</v>
      </c>
      <c r="T79" s="110">
        <v>0</v>
      </c>
      <c r="U79" s="110">
        <v>0</v>
      </c>
    </row>
    <row r="80" spans="1:21" ht="12.75" customHeight="1" x14ac:dyDescent="0.2">
      <c r="A80" s="390" t="s">
        <v>295</v>
      </c>
      <c r="B80" s="132" t="s">
        <v>1</v>
      </c>
      <c r="C80" s="3">
        <v>20038</v>
      </c>
      <c r="D80" s="3">
        <v>117</v>
      </c>
      <c r="E80" s="3">
        <v>771</v>
      </c>
      <c r="F80" s="3">
        <v>1313</v>
      </c>
      <c r="G80" s="3">
        <v>2477</v>
      </c>
      <c r="H80" s="3">
        <v>2665</v>
      </c>
      <c r="I80" s="3">
        <v>2686</v>
      </c>
      <c r="J80" s="3">
        <v>2146</v>
      </c>
      <c r="K80" s="3">
        <v>1753</v>
      </c>
      <c r="L80" s="3">
        <v>1551</v>
      </c>
      <c r="M80" s="3">
        <v>1487</v>
      </c>
      <c r="N80" s="3">
        <v>997</v>
      </c>
      <c r="O80" s="3">
        <v>753</v>
      </c>
      <c r="P80" s="3">
        <v>523</v>
      </c>
      <c r="Q80" s="3">
        <v>288</v>
      </c>
      <c r="R80" s="3">
        <v>171</v>
      </c>
      <c r="S80" s="3">
        <v>130</v>
      </c>
      <c r="T80" s="3">
        <v>106</v>
      </c>
      <c r="U80" s="3">
        <v>104</v>
      </c>
    </row>
    <row r="81" spans="1:21" ht="12.75" customHeight="1" x14ac:dyDescent="0.2">
      <c r="A81" s="390"/>
      <c r="B81" s="132" t="s">
        <v>21</v>
      </c>
      <c r="C81" s="3">
        <v>11083</v>
      </c>
      <c r="D81" s="3">
        <v>77</v>
      </c>
      <c r="E81" s="3">
        <v>581</v>
      </c>
      <c r="F81" s="3">
        <v>670</v>
      </c>
      <c r="G81" s="3">
        <v>1119</v>
      </c>
      <c r="H81" s="3">
        <v>1530</v>
      </c>
      <c r="I81" s="3">
        <v>1546</v>
      </c>
      <c r="J81" s="3">
        <v>1197</v>
      </c>
      <c r="K81" s="3">
        <v>995</v>
      </c>
      <c r="L81" s="3">
        <v>935</v>
      </c>
      <c r="M81" s="3">
        <v>855</v>
      </c>
      <c r="N81" s="3">
        <v>578</v>
      </c>
      <c r="O81" s="3">
        <v>373</v>
      </c>
      <c r="P81" s="3">
        <v>259</v>
      </c>
      <c r="Q81" s="3">
        <v>133</v>
      </c>
      <c r="R81" s="3">
        <v>77</v>
      </c>
      <c r="S81" s="3">
        <v>70</v>
      </c>
      <c r="T81" s="3">
        <v>40</v>
      </c>
      <c r="U81" s="3">
        <v>48</v>
      </c>
    </row>
    <row r="82" spans="1:21" ht="12.75" customHeight="1" x14ac:dyDescent="0.2">
      <c r="A82" s="390"/>
      <c r="B82" s="132" t="s">
        <v>22</v>
      </c>
      <c r="C82" s="3">
        <v>8955</v>
      </c>
      <c r="D82" s="3">
        <v>40</v>
      </c>
      <c r="E82" s="3">
        <v>190</v>
      </c>
      <c r="F82" s="3">
        <v>643</v>
      </c>
      <c r="G82" s="3">
        <v>1358</v>
      </c>
      <c r="H82" s="3">
        <v>1135</v>
      </c>
      <c r="I82" s="3">
        <v>1140</v>
      </c>
      <c r="J82" s="3">
        <v>949</v>
      </c>
      <c r="K82" s="3">
        <v>758</v>
      </c>
      <c r="L82" s="3">
        <v>616</v>
      </c>
      <c r="M82" s="3">
        <v>632</v>
      </c>
      <c r="N82" s="3">
        <v>419</v>
      </c>
      <c r="O82" s="3">
        <v>380</v>
      </c>
      <c r="P82" s="3">
        <v>264</v>
      </c>
      <c r="Q82" s="3">
        <v>155</v>
      </c>
      <c r="R82" s="3">
        <v>94</v>
      </c>
      <c r="S82" s="3">
        <v>60</v>
      </c>
      <c r="T82" s="3">
        <v>66</v>
      </c>
      <c r="U82" s="3">
        <v>56</v>
      </c>
    </row>
    <row r="83" spans="1:21" ht="12.75" customHeight="1" x14ac:dyDescent="0.2">
      <c r="A83" s="389" t="s">
        <v>488</v>
      </c>
      <c r="B83" s="136" t="s">
        <v>1</v>
      </c>
      <c r="C83" s="110">
        <v>70</v>
      </c>
      <c r="D83" s="110">
        <v>0</v>
      </c>
      <c r="E83" s="110">
        <v>0</v>
      </c>
      <c r="F83" s="110">
        <v>1</v>
      </c>
      <c r="G83" s="110">
        <v>19</v>
      </c>
      <c r="H83" s="110">
        <v>12</v>
      </c>
      <c r="I83" s="110">
        <v>8</v>
      </c>
      <c r="J83" s="110">
        <v>11</v>
      </c>
      <c r="K83" s="110">
        <v>5</v>
      </c>
      <c r="L83" s="110">
        <v>5</v>
      </c>
      <c r="M83" s="110">
        <v>4</v>
      </c>
      <c r="N83" s="110">
        <v>4</v>
      </c>
      <c r="O83" s="110">
        <v>1</v>
      </c>
      <c r="P83" s="110">
        <v>0</v>
      </c>
      <c r="Q83" s="110">
        <v>0</v>
      </c>
      <c r="R83" s="110">
        <v>0</v>
      </c>
      <c r="S83" s="110">
        <v>0</v>
      </c>
      <c r="T83" s="110">
        <v>0</v>
      </c>
      <c r="U83" s="110">
        <v>0</v>
      </c>
    </row>
    <row r="84" spans="1:21" ht="12.75" customHeight="1" x14ac:dyDescent="0.2">
      <c r="A84" s="389"/>
      <c r="B84" s="136" t="s">
        <v>21</v>
      </c>
      <c r="C84" s="110">
        <v>31</v>
      </c>
      <c r="D84" s="110">
        <v>0</v>
      </c>
      <c r="E84" s="110">
        <v>0</v>
      </c>
      <c r="F84" s="110">
        <v>0</v>
      </c>
      <c r="G84" s="110">
        <v>8</v>
      </c>
      <c r="H84" s="110">
        <v>6</v>
      </c>
      <c r="I84" s="110">
        <v>3</v>
      </c>
      <c r="J84" s="110">
        <v>4</v>
      </c>
      <c r="K84" s="110">
        <v>1</v>
      </c>
      <c r="L84" s="110">
        <v>3</v>
      </c>
      <c r="M84" s="110">
        <v>3</v>
      </c>
      <c r="N84" s="110">
        <v>3</v>
      </c>
      <c r="O84" s="110">
        <v>0</v>
      </c>
      <c r="P84" s="110">
        <v>0</v>
      </c>
      <c r="Q84" s="110">
        <v>0</v>
      </c>
      <c r="R84" s="110">
        <v>0</v>
      </c>
      <c r="S84" s="110">
        <v>0</v>
      </c>
      <c r="T84" s="110">
        <v>0</v>
      </c>
      <c r="U84" s="110">
        <v>0</v>
      </c>
    </row>
    <row r="85" spans="1:21" ht="12.75" customHeight="1" x14ac:dyDescent="0.2">
      <c r="A85" s="389"/>
      <c r="B85" s="136" t="s">
        <v>22</v>
      </c>
      <c r="C85" s="110">
        <v>39</v>
      </c>
      <c r="D85" s="110">
        <v>0</v>
      </c>
      <c r="E85" s="110">
        <v>0</v>
      </c>
      <c r="F85" s="110">
        <v>1</v>
      </c>
      <c r="G85" s="110">
        <v>11</v>
      </c>
      <c r="H85" s="110">
        <v>6</v>
      </c>
      <c r="I85" s="110">
        <v>5</v>
      </c>
      <c r="J85" s="110">
        <v>7</v>
      </c>
      <c r="K85" s="110">
        <v>4</v>
      </c>
      <c r="L85" s="110">
        <v>2</v>
      </c>
      <c r="M85" s="110">
        <v>1</v>
      </c>
      <c r="N85" s="110">
        <v>1</v>
      </c>
      <c r="O85" s="110">
        <v>1</v>
      </c>
      <c r="P85" s="110">
        <v>0</v>
      </c>
      <c r="Q85" s="110">
        <v>0</v>
      </c>
      <c r="R85" s="110">
        <v>0</v>
      </c>
      <c r="S85" s="110">
        <v>0</v>
      </c>
      <c r="T85" s="110">
        <v>0</v>
      </c>
      <c r="U85" s="110">
        <v>0</v>
      </c>
    </row>
    <row r="86" spans="1:21" ht="12.75" customHeight="1" x14ac:dyDescent="0.2">
      <c r="A86" s="432" t="s">
        <v>1</v>
      </c>
      <c r="B86" s="217" t="s">
        <v>1</v>
      </c>
      <c r="C86" s="218">
        <v>373270</v>
      </c>
      <c r="D86" s="218">
        <v>1789</v>
      </c>
      <c r="E86" s="218">
        <v>10256</v>
      </c>
      <c r="F86" s="218">
        <v>23277</v>
      </c>
      <c r="G86" s="218">
        <v>47969</v>
      </c>
      <c r="H86" s="218">
        <v>46629</v>
      </c>
      <c r="I86" s="218">
        <v>44393</v>
      </c>
      <c r="J86" s="218">
        <v>37368</v>
      </c>
      <c r="K86" s="218">
        <v>30380</v>
      </c>
      <c r="L86" s="218">
        <v>29814</v>
      </c>
      <c r="M86" s="218">
        <v>26950</v>
      </c>
      <c r="N86" s="218">
        <v>22441</v>
      </c>
      <c r="O86" s="218">
        <v>17362</v>
      </c>
      <c r="P86" s="218">
        <v>13385</v>
      </c>
      <c r="Q86" s="218">
        <v>7028</v>
      </c>
      <c r="R86" s="218">
        <v>5078</v>
      </c>
      <c r="S86" s="218">
        <v>3493</v>
      </c>
      <c r="T86" s="218">
        <v>2691</v>
      </c>
      <c r="U86" s="218">
        <v>2967</v>
      </c>
    </row>
    <row r="87" spans="1:21" ht="12.75" customHeight="1" x14ac:dyDescent="0.2">
      <c r="A87" s="390"/>
      <c r="B87" s="132" t="s">
        <v>21</v>
      </c>
      <c r="C87" s="3">
        <v>189380</v>
      </c>
      <c r="D87" s="3">
        <v>1102</v>
      </c>
      <c r="E87" s="3">
        <v>7197</v>
      </c>
      <c r="F87" s="3">
        <v>11519</v>
      </c>
      <c r="G87" s="3">
        <v>21525</v>
      </c>
      <c r="H87" s="3">
        <v>24599</v>
      </c>
      <c r="I87" s="3">
        <v>23797</v>
      </c>
      <c r="J87" s="3">
        <v>18978</v>
      </c>
      <c r="K87" s="3">
        <v>15994</v>
      </c>
      <c r="L87" s="3">
        <v>15433</v>
      </c>
      <c r="M87" s="3">
        <v>13825</v>
      </c>
      <c r="N87" s="3">
        <v>10908</v>
      </c>
      <c r="O87" s="3">
        <v>8238</v>
      </c>
      <c r="P87" s="3">
        <v>6755</v>
      </c>
      <c r="Q87" s="3">
        <v>3250</v>
      </c>
      <c r="R87" s="3">
        <v>2282</v>
      </c>
      <c r="S87" s="3">
        <v>1590</v>
      </c>
      <c r="T87" s="3">
        <v>1157</v>
      </c>
      <c r="U87" s="3">
        <v>1231</v>
      </c>
    </row>
    <row r="88" spans="1:21" ht="12.75" customHeight="1" x14ac:dyDescent="0.2">
      <c r="A88" s="390"/>
      <c r="B88" s="132" t="s">
        <v>22</v>
      </c>
      <c r="C88" s="3">
        <v>183890</v>
      </c>
      <c r="D88" s="3">
        <v>687</v>
      </c>
      <c r="E88" s="3">
        <v>3059</v>
      </c>
      <c r="F88" s="3">
        <v>11758</v>
      </c>
      <c r="G88" s="3">
        <v>26444</v>
      </c>
      <c r="H88" s="3">
        <v>22030</v>
      </c>
      <c r="I88" s="3">
        <v>20596</v>
      </c>
      <c r="J88" s="3">
        <v>18390</v>
      </c>
      <c r="K88" s="3">
        <v>14386</v>
      </c>
      <c r="L88" s="3">
        <v>14381</v>
      </c>
      <c r="M88" s="3">
        <v>13125</v>
      </c>
      <c r="N88" s="3">
        <v>11533</v>
      </c>
      <c r="O88" s="3">
        <v>9124</v>
      </c>
      <c r="P88" s="3">
        <v>6630</v>
      </c>
      <c r="Q88" s="3">
        <v>3778</v>
      </c>
      <c r="R88" s="3">
        <v>2796</v>
      </c>
      <c r="S88" s="3">
        <v>1903</v>
      </c>
      <c r="T88" s="3">
        <v>1534</v>
      </c>
      <c r="U88" s="3">
        <v>1736</v>
      </c>
    </row>
    <row r="90" spans="1:21" ht="12.75" customHeight="1" x14ac:dyDescent="0.2">
      <c r="A90" s="68" t="s">
        <v>763</v>
      </c>
      <c r="B90" s="78"/>
      <c r="C90" s="82"/>
      <c r="D90" s="82"/>
      <c r="E90" s="82"/>
      <c r="F90" s="82"/>
      <c r="G90" s="82"/>
      <c r="H90" s="82"/>
      <c r="I90" s="82"/>
      <c r="J90" s="82"/>
      <c r="K90" s="82"/>
      <c r="L90" s="82"/>
      <c r="M90" s="82"/>
      <c r="N90" s="82"/>
      <c r="O90" s="82"/>
      <c r="P90" s="82"/>
      <c r="Q90" s="82"/>
      <c r="R90" s="82"/>
      <c r="S90" s="82"/>
      <c r="T90" s="82"/>
      <c r="U90" s="82"/>
    </row>
    <row r="91" spans="1:21" ht="12.75" customHeight="1" x14ac:dyDescent="0.2">
      <c r="A91" s="395" t="s">
        <v>835</v>
      </c>
      <c r="B91" s="395"/>
      <c r="C91" s="395"/>
      <c r="D91" s="395"/>
      <c r="E91" s="395"/>
      <c r="F91" s="395"/>
      <c r="G91" s="395"/>
      <c r="H91" s="395"/>
      <c r="I91" s="395"/>
      <c r="J91" s="395"/>
      <c r="K91" s="395"/>
      <c r="L91" s="395"/>
      <c r="M91" s="395"/>
      <c r="N91" s="395"/>
      <c r="O91" s="395"/>
      <c r="P91" s="395"/>
      <c r="Q91" s="395"/>
      <c r="R91" s="395"/>
      <c r="S91" s="395"/>
      <c r="T91" s="395"/>
      <c r="U91" s="395"/>
    </row>
    <row r="92" spans="1:21" x14ac:dyDescent="0.2">
      <c r="A92" s="68" t="s">
        <v>834</v>
      </c>
      <c r="B92" s="78"/>
      <c r="C92" s="82"/>
      <c r="D92" s="82"/>
      <c r="E92" s="82"/>
      <c r="F92" s="82"/>
      <c r="G92" s="82"/>
      <c r="H92" s="82"/>
      <c r="I92" s="82"/>
      <c r="J92" s="82"/>
      <c r="K92" s="82"/>
      <c r="L92" s="82"/>
      <c r="M92" s="82"/>
      <c r="N92" s="82"/>
      <c r="O92" s="82"/>
      <c r="P92" s="82"/>
      <c r="Q92" s="82"/>
      <c r="R92" s="82"/>
      <c r="S92" s="82"/>
      <c r="T92" s="82"/>
      <c r="U92" s="82"/>
    </row>
    <row r="93" spans="1:21" ht="12.75" customHeight="1" x14ac:dyDescent="0.2">
      <c r="A93" s="78"/>
      <c r="B93" s="78"/>
      <c r="C93" s="82"/>
      <c r="D93" s="82"/>
      <c r="E93" s="82"/>
      <c r="F93" s="82"/>
      <c r="G93" s="82"/>
      <c r="H93" s="82"/>
      <c r="I93" s="82"/>
      <c r="J93" s="82"/>
      <c r="K93" s="82"/>
      <c r="L93" s="82"/>
      <c r="M93" s="82"/>
      <c r="N93" s="82"/>
      <c r="O93" s="82"/>
      <c r="P93" s="82"/>
      <c r="Q93" s="82"/>
      <c r="R93" s="82"/>
      <c r="S93" s="82"/>
      <c r="T93" s="82"/>
      <c r="U93" s="82"/>
    </row>
    <row r="94" spans="1:21" ht="12.75" customHeight="1" x14ac:dyDescent="0.2">
      <c r="A94" s="68" t="s">
        <v>618</v>
      </c>
      <c r="B94" s="78"/>
      <c r="C94" s="82"/>
      <c r="D94" s="82"/>
      <c r="E94" s="82"/>
      <c r="F94" s="82"/>
      <c r="G94" s="82"/>
      <c r="H94" s="82"/>
      <c r="I94" s="82"/>
      <c r="J94" s="82"/>
      <c r="K94" s="82"/>
      <c r="L94" s="82"/>
      <c r="M94" s="82"/>
      <c r="N94" s="82"/>
      <c r="O94" s="82"/>
      <c r="P94" s="82"/>
      <c r="Q94" s="82"/>
      <c r="R94" s="82"/>
      <c r="S94" s="82"/>
      <c r="T94" s="82"/>
      <c r="U94" s="82"/>
    </row>
  </sheetData>
  <mergeCells count="33">
    <mergeCell ref="C3:C4"/>
    <mergeCell ref="D3:U3"/>
    <mergeCell ref="A5:A7"/>
    <mergeCell ref="A8:A10"/>
    <mergeCell ref="A3:A4"/>
    <mergeCell ref="B3:B4"/>
    <mergeCell ref="A11:A13"/>
    <mergeCell ref="A14:A16"/>
    <mergeCell ref="A17:A19"/>
    <mergeCell ref="A20:A22"/>
    <mergeCell ref="A23:A25"/>
    <mergeCell ref="A53:A55"/>
    <mergeCell ref="A26:A28"/>
    <mergeCell ref="A29:A31"/>
    <mergeCell ref="A32:A34"/>
    <mergeCell ref="A35:A37"/>
    <mergeCell ref="A38:A40"/>
    <mergeCell ref="A41:A43"/>
    <mergeCell ref="A44:A46"/>
    <mergeCell ref="A47:A49"/>
    <mergeCell ref="A50:A52"/>
    <mergeCell ref="A91:U91"/>
    <mergeCell ref="A56:A58"/>
    <mergeCell ref="A59:A61"/>
    <mergeCell ref="A62:A64"/>
    <mergeCell ref="A65:A67"/>
    <mergeCell ref="A68:A70"/>
    <mergeCell ref="A86:A88"/>
    <mergeCell ref="A71:A73"/>
    <mergeCell ref="A74:A76"/>
    <mergeCell ref="A77:A79"/>
    <mergeCell ref="A80:A82"/>
    <mergeCell ref="A83:A85"/>
  </mergeCells>
  <hyperlinks>
    <hyperlink ref="V1" location="Contents!A1" display="contents" xr:uid="{8AD1904C-492C-4B98-A45A-F53686C7B10A}"/>
  </hyperlinks>
  <pageMargins left="0.5" right="0.5" top="0.5" bottom="0.5" header="0" footer="0"/>
  <pageSetup paperSize="9" scale="43" orientation="portrait" horizontalDpi="300" verticalDpi="300" r:id="rId1"/>
  <colBreaks count="1" manualBreakCount="1">
    <brk id="21"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S21"/>
  <sheetViews>
    <sheetView showGridLines="0" zoomScaleNormal="100" workbookViewId="0"/>
  </sheetViews>
  <sheetFormatPr defaultColWidth="11.42578125" defaultRowHeight="12.75" customHeight="1" x14ac:dyDescent="0.2"/>
  <cols>
    <col min="1" max="1" width="65.140625" customWidth="1"/>
    <col min="2" max="2" width="19.140625" customWidth="1"/>
  </cols>
  <sheetData>
    <row r="1" spans="1:19" ht="12.75" customHeight="1" x14ac:dyDescent="0.2">
      <c r="A1" s="67" t="s">
        <v>490</v>
      </c>
      <c r="B1" s="67"/>
      <c r="C1" s="67"/>
      <c r="D1" s="52" t="s">
        <v>591</v>
      </c>
      <c r="E1" s="67"/>
      <c r="F1" s="67"/>
      <c r="G1" s="67"/>
      <c r="H1" s="67"/>
      <c r="I1" s="67"/>
      <c r="J1" s="67"/>
      <c r="K1" s="67"/>
      <c r="L1" s="67"/>
      <c r="M1" s="67"/>
      <c r="N1" s="67"/>
      <c r="O1" s="9"/>
      <c r="P1" s="9"/>
      <c r="Q1" s="9"/>
      <c r="R1" s="9"/>
      <c r="S1" s="9"/>
    </row>
    <row r="3" spans="1:19" ht="15" customHeight="1" x14ac:dyDescent="0.2">
      <c r="A3" s="219" t="s">
        <v>708</v>
      </c>
      <c r="B3" s="220" t="s">
        <v>836</v>
      </c>
    </row>
    <row r="4" spans="1:19" ht="15" customHeight="1" x14ac:dyDescent="0.2">
      <c r="A4" s="132" t="s">
        <v>492</v>
      </c>
      <c r="B4" s="3">
        <v>239869</v>
      </c>
    </row>
    <row r="5" spans="1:19" ht="15" customHeight="1" x14ac:dyDescent="0.2">
      <c r="A5" s="132" t="s">
        <v>840</v>
      </c>
      <c r="B5" s="3">
        <v>24323</v>
      </c>
    </row>
    <row r="6" spans="1:19" ht="15" customHeight="1" x14ac:dyDescent="0.2">
      <c r="A6" s="132" t="s">
        <v>495</v>
      </c>
      <c r="B6" s="3">
        <v>23739</v>
      </c>
    </row>
    <row r="7" spans="1:19" ht="15" customHeight="1" x14ac:dyDescent="0.2">
      <c r="A7" s="132" t="s">
        <v>494</v>
      </c>
      <c r="B7" s="3">
        <v>23546</v>
      </c>
    </row>
    <row r="8" spans="1:19" ht="15" customHeight="1" x14ac:dyDescent="0.2">
      <c r="A8" s="215" t="s">
        <v>837</v>
      </c>
      <c r="B8" s="3">
        <v>23280</v>
      </c>
    </row>
    <row r="9" spans="1:19" ht="15" customHeight="1" x14ac:dyDescent="0.2">
      <c r="A9" s="132" t="s">
        <v>838</v>
      </c>
      <c r="B9" s="3">
        <v>17135</v>
      </c>
    </row>
    <row r="10" spans="1:19" ht="15" customHeight="1" x14ac:dyDescent="0.2">
      <c r="A10" s="215" t="s">
        <v>493</v>
      </c>
      <c r="B10" s="3">
        <v>10726</v>
      </c>
    </row>
    <row r="11" spans="1:19" ht="15" customHeight="1" x14ac:dyDescent="0.2">
      <c r="A11" s="132" t="s">
        <v>839</v>
      </c>
      <c r="B11" s="3">
        <v>4652</v>
      </c>
    </row>
    <row r="12" spans="1:19" ht="15" customHeight="1" x14ac:dyDescent="0.2">
      <c r="A12" s="132" t="s">
        <v>497</v>
      </c>
      <c r="B12" s="3">
        <v>3215</v>
      </c>
    </row>
    <row r="13" spans="1:19" ht="15" customHeight="1" x14ac:dyDescent="0.2">
      <c r="A13" s="132" t="s">
        <v>491</v>
      </c>
      <c r="B13" s="3">
        <v>1490</v>
      </c>
    </row>
    <row r="14" spans="1:19" ht="15" customHeight="1" x14ac:dyDescent="0.2">
      <c r="A14" s="215" t="s">
        <v>496</v>
      </c>
      <c r="B14" s="3">
        <v>1295</v>
      </c>
    </row>
    <row r="15" spans="1:19" ht="15" customHeight="1" x14ac:dyDescent="0.2">
      <c r="A15" s="141" t="s">
        <v>1</v>
      </c>
      <c r="B15" s="128">
        <v>373270</v>
      </c>
    </row>
    <row r="17" spans="1:2" ht="12.75" customHeight="1" x14ac:dyDescent="0.2">
      <c r="A17" s="68" t="s">
        <v>763</v>
      </c>
      <c r="B17" s="82"/>
    </row>
    <row r="18" spans="1:2" ht="38.25" customHeight="1" x14ac:dyDescent="0.2">
      <c r="A18" s="395" t="s">
        <v>835</v>
      </c>
      <c r="B18" s="395"/>
    </row>
    <row r="19" spans="1:2" ht="25.5" customHeight="1" x14ac:dyDescent="0.2">
      <c r="A19" s="395" t="s">
        <v>834</v>
      </c>
      <c r="B19" s="395"/>
    </row>
    <row r="20" spans="1:2" ht="12.75" customHeight="1" x14ac:dyDescent="0.2">
      <c r="A20" s="78"/>
      <c r="B20" s="82"/>
    </row>
    <row r="21" spans="1:2" ht="12.75" customHeight="1" x14ac:dyDescent="0.2">
      <c r="A21" s="68" t="s">
        <v>618</v>
      </c>
      <c r="B21" s="82"/>
    </row>
  </sheetData>
  <sortState xmlns:xlrd2="http://schemas.microsoft.com/office/spreadsheetml/2017/richdata2" ref="A4:B14">
    <sortCondition descending="1" ref="B4:B14"/>
  </sortState>
  <mergeCells count="2">
    <mergeCell ref="A18:B18"/>
    <mergeCell ref="A19:B19"/>
  </mergeCells>
  <hyperlinks>
    <hyperlink ref="D1" location="Contents!A1" display="contents" xr:uid="{2C86E97E-DA85-4228-9664-4B2D1EFAA78E}"/>
  </hyperlinks>
  <pageMargins left="0.5" right="0.5" top="0.5" bottom="0.5" header="0" footer="0"/>
  <pageSetup paperSize="9" scale="98"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25"/>
  <sheetViews>
    <sheetView showGridLines="0" zoomScaleNormal="100" workbookViewId="0"/>
  </sheetViews>
  <sheetFormatPr defaultColWidth="11.42578125" defaultRowHeight="12.75" customHeight="1" x14ac:dyDescent="0.2"/>
  <cols>
    <col min="1" max="2" width="12.85546875" customWidth="1"/>
    <col min="3" max="3" width="10.85546875" customWidth="1"/>
    <col min="4" max="9" width="8.85546875" customWidth="1"/>
  </cols>
  <sheetData>
    <row r="1" spans="1:19" ht="12.75" customHeight="1" x14ac:dyDescent="0.2">
      <c r="A1" s="90" t="s">
        <v>844</v>
      </c>
      <c r="B1" s="67"/>
      <c r="C1" s="67"/>
      <c r="D1" s="67"/>
      <c r="E1" s="67"/>
      <c r="F1" s="67"/>
      <c r="G1" s="67"/>
      <c r="H1" s="67"/>
      <c r="I1" s="67"/>
      <c r="J1" s="67"/>
      <c r="K1" s="52" t="s">
        <v>591</v>
      </c>
      <c r="L1" s="67"/>
      <c r="M1" s="67"/>
      <c r="N1" s="67"/>
      <c r="O1" s="9"/>
      <c r="P1" s="9"/>
      <c r="Q1" s="9"/>
      <c r="R1" s="9"/>
      <c r="S1" s="9"/>
    </row>
    <row r="3" spans="1:19" ht="12.75" customHeight="1" x14ac:dyDescent="0.2">
      <c r="A3" s="436" t="s">
        <v>508</v>
      </c>
      <c r="B3" s="436" t="s">
        <v>551</v>
      </c>
      <c r="C3" s="441" t="s">
        <v>1</v>
      </c>
      <c r="D3" s="431" t="s">
        <v>498</v>
      </c>
      <c r="E3" s="431"/>
      <c r="F3" s="431"/>
      <c r="G3" s="431"/>
      <c r="H3" s="431"/>
      <c r="I3" s="431"/>
    </row>
    <row r="4" spans="1:19" ht="25.5" customHeight="1" x14ac:dyDescent="0.2">
      <c r="A4" s="437"/>
      <c r="B4" s="437"/>
      <c r="C4" s="442"/>
      <c r="D4" s="220" t="s">
        <v>841</v>
      </c>
      <c r="E4" s="220">
        <v>2</v>
      </c>
      <c r="F4" s="220">
        <v>3</v>
      </c>
      <c r="G4" s="220">
        <v>4</v>
      </c>
      <c r="H4" s="220" t="s">
        <v>842</v>
      </c>
      <c r="I4" s="220" t="s">
        <v>295</v>
      </c>
    </row>
    <row r="5" spans="1:19" ht="12.75" customHeight="1" x14ac:dyDescent="0.2">
      <c r="A5" s="444" t="s">
        <v>23</v>
      </c>
      <c r="B5" s="221" t="s">
        <v>1</v>
      </c>
      <c r="C5" s="222">
        <v>61819</v>
      </c>
      <c r="D5" s="222">
        <v>3338</v>
      </c>
      <c r="E5" s="222">
        <v>5383</v>
      </c>
      <c r="F5" s="222">
        <v>8302</v>
      </c>
      <c r="G5" s="222">
        <v>15717</v>
      </c>
      <c r="H5" s="222">
        <v>28588</v>
      </c>
      <c r="I5" s="222">
        <v>491</v>
      </c>
    </row>
    <row r="6" spans="1:19" ht="12.75" customHeight="1" x14ac:dyDescent="0.2">
      <c r="A6" s="444"/>
      <c r="B6" s="221" t="s">
        <v>21</v>
      </c>
      <c r="C6" s="222">
        <v>34234</v>
      </c>
      <c r="D6" s="222">
        <v>1795</v>
      </c>
      <c r="E6" s="222">
        <v>2958</v>
      </c>
      <c r="F6" s="222">
        <v>4474</v>
      </c>
      <c r="G6" s="222">
        <v>8746</v>
      </c>
      <c r="H6" s="222">
        <v>15976</v>
      </c>
      <c r="I6" s="222">
        <v>285</v>
      </c>
    </row>
    <row r="7" spans="1:19" ht="12.75" customHeight="1" x14ac:dyDescent="0.2">
      <c r="A7" s="444"/>
      <c r="B7" s="221" t="s">
        <v>22</v>
      </c>
      <c r="C7" s="222">
        <v>27585</v>
      </c>
      <c r="D7" s="222">
        <v>1543</v>
      </c>
      <c r="E7" s="222">
        <v>2425</v>
      </c>
      <c r="F7" s="222">
        <v>3828</v>
      </c>
      <c r="G7" s="222">
        <v>6971</v>
      </c>
      <c r="H7" s="222">
        <v>12612</v>
      </c>
      <c r="I7" s="222">
        <v>206</v>
      </c>
    </row>
    <row r="8" spans="1:19" ht="12.75" customHeight="1" x14ac:dyDescent="0.2">
      <c r="A8" s="440" t="s">
        <v>24</v>
      </c>
      <c r="B8" s="223" t="s">
        <v>1</v>
      </c>
      <c r="C8" s="224">
        <v>12227</v>
      </c>
      <c r="D8" s="224">
        <v>594</v>
      </c>
      <c r="E8" s="224">
        <v>1058</v>
      </c>
      <c r="F8" s="224">
        <v>1309</v>
      </c>
      <c r="G8" s="224">
        <v>2606</v>
      </c>
      <c r="H8" s="224">
        <v>6603</v>
      </c>
      <c r="I8" s="224">
        <v>57</v>
      </c>
    </row>
    <row r="9" spans="1:19" ht="12.75" customHeight="1" x14ac:dyDescent="0.2">
      <c r="A9" s="440"/>
      <c r="B9" s="223" t="s">
        <v>21</v>
      </c>
      <c r="C9" s="224">
        <v>7492</v>
      </c>
      <c r="D9" s="224">
        <v>349</v>
      </c>
      <c r="E9" s="224">
        <v>626</v>
      </c>
      <c r="F9" s="224">
        <v>748</v>
      </c>
      <c r="G9" s="224">
        <v>1600</v>
      </c>
      <c r="H9" s="224">
        <v>4140</v>
      </c>
      <c r="I9" s="224">
        <v>29</v>
      </c>
    </row>
    <row r="10" spans="1:19" ht="12.75" customHeight="1" x14ac:dyDescent="0.2">
      <c r="A10" s="440"/>
      <c r="B10" s="223" t="s">
        <v>22</v>
      </c>
      <c r="C10" s="224">
        <v>4735</v>
      </c>
      <c r="D10" s="224">
        <v>245</v>
      </c>
      <c r="E10" s="224">
        <v>432</v>
      </c>
      <c r="F10" s="224">
        <v>561</v>
      </c>
      <c r="G10" s="224">
        <v>1006</v>
      </c>
      <c r="H10" s="224">
        <v>2463</v>
      </c>
      <c r="I10" s="224">
        <v>28</v>
      </c>
    </row>
    <row r="11" spans="1:19" ht="12.75" customHeight="1" x14ac:dyDescent="0.2">
      <c r="A11" s="444" t="s">
        <v>25</v>
      </c>
      <c r="B11" s="221" t="s">
        <v>1</v>
      </c>
      <c r="C11" s="222">
        <v>9507</v>
      </c>
      <c r="D11" s="222">
        <v>1416</v>
      </c>
      <c r="E11" s="222">
        <v>1837</v>
      </c>
      <c r="F11" s="222">
        <v>1788</v>
      </c>
      <c r="G11" s="222">
        <v>1957</v>
      </c>
      <c r="H11" s="222">
        <v>2471</v>
      </c>
      <c r="I11" s="222">
        <v>38</v>
      </c>
    </row>
    <row r="12" spans="1:19" ht="12.75" customHeight="1" x14ac:dyDescent="0.2">
      <c r="A12" s="444"/>
      <c r="B12" s="221" t="s">
        <v>21</v>
      </c>
      <c r="C12" s="222">
        <v>4477</v>
      </c>
      <c r="D12" s="222">
        <v>640</v>
      </c>
      <c r="E12" s="222">
        <v>854</v>
      </c>
      <c r="F12" s="222">
        <v>842</v>
      </c>
      <c r="G12" s="222">
        <v>906</v>
      </c>
      <c r="H12" s="222">
        <v>1218</v>
      </c>
      <c r="I12" s="222">
        <v>17</v>
      </c>
    </row>
    <row r="13" spans="1:19" ht="12.75" customHeight="1" x14ac:dyDescent="0.2">
      <c r="A13" s="444"/>
      <c r="B13" s="221" t="s">
        <v>22</v>
      </c>
      <c r="C13" s="222">
        <v>5030</v>
      </c>
      <c r="D13" s="222">
        <v>776</v>
      </c>
      <c r="E13" s="222">
        <v>983</v>
      </c>
      <c r="F13" s="222">
        <v>946</v>
      </c>
      <c r="G13" s="222">
        <v>1051</v>
      </c>
      <c r="H13" s="222">
        <v>1253</v>
      </c>
      <c r="I13" s="222">
        <v>21</v>
      </c>
    </row>
    <row r="14" spans="1:19" ht="12.75" customHeight="1" x14ac:dyDescent="0.2">
      <c r="A14" s="440" t="s">
        <v>26</v>
      </c>
      <c r="B14" s="223" t="s">
        <v>1</v>
      </c>
      <c r="C14" s="224">
        <v>129793</v>
      </c>
      <c r="D14" s="224">
        <v>19984</v>
      </c>
      <c r="E14" s="224">
        <v>22375</v>
      </c>
      <c r="F14" s="224">
        <v>26355</v>
      </c>
      <c r="G14" s="224">
        <v>32732</v>
      </c>
      <c r="H14" s="224">
        <v>27608</v>
      </c>
      <c r="I14" s="224">
        <v>739</v>
      </c>
    </row>
    <row r="15" spans="1:19" ht="12.75" customHeight="1" x14ac:dyDescent="0.2">
      <c r="A15" s="440"/>
      <c r="B15" s="223" t="s">
        <v>21</v>
      </c>
      <c r="C15" s="224">
        <v>65315</v>
      </c>
      <c r="D15" s="224">
        <v>9517</v>
      </c>
      <c r="E15" s="224">
        <v>10992</v>
      </c>
      <c r="F15" s="224">
        <v>13131</v>
      </c>
      <c r="G15" s="224">
        <v>16599</v>
      </c>
      <c r="H15" s="224">
        <v>14627</v>
      </c>
      <c r="I15" s="224">
        <v>449</v>
      </c>
    </row>
    <row r="16" spans="1:19" ht="12.75" customHeight="1" x14ac:dyDescent="0.2">
      <c r="A16" s="440"/>
      <c r="B16" s="223" t="s">
        <v>22</v>
      </c>
      <c r="C16" s="224">
        <v>64478</v>
      </c>
      <c r="D16" s="224">
        <v>10467</v>
      </c>
      <c r="E16" s="224">
        <v>11383</v>
      </c>
      <c r="F16" s="224">
        <v>13224</v>
      </c>
      <c r="G16" s="224">
        <v>16133</v>
      </c>
      <c r="H16" s="224">
        <v>12981</v>
      </c>
      <c r="I16" s="224">
        <v>290</v>
      </c>
    </row>
    <row r="17" spans="1:9" ht="12.75" customHeight="1" x14ac:dyDescent="0.2">
      <c r="A17" s="443" t="s">
        <v>1</v>
      </c>
      <c r="B17" s="225" t="s">
        <v>1</v>
      </c>
      <c r="C17" s="226">
        <v>181924</v>
      </c>
      <c r="D17" s="226">
        <v>25332</v>
      </c>
      <c r="E17" s="226">
        <v>30653</v>
      </c>
      <c r="F17" s="226">
        <v>37754</v>
      </c>
      <c r="G17" s="226">
        <v>53012</v>
      </c>
      <c r="H17" s="226">
        <v>65270</v>
      </c>
      <c r="I17" s="226">
        <v>1325</v>
      </c>
    </row>
    <row r="18" spans="1:9" ht="12.75" customHeight="1" x14ac:dyDescent="0.2">
      <c r="A18" s="444"/>
      <c r="B18" s="221" t="s">
        <v>21</v>
      </c>
      <c r="C18" s="222">
        <v>94555</v>
      </c>
      <c r="D18" s="222">
        <v>12301</v>
      </c>
      <c r="E18" s="222">
        <v>15430</v>
      </c>
      <c r="F18" s="222">
        <v>19195</v>
      </c>
      <c r="G18" s="222">
        <v>27851</v>
      </c>
      <c r="H18" s="222">
        <v>35961</v>
      </c>
      <c r="I18" s="222">
        <v>780</v>
      </c>
    </row>
    <row r="19" spans="1:9" ht="12.75" customHeight="1" x14ac:dyDescent="0.2">
      <c r="A19" s="444"/>
      <c r="B19" s="221" t="s">
        <v>22</v>
      </c>
      <c r="C19" s="222">
        <v>87369</v>
      </c>
      <c r="D19" s="222">
        <v>13031</v>
      </c>
      <c r="E19" s="222">
        <v>15223</v>
      </c>
      <c r="F19" s="222">
        <v>18559</v>
      </c>
      <c r="G19" s="222">
        <v>25161</v>
      </c>
      <c r="H19" s="222">
        <v>29309</v>
      </c>
      <c r="I19" s="222">
        <v>545</v>
      </c>
    </row>
    <row r="21" spans="1:9" ht="12.75" customHeight="1" x14ac:dyDescent="0.2">
      <c r="A21" s="176" t="s">
        <v>763</v>
      </c>
      <c r="B21" s="137"/>
      <c r="C21" s="137"/>
      <c r="D21" s="137"/>
      <c r="E21" s="137"/>
      <c r="F21" s="137"/>
      <c r="G21" s="137"/>
      <c r="H21" s="137"/>
      <c r="I21" s="137"/>
    </row>
    <row r="22" spans="1:9" ht="25.5" customHeight="1" x14ac:dyDescent="0.2">
      <c r="A22" s="439" t="s">
        <v>615</v>
      </c>
      <c r="B22" s="439"/>
      <c r="C22" s="439"/>
      <c r="D22" s="439"/>
      <c r="E22" s="439"/>
      <c r="F22" s="439"/>
      <c r="G22" s="439"/>
      <c r="H22" s="439"/>
      <c r="I22" s="439"/>
    </row>
    <row r="23" spans="1:9" ht="60" customHeight="1" x14ac:dyDescent="0.2">
      <c r="A23" s="422" t="s">
        <v>843</v>
      </c>
      <c r="B23" s="422"/>
      <c r="C23" s="422"/>
      <c r="D23" s="422"/>
      <c r="E23" s="422"/>
      <c r="F23" s="422"/>
      <c r="G23" s="422"/>
      <c r="H23" s="422"/>
      <c r="I23" s="422"/>
    </row>
    <row r="24" spans="1:9" ht="12.75" customHeight="1" x14ac:dyDescent="0.2">
      <c r="A24" s="78"/>
      <c r="B24" s="78"/>
      <c r="C24" s="82"/>
      <c r="D24" s="82"/>
      <c r="E24" s="82"/>
      <c r="F24" s="82"/>
      <c r="G24" s="82"/>
      <c r="H24" s="82"/>
      <c r="I24" s="82"/>
    </row>
    <row r="25" spans="1:9" ht="12.75" customHeight="1" x14ac:dyDescent="0.2">
      <c r="A25" s="68" t="s">
        <v>618</v>
      </c>
      <c r="B25" s="78"/>
      <c r="C25" s="82"/>
      <c r="D25" s="82"/>
      <c r="E25" s="82"/>
      <c r="F25" s="82"/>
      <c r="G25" s="82"/>
      <c r="H25" s="82"/>
      <c r="I25" s="82"/>
    </row>
  </sheetData>
  <mergeCells count="11">
    <mergeCell ref="A22:I22"/>
    <mergeCell ref="A23:I23"/>
    <mergeCell ref="A14:A16"/>
    <mergeCell ref="C3:C4"/>
    <mergeCell ref="D3:I3"/>
    <mergeCell ref="A17:A19"/>
    <mergeCell ref="A5:A7"/>
    <mergeCell ref="A8:A10"/>
    <mergeCell ref="A11:A13"/>
    <mergeCell ref="A3:A4"/>
    <mergeCell ref="B3:B4"/>
  </mergeCells>
  <hyperlinks>
    <hyperlink ref="K1" location="Contents!A1" display="contents" xr:uid="{D4463FEB-2121-48E2-8B8F-056731A18B90}"/>
  </hyperlinks>
  <pageMargins left="0.5" right="0.5" top="0.5" bottom="0.5" header="0" footer="0"/>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W56"/>
  <sheetViews>
    <sheetView showGridLines="0" zoomScaleNormal="100" workbookViewId="0"/>
  </sheetViews>
  <sheetFormatPr defaultColWidth="11.42578125" defaultRowHeight="12.75" customHeight="1" x14ac:dyDescent="0.2"/>
  <cols>
    <col min="1" max="1" width="11.85546875" customWidth="1"/>
    <col min="2" max="2" width="9.85546875" customWidth="1"/>
    <col min="3" max="3" width="9" customWidth="1"/>
    <col min="4" max="5" width="7.85546875" customWidth="1"/>
    <col min="6" max="14" width="8.85546875" customWidth="1"/>
    <col min="15" max="21" width="7.85546875" customWidth="1"/>
    <col min="22" max="22" width="9.28515625" customWidth="1"/>
  </cols>
  <sheetData>
    <row r="1" spans="1:23" ht="12.75" customHeight="1" x14ac:dyDescent="0.2">
      <c r="A1" s="67" t="s">
        <v>499</v>
      </c>
      <c r="B1" s="67"/>
      <c r="C1" s="67"/>
      <c r="D1" s="67"/>
      <c r="E1" s="67"/>
      <c r="F1" s="67"/>
      <c r="G1" s="67"/>
      <c r="H1" s="67"/>
      <c r="I1" s="67"/>
      <c r="J1" s="67"/>
      <c r="K1" s="67"/>
      <c r="L1" s="67"/>
      <c r="M1" s="67"/>
      <c r="N1" s="67"/>
      <c r="O1" s="9"/>
      <c r="P1" s="9"/>
      <c r="Q1" s="9"/>
      <c r="R1" s="9"/>
      <c r="S1" s="9"/>
      <c r="V1" s="52"/>
      <c r="W1" s="52" t="s">
        <v>591</v>
      </c>
    </row>
    <row r="3" spans="1:23" ht="12.75" customHeight="1" x14ac:dyDescent="0.2">
      <c r="A3" s="446" t="s">
        <v>845</v>
      </c>
      <c r="B3" s="436" t="s">
        <v>551</v>
      </c>
      <c r="C3" s="441" t="s">
        <v>1</v>
      </c>
      <c r="D3" s="431" t="s">
        <v>2</v>
      </c>
      <c r="E3" s="431"/>
      <c r="F3" s="431"/>
      <c r="G3" s="431"/>
      <c r="H3" s="431"/>
      <c r="I3" s="431"/>
      <c r="J3" s="431"/>
      <c r="K3" s="431"/>
      <c r="L3" s="431"/>
      <c r="M3" s="431"/>
      <c r="N3" s="431"/>
      <c r="O3" s="431"/>
      <c r="P3" s="431"/>
      <c r="Q3" s="431"/>
      <c r="R3" s="431"/>
      <c r="S3" s="431"/>
      <c r="T3" s="431"/>
      <c r="U3" s="431"/>
    </row>
    <row r="4" spans="1:23" ht="12.75" customHeight="1" x14ac:dyDescent="0.2">
      <c r="A4" s="437"/>
      <c r="B4" s="437"/>
      <c r="C4" s="442"/>
      <c r="D4" s="231" t="s">
        <v>3</v>
      </c>
      <c r="E4" s="231" t="s">
        <v>4</v>
      </c>
      <c r="F4" s="231" t="s">
        <v>5</v>
      </c>
      <c r="G4" s="231" t="s">
        <v>6</v>
      </c>
      <c r="H4" s="231" t="s">
        <v>7</v>
      </c>
      <c r="I4" s="231" t="s">
        <v>8</v>
      </c>
      <c r="J4" s="231" t="s">
        <v>9</v>
      </c>
      <c r="K4" s="231" t="s">
        <v>10</v>
      </c>
      <c r="L4" s="231" t="s">
        <v>11</v>
      </c>
      <c r="M4" s="231" t="s">
        <v>12</v>
      </c>
      <c r="N4" s="231" t="s">
        <v>13</v>
      </c>
      <c r="O4" s="231" t="s">
        <v>14</v>
      </c>
      <c r="P4" s="231" t="s">
        <v>15</v>
      </c>
      <c r="Q4" s="231" t="s">
        <v>16</v>
      </c>
      <c r="R4" s="231" t="s">
        <v>17</v>
      </c>
      <c r="S4" s="231" t="s">
        <v>18</v>
      </c>
      <c r="T4" s="231" t="s">
        <v>19</v>
      </c>
      <c r="U4" s="231" t="s">
        <v>20</v>
      </c>
    </row>
    <row r="5" spans="1:23" ht="12.75" customHeight="1" x14ac:dyDescent="0.2">
      <c r="A5" s="445" t="s">
        <v>841</v>
      </c>
      <c r="B5" s="227" t="s">
        <v>1</v>
      </c>
      <c r="C5" s="228">
        <v>25332</v>
      </c>
      <c r="D5" s="228">
        <v>281</v>
      </c>
      <c r="E5" s="228">
        <v>1637</v>
      </c>
      <c r="F5" s="228">
        <v>2652</v>
      </c>
      <c r="G5" s="228">
        <v>3808</v>
      </c>
      <c r="H5" s="228">
        <v>2709</v>
      </c>
      <c r="I5" s="228">
        <v>2328</v>
      </c>
      <c r="J5" s="228">
        <v>1934</v>
      </c>
      <c r="K5" s="228">
        <v>1688</v>
      </c>
      <c r="L5" s="228">
        <v>1503</v>
      </c>
      <c r="M5" s="228">
        <v>1584</v>
      </c>
      <c r="N5" s="228">
        <v>1252</v>
      </c>
      <c r="O5" s="228">
        <v>1048</v>
      </c>
      <c r="P5" s="228">
        <v>738</v>
      </c>
      <c r="Q5" s="228">
        <v>589</v>
      </c>
      <c r="R5" s="228">
        <v>457</v>
      </c>
      <c r="S5" s="228">
        <v>374</v>
      </c>
      <c r="T5" s="228">
        <v>342</v>
      </c>
      <c r="U5" s="228">
        <v>408</v>
      </c>
    </row>
    <row r="6" spans="1:23" ht="12.75" customHeight="1" x14ac:dyDescent="0.2">
      <c r="A6" s="445"/>
      <c r="B6" s="227" t="s">
        <v>21</v>
      </c>
      <c r="C6" s="228">
        <v>12301</v>
      </c>
      <c r="D6" s="228">
        <v>170</v>
      </c>
      <c r="E6" s="228">
        <v>1092</v>
      </c>
      <c r="F6" s="228">
        <v>1284</v>
      </c>
      <c r="G6" s="228">
        <v>1621</v>
      </c>
      <c r="H6" s="228">
        <v>1346</v>
      </c>
      <c r="I6" s="228">
        <v>1209</v>
      </c>
      <c r="J6" s="228">
        <v>893</v>
      </c>
      <c r="K6" s="228">
        <v>810</v>
      </c>
      <c r="L6" s="228">
        <v>755</v>
      </c>
      <c r="M6" s="228">
        <v>748</v>
      </c>
      <c r="N6" s="228">
        <v>606</v>
      </c>
      <c r="O6" s="228">
        <v>512</v>
      </c>
      <c r="P6" s="228">
        <v>352</v>
      </c>
      <c r="Q6" s="228">
        <v>265</v>
      </c>
      <c r="R6" s="228">
        <v>186</v>
      </c>
      <c r="S6" s="228">
        <v>150</v>
      </c>
      <c r="T6" s="228">
        <v>140</v>
      </c>
      <c r="U6" s="228">
        <v>162</v>
      </c>
    </row>
    <row r="7" spans="1:23" ht="12.75" customHeight="1" x14ac:dyDescent="0.2">
      <c r="A7" s="445"/>
      <c r="B7" s="227" t="s">
        <v>22</v>
      </c>
      <c r="C7" s="228">
        <v>13031</v>
      </c>
      <c r="D7" s="228">
        <v>111</v>
      </c>
      <c r="E7" s="228">
        <v>545</v>
      </c>
      <c r="F7" s="228">
        <v>1368</v>
      </c>
      <c r="G7" s="228">
        <v>2187</v>
      </c>
      <c r="H7" s="228">
        <v>1363</v>
      </c>
      <c r="I7" s="228">
        <v>1119</v>
      </c>
      <c r="J7" s="228">
        <v>1041</v>
      </c>
      <c r="K7" s="228">
        <v>878</v>
      </c>
      <c r="L7" s="228">
        <v>748</v>
      </c>
      <c r="M7" s="228">
        <v>836</v>
      </c>
      <c r="N7" s="228">
        <v>646</v>
      </c>
      <c r="O7" s="228">
        <v>536</v>
      </c>
      <c r="P7" s="228">
        <v>386</v>
      </c>
      <c r="Q7" s="228">
        <v>324</v>
      </c>
      <c r="R7" s="228">
        <v>271</v>
      </c>
      <c r="S7" s="228">
        <v>224</v>
      </c>
      <c r="T7" s="228">
        <v>202</v>
      </c>
      <c r="U7" s="228">
        <v>246</v>
      </c>
    </row>
    <row r="8" spans="1:23" ht="12.75" customHeight="1" x14ac:dyDescent="0.2">
      <c r="A8" s="440">
        <v>2</v>
      </c>
      <c r="B8" s="223" t="s">
        <v>1</v>
      </c>
      <c r="C8" s="224">
        <v>30653</v>
      </c>
      <c r="D8" s="224">
        <v>348</v>
      </c>
      <c r="E8" s="224">
        <v>1649</v>
      </c>
      <c r="F8" s="224">
        <v>2836</v>
      </c>
      <c r="G8" s="224">
        <v>4121</v>
      </c>
      <c r="H8" s="224">
        <v>3331</v>
      </c>
      <c r="I8" s="224">
        <v>3078</v>
      </c>
      <c r="J8" s="224">
        <v>2594</v>
      </c>
      <c r="K8" s="224">
        <v>2286</v>
      </c>
      <c r="L8" s="224">
        <v>2071</v>
      </c>
      <c r="M8" s="224">
        <v>1943</v>
      </c>
      <c r="N8" s="224">
        <v>1587</v>
      </c>
      <c r="O8" s="224">
        <v>1335</v>
      </c>
      <c r="P8" s="224">
        <v>931</v>
      </c>
      <c r="Q8" s="224">
        <v>659</v>
      </c>
      <c r="R8" s="224">
        <v>499</v>
      </c>
      <c r="S8" s="224">
        <v>506</v>
      </c>
      <c r="T8" s="224">
        <v>404</v>
      </c>
      <c r="U8" s="224">
        <v>475</v>
      </c>
    </row>
    <row r="9" spans="1:23" ht="12.75" customHeight="1" x14ac:dyDescent="0.2">
      <c r="A9" s="440"/>
      <c r="B9" s="223" t="s">
        <v>21</v>
      </c>
      <c r="C9" s="224">
        <v>15430</v>
      </c>
      <c r="D9" s="224">
        <v>214</v>
      </c>
      <c r="E9" s="224">
        <v>1150</v>
      </c>
      <c r="F9" s="224">
        <v>1444</v>
      </c>
      <c r="G9" s="224">
        <v>1729</v>
      </c>
      <c r="H9" s="224">
        <v>1711</v>
      </c>
      <c r="I9" s="224">
        <v>1599</v>
      </c>
      <c r="J9" s="224">
        <v>1281</v>
      </c>
      <c r="K9" s="224">
        <v>1179</v>
      </c>
      <c r="L9" s="224">
        <v>1079</v>
      </c>
      <c r="M9" s="224">
        <v>1032</v>
      </c>
      <c r="N9" s="224">
        <v>818</v>
      </c>
      <c r="O9" s="224">
        <v>663</v>
      </c>
      <c r="P9" s="224">
        <v>476</v>
      </c>
      <c r="Q9" s="224">
        <v>305</v>
      </c>
      <c r="R9" s="224">
        <v>204</v>
      </c>
      <c r="S9" s="224">
        <v>215</v>
      </c>
      <c r="T9" s="224">
        <v>156</v>
      </c>
      <c r="U9" s="224">
        <v>175</v>
      </c>
    </row>
    <row r="10" spans="1:23" ht="12.75" customHeight="1" x14ac:dyDescent="0.2">
      <c r="A10" s="440"/>
      <c r="B10" s="223" t="s">
        <v>22</v>
      </c>
      <c r="C10" s="224">
        <v>15223</v>
      </c>
      <c r="D10" s="224">
        <v>134</v>
      </c>
      <c r="E10" s="224">
        <v>499</v>
      </c>
      <c r="F10" s="224">
        <v>1392</v>
      </c>
      <c r="G10" s="224">
        <v>2392</v>
      </c>
      <c r="H10" s="224">
        <v>1620</v>
      </c>
      <c r="I10" s="224">
        <v>1479</v>
      </c>
      <c r="J10" s="224">
        <v>1313</v>
      </c>
      <c r="K10" s="224">
        <v>1107</v>
      </c>
      <c r="L10" s="224">
        <v>992</v>
      </c>
      <c r="M10" s="224">
        <v>911</v>
      </c>
      <c r="N10" s="224">
        <v>769</v>
      </c>
      <c r="O10" s="224">
        <v>672</v>
      </c>
      <c r="P10" s="224">
        <v>455</v>
      </c>
      <c r="Q10" s="224">
        <v>354</v>
      </c>
      <c r="R10" s="224">
        <v>295</v>
      </c>
      <c r="S10" s="224">
        <v>291</v>
      </c>
      <c r="T10" s="224">
        <v>248</v>
      </c>
      <c r="U10" s="224">
        <v>300</v>
      </c>
    </row>
    <row r="11" spans="1:23" ht="12.75" customHeight="1" x14ac:dyDescent="0.2">
      <c r="A11" s="445">
        <v>3</v>
      </c>
      <c r="B11" s="227" t="s">
        <v>1</v>
      </c>
      <c r="C11" s="228">
        <v>37754</v>
      </c>
      <c r="D11" s="228">
        <v>369</v>
      </c>
      <c r="E11" s="228">
        <v>1853</v>
      </c>
      <c r="F11" s="228">
        <v>3269</v>
      </c>
      <c r="G11" s="228">
        <v>4591</v>
      </c>
      <c r="H11" s="228">
        <v>4005</v>
      </c>
      <c r="I11" s="228">
        <v>3926</v>
      </c>
      <c r="J11" s="228">
        <v>3497</v>
      </c>
      <c r="K11" s="228">
        <v>2854</v>
      </c>
      <c r="L11" s="228">
        <v>2597</v>
      </c>
      <c r="M11" s="228">
        <v>2508</v>
      </c>
      <c r="N11" s="228">
        <v>2187</v>
      </c>
      <c r="O11" s="228">
        <v>1678</v>
      </c>
      <c r="P11" s="228">
        <v>1188</v>
      </c>
      <c r="Q11" s="228">
        <v>909</v>
      </c>
      <c r="R11" s="228">
        <v>689</v>
      </c>
      <c r="S11" s="228">
        <v>589</v>
      </c>
      <c r="T11" s="228">
        <v>491</v>
      </c>
      <c r="U11" s="228">
        <v>554</v>
      </c>
    </row>
    <row r="12" spans="1:23" ht="12.75" customHeight="1" x14ac:dyDescent="0.2">
      <c r="A12" s="445"/>
      <c r="B12" s="227" t="s">
        <v>21</v>
      </c>
      <c r="C12" s="228">
        <v>19195</v>
      </c>
      <c r="D12" s="228">
        <v>217</v>
      </c>
      <c r="E12" s="228">
        <v>1277</v>
      </c>
      <c r="F12" s="228">
        <v>1626</v>
      </c>
      <c r="G12" s="228">
        <v>1975</v>
      </c>
      <c r="H12" s="228">
        <v>2051</v>
      </c>
      <c r="I12" s="228">
        <v>2064</v>
      </c>
      <c r="J12" s="228">
        <v>1796</v>
      </c>
      <c r="K12" s="228">
        <v>1465</v>
      </c>
      <c r="L12" s="228">
        <v>1415</v>
      </c>
      <c r="M12" s="228">
        <v>1350</v>
      </c>
      <c r="N12" s="228">
        <v>1113</v>
      </c>
      <c r="O12" s="228">
        <v>855</v>
      </c>
      <c r="P12" s="228">
        <v>581</v>
      </c>
      <c r="Q12" s="228">
        <v>417</v>
      </c>
      <c r="R12" s="228">
        <v>300</v>
      </c>
      <c r="S12" s="228">
        <v>266</v>
      </c>
      <c r="T12" s="228">
        <v>210</v>
      </c>
      <c r="U12" s="228">
        <v>217</v>
      </c>
    </row>
    <row r="13" spans="1:23" ht="12.75" customHeight="1" x14ac:dyDescent="0.2">
      <c r="A13" s="445"/>
      <c r="B13" s="227" t="s">
        <v>22</v>
      </c>
      <c r="C13" s="228">
        <v>18559</v>
      </c>
      <c r="D13" s="228">
        <v>152</v>
      </c>
      <c r="E13" s="228">
        <v>576</v>
      </c>
      <c r="F13" s="228">
        <v>1643</v>
      </c>
      <c r="G13" s="228">
        <v>2616</v>
      </c>
      <c r="H13" s="228">
        <v>1954</v>
      </c>
      <c r="I13" s="228">
        <v>1862</v>
      </c>
      <c r="J13" s="228">
        <v>1701</v>
      </c>
      <c r="K13" s="228">
        <v>1389</v>
      </c>
      <c r="L13" s="228">
        <v>1182</v>
      </c>
      <c r="M13" s="228">
        <v>1158</v>
      </c>
      <c r="N13" s="228">
        <v>1074</v>
      </c>
      <c r="O13" s="228">
        <v>823</v>
      </c>
      <c r="P13" s="228">
        <v>607</v>
      </c>
      <c r="Q13" s="228">
        <v>492</v>
      </c>
      <c r="R13" s="228">
        <v>389</v>
      </c>
      <c r="S13" s="228">
        <v>323</v>
      </c>
      <c r="T13" s="228">
        <v>281</v>
      </c>
      <c r="U13" s="228">
        <v>337</v>
      </c>
    </row>
    <row r="14" spans="1:23" ht="12.75" customHeight="1" x14ac:dyDescent="0.2">
      <c r="A14" s="440">
        <v>4</v>
      </c>
      <c r="B14" s="223" t="s">
        <v>1</v>
      </c>
      <c r="C14" s="224">
        <v>53012</v>
      </c>
      <c r="D14" s="224">
        <v>433</v>
      </c>
      <c r="E14" s="224">
        <v>2306</v>
      </c>
      <c r="F14" s="224">
        <v>4020</v>
      </c>
      <c r="G14" s="224">
        <v>6292</v>
      </c>
      <c r="H14" s="224">
        <v>5983</v>
      </c>
      <c r="I14" s="224">
        <v>5888</v>
      </c>
      <c r="J14" s="224">
        <v>4848</v>
      </c>
      <c r="K14" s="224">
        <v>4114</v>
      </c>
      <c r="L14" s="224">
        <v>4012</v>
      </c>
      <c r="M14" s="224">
        <v>3813</v>
      </c>
      <c r="N14" s="224">
        <v>3260</v>
      </c>
      <c r="O14" s="224">
        <v>2527</v>
      </c>
      <c r="P14" s="224">
        <v>1741</v>
      </c>
      <c r="Q14" s="224">
        <v>1097</v>
      </c>
      <c r="R14" s="224">
        <v>835</v>
      </c>
      <c r="S14" s="224">
        <v>698</v>
      </c>
      <c r="T14" s="224">
        <v>544</v>
      </c>
      <c r="U14" s="224">
        <v>601</v>
      </c>
    </row>
    <row r="15" spans="1:23" ht="12.75" customHeight="1" x14ac:dyDescent="0.2">
      <c r="A15" s="440"/>
      <c r="B15" s="223" t="s">
        <v>21</v>
      </c>
      <c r="C15" s="224">
        <v>27851</v>
      </c>
      <c r="D15" s="224">
        <v>268</v>
      </c>
      <c r="E15" s="224">
        <v>1609</v>
      </c>
      <c r="F15" s="224">
        <v>2039</v>
      </c>
      <c r="G15" s="224">
        <v>2842</v>
      </c>
      <c r="H15" s="224">
        <v>3149</v>
      </c>
      <c r="I15" s="224">
        <v>3134</v>
      </c>
      <c r="J15" s="224">
        <v>2581</v>
      </c>
      <c r="K15" s="224">
        <v>2278</v>
      </c>
      <c r="L15" s="224">
        <v>2307</v>
      </c>
      <c r="M15" s="224">
        <v>2062</v>
      </c>
      <c r="N15" s="224">
        <v>1744</v>
      </c>
      <c r="O15" s="224">
        <v>1298</v>
      </c>
      <c r="P15" s="224">
        <v>898</v>
      </c>
      <c r="Q15" s="224">
        <v>510</v>
      </c>
      <c r="R15" s="224">
        <v>384</v>
      </c>
      <c r="S15" s="224">
        <v>288</v>
      </c>
      <c r="T15" s="224">
        <v>223</v>
      </c>
      <c r="U15" s="224">
        <v>237</v>
      </c>
    </row>
    <row r="16" spans="1:23" ht="12.75" customHeight="1" x14ac:dyDescent="0.2">
      <c r="A16" s="440"/>
      <c r="B16" s="223" t="s">
        <v>22</v>
      </c>
      <c r="C16" s="224">
        <v>25161</v>
      </c>
      <c r="D16" s="224">
        <v>165</v>
      </c>
      <c r="E16" s="224">
        <v>697</v>
      </c>
      <c r="F16" s="224">
        <v>1981</v>
      </c>
      <c r="G16" s="224">
        <v>3450</v>
      </c>
      <c r="H16" s="224">
        <v>2834</v>
      </c>
      <c r="I16" s="224">
        <v>2754</v>
      </c>
      <c r="J16" s="224">
        <v>2267</v>
      </c>
      <c r="K16" s="224">
        <v>1836</v>
      </c>
      <c r="L16" s="224">
        <v>1705</v>
      </c>
      <c r="M16" s="224">
        <v>1751</v>
      </c>
      <c r="N16" s="224">
        <v>1516</v>
      </c>
      <c r="O16" s="224">
        <v>1229</v>
      </c>
      <c r="P16" s="224">
        <v>843</v>
      </c>
      <c r="Q16" s="224">
        <v>587</v>
      </c>
      <c r="R16" s="224">
        <v>451</v>
      </c>
      <c r="S16" s="224">
        <v>410</v>
      </c>
      <c r="T16" s="224">
        <v>321</v>
      </c>
      <c r="U16" s="224">
        <v>364</v>
      </c>
    </row>
    <row r="17" spans="1:22" ht="12.75" customHeight="1" x14ac:dyDescent="0.2">
      <c r="A17" s="445" t="s">
        <v>842</v>
      </c>
      <c r="B17" s="227" t="s">
        <v>1</v>
      </c>
      <c r="C17" s="228">
        <v>65270</v>
      </c>
      <c r="D17" s="228">
        <v>659</v>
      </c>
      <c r="E17" s="228">
        <v>2707</v>
      </c>
      <c r="F17" s="228">
        <v>5794</v>
      </c>
      <c r="G17" s="228">
        <v>7905</v>
      </c>
      <c r="H17" s="228">
        <v>7396</v>
      </c>
      <c r="I17" s="228">
        <v>7447</v>
      </c>
      <c r="J17" s="228">
        <v>6233</v>
      </c>
      <c r="K17" s="228">
        <v>5099</v>
      </c>
      <c r="L17" s="228">
        <v>4714</v>
      </c>
      <c r="M17" s="228">
        <v>4711</v>
      </c>
      <c r="N17" s="228">
        <v>3755</v>
      </c>
      <c r="O17" s="228">
        <v>2915</v>
      </c>
      <c r="P17" s="228">
        <v>1897</v>
      </c>
      <c r="Q17" s="228">
        <v>1222</v>
      </c>
      <c r="R17" s="228">
        <v>966</v>
      </c>
      <c r="S17" s="228">
        <v>732</v>
      </c>
      <c r="T17" s="228">
        <v>550</v>
      </c>
      <c r="U17" s="228">
        <v>568</v>
      </c>
    </row>
    <row r="18" spans="1:22" ht="12.75" customHeight="1" x14ac:dyDescent="0.2">
      <c r="A18" s="445"/>
      <c r="B18" s="227" t="s">
        <v>21</v>
      </c>
      <c r="C18" s="228">
        <v>35961</v>
      </c>
      <c r="D18" s="228">
        <v>413</v>
      </c>
      <c r="E18" s="228">
        <v>1952</v>
      </c>
      <c r="F18" s="228">
        <v>3040</v>
      </c>
      <c r="G18" s="228">
        <v>3955</v>
      </c>
      <c r="H18" s="228">
        <v>4127</v>
      </c>
      <c r="I18" s="228">
        <v>4152</v>
      </c>
      <c r="J18" s="228">
        <v>3461</v>
      </c>
      <c r="K18" s="228">
        <v>2940</v>
      </c>
      <c r="L18" s="228">
        <v>2774</v>
      </c>
      <c r="M18" s="228">
        <v>2652</v>
      </c>
      <c r="N18" s="228">
        <v>2075</v>
      </c>
      <c r="O18" s="228">
        <v>1605</v>
      </c>
      <c r="P18" s="228">
        <v>971</v>
      </c>
      <c r="Q18" s="228">
        <v>576</v>
      </c>
      <c r="R18" s="228">
        <v>447</v>
      </c>
      <c r="S18" s="228">
        <v>351</v>
      </c>
      <c r="T18" s="228">
        <v>228</v>
      </c>
      <c r="U18" s="228">
        <v>242</v>
      </c>
    </row>
    <row r="19" spans="1:22" ht="12.75" customHeight="1" x14ac:dyDescent="0.2">
      <c r="A19" s="445"/>
      <c r="B19" s="227" t="s">
        <v>22</v>
      </c>
      <c r="C19" s="228">
        <v>29309</v>
      </c>
      <c r="D19" s="228">
        <v>246</v>
      </c>
      <c r="E19" s="228">
        <v>755</v>
      </c>
      <c r="F19" s="228">
        <v>2754</v>
      </c>
      <c r="G19" s="228">
        <v>3950</v>
      </c>
      <c r="H19" s="228">
        <v>3269</v>
      </c>
      <c r="I19" s="228">
        <v>3295</v>
      </c>
      <c r="J19" s="228">
        <v>2772</v>
      </c>
      <c r="K19" s="228">
        <v>2159</v>
      </c>
      <c r="L19" s="228">
        <v>1940</v>
      </c>
      <c r="M19" s="228">
        <v>2059</v>
      </c>
      <c r="N19" s="228">
        <v>1680</v>
      </c>
      <c r="O19" s="228">
        <v>1310</v>
      </c>
      <c r="P19" s="228">
        <v>926</v>
      </c>
      <c r="Q19" s="228">
        <v>646</v>
      </c>
      <c r="R19" s="228">
        <v>519</v>
      </c>
      <c r="S19" s="228">
        <v>381</v>
      </c>
      <c r="T19" s="228">
        <v>322</v>
      </c>
      <c r="U19" s="228">
        <v>326</v>
      </c>
    </row>
    <row r="20" spans="1:22" ht="12.75" customHeight="1" x14ac:dyDescent="0.2">
      <c r="A20" s="440" t="s">
        <v>295</v>
      </c>
      <c r="B20" s="223" t="s">
        <v>1</v>
      </c>
      <c r="C20" s="224">
        <v>1325</v>
      </c>
      <c r="D20" s="224">
        <v>7</v>
      </c>
      <c r="E20" s="224">
        <v>24</v>
      </c>
      <c r="F20" s="224">
        <v>38</v>
      </c>
      <c r="G20" s="224">
        <v>129</v>
      </c>
      <c r="H20" s="224">
        <v>183</v>
      </c>
      <c r="I20" s="224">
        <v>212</v>
      </c>
      <c r="J20" s="224">
        <v>152</v>
      </c>
      <c r="K20" s="224">
        <v>148</v>
      </c>
      <c r="L20" s="224">
        <v>111</v>
      </c>
      <c r="M20" s="224">
        <v>89</v>
      </c>
      <c r="N20" s="224">
        <v>84</v>
      </c>
      <c r="O20" s="224">
        <v>63</v>
      </c>
      <c r="P20" s="224">
        <v>41</v>
      </c>
      <c r="Q20" s="224">
        <v>19</v>
      </c>
      <c r="R20" s="224">
        <v>8</v>
      </c>
      <c r="S20" s="224">
        <v>5</v>
      </c>
      <c r="T20" s="224">
        <v>6</v>
      </c>
      <c r="U20" s="224">
        <v>6</v>
      </c>
    </row>
    <row r="21" spans="1:22" ht="12.75" customHeight="1" x14ac:dyDescent="0.2">
      <c r="A21" s="440"/>
      <c r="B21" s="223" t="s">
        <v>21</v>
      </c>
      <c r="C21" s="224">
        <v>780</v>
      </c>
      <c r="D21" s="224">
        <v>2</v>
      </c>
      <c r="E21" s="224">
        <v>16</v>
      </c>
      <c r="F21" s="224">
        <v>15</v>
      </c>
      <c r="G21" s="224">
        <v>70</v>
      </c>
      <c r="H21" s="224">
        <v>99</v>
      </c>
      <c r="I21" s="224">
        <v>133</v>
      </c>
      <c r="J21" s="224">
        <v>92</v>
      </c>
      <c r="K21" s="224">
        <v>95</v>
      </c>
      <c r="L21" s="224">
        <v>78</v>
      </c>
      <c r="M21" s="224">
        <v>49</v>
      </c>
      <c r="N21" s="224">
        <v>44</v>
      </c>
      <c r="O21" s="224">
        <v>38</v>
      </c>
      <c r="P21" s="224">
        <v>24</v>
      </c>
      <c r="Q21" s="224">
        <v>10</v>
      </c>
      <c r="R21" s="224">
        <v>7</v>
      </c>
      <c r="S21" s="224">
        <v>3</v>
      </c>
      <c r="T21" s="224">
        <v>3</v>
      </c>
      <c r="U21" s="224">
        <v>2</v>
      </c>
    </row>
    <row r="22" spans="1:22" ht="12.75" customHeight="1" x14ac:dyDescent="0.2">
      <c r="A22" s="440"/>
      <c r="B22" s="223" t="s">
        <v>22</v>
      </c>
      <c r="C22" s="224">
        <v>545</v>
      </c>
      <c r="D22" s="224">
        <v>5</v>
      </c>
      <c r="E22" s="224">
        <v>8</v>
      </c>
      <c r="F22" s="224">
        <v>23</v>
      </c>
      <c r="G22" s="224">
        <v>59</v>
      </c>
      <c r="H22" s="224">
        <v>84</v>
      </c>
      <c r="I22" s="224">
        <v>79</v>
      </c>
      <c r="J22" s="224">
        <v>60</v>
      </c>
      <c r="K22" s="224">
        <v>53</v>
      </c>
      <c r="L22" s="224">
        <v>33</v>
      </c>
      <c r="M22" s="224">
        <v>40</v>
      </c>
      <c r="N22" s="224">
        <v>40</v>
      </c>
      <c r="O22" s="224">
        <v>25</v>
      </c>
      <c r="P22" s="224">
        <v>17</v>
      </c>
      <c r="Q22" s="224">
        <v>9</v>
      </c>
      <c r="R22" s="224">
        <v>1</v>
      </c>
      <c r="S22" s="224">
        <v>2</v>
      </c>
      <c r="T22" s="224">
        <v>3</v>
      </c>
      <c r="U22" s="224">
        <v>4</v>
      </c>
    </row>
    <row r="23" spans="1:22" ht="12.75" customHeight="1" x14ac:dyDescent="0.2">
      <c r="A23" s="449" t="s">
        <v>1</v>
      </c>
      <c r="B23" s="229" t="s">
        <v>1</v>
      </c>
      <c r="C23" s="230">
        <v>181924</v>
      </c>
      <c r="D23" s="230">
        <v>1961</v>
      </c>
      <c r="E23" s="230">
        <v>9386</v>
      </c>
      <c r="F23" s="230">
        <v>17044</v>
      </c>
      <c r="G23" s="230">
        <v>22935</v>
      </c>
      <c r="H23" s="230">
        <v>19041</v>
      </c>
      <c r="I23" s="230">
        <v>18524</v>
      </c>
      <c r="J23" s="230">
        <v>15915</v>
      </c>
      <c r="K23" s="230">
        <v>13511</v>
      </c>
      <c r="L23" s="230">
        <v>12573</v>
      </c>
      <c r="M23" s="230">
        <v>12471</v>
      </c>
      <c r="N23" s="230">
        <v>10442</v>
      </c>
      <c r="O23" s="230">
        <v>8383</v>
      </c>
      <c r="P23" s="230">
        <v>5798</v>
      </c>
      <c r="Q23" s="230">
        <v>4018</v>
      </c>
      <c r="R23" s="230">
        <v>3061</v>
      </c>
      <c r="S23" s="230">
        <v>2562</v>
      </c>
      <c r="T23" s="230">
        <v>2032</v>
      </c>
      <c r="U23" s="230">
        <v>2267</v>
      </c>
    </row>
    <row r="24" spans="1:22" ht="12.75" customHeight="1" x14ac:dyDescent="0.2">
      <c r="A24" s="445"/>
      <c r="B24" s="227" t="s">
        <v>21</v>
      </c>
      <c r="C24" s="228">
        <v>94555</v>
      </c>
      <c r="D24" s="228">
        <v>1199</v>
      </c>
      <c r="E24" s="228">
        <v>6487</v>
      </c>
      <c r="F24" s="228">
        <v>8698</v>
      </c>
      <c r="G24" s="228">
        <v>10523</v>
      </c>
      <c r="H24" s="228">
        <v>10159</v>
      </c>
      <c r="I24" s="228">
        <v>9847</v>
      </c>
      <c r="J24" s="228">
        <v>8214</v>
      </c>
      <c r="K24" s="228">
        <v>7159</v>
      </c>
      <c r="L24" s="228">
        <v>6897</v>
      </c>
      <c r="M24" s="228">
        <v>6642</v>
      </c>
      <c r="N24" s="228">
        <v>5468</v>
      </c>
      <c r="O24" s="228">
        <v>4330</v>
      </c>
      <c r="P24" s="228">
        <v>2906</v>
      </c>
      <c r="Q24" s="228">
        <v>1845</v>
      </c>
      <c r="R24" s="228">
        <v>1342</v>
      </c>
      <c r="S24" s="228">
        <v>1121</v>
      </c>
      <c r="T24" s="228">
        <v>830</v>
      </c>
      <c r="U24" s="228">
        <v>888</v>
      </c>
    </row>
    <row r="25" spans="1:22" ht="12.75" customHeight="1" x14ac:dyDescent="0.2">
      <c r="A25" s="445"/>
      <c r="B25" s="227" t="s">
        <v>22</v>
      </c>
      <c r="C25" s="228">
        <v>87369</v>
      </c>
      <c r="D25" s="228">
        <v>762</v>
      </c>
      <c r="E25" s="228">
        <v>2899</v>
      </c>
      <c r="F25" s="228">
        <v>8346</v>
      </c>
      <c r="G25" s="228">
        <v>12412</v>
      </c>
      <c r="H25" s="228">
        <v>8882</v>
      </c>
      <c r="I25" s="228">
        <v>8677</v>
      </c>
      <c r="J25" s="228">
        <v>7701</v>
      </c>
      <c r="K25" s="228">
        <v>6352</v>
      </c>
      <c r="L25" s="228">
        <v>5676</v>
      </c>
      <c r="M25" s="228">
        <v>5829</v>
      </c>
      <c r="N25" s="228">
        <v>4974</v>
      </c>
      <c r="O25" s="228">
        <v>4053</v>
      </c>
      <c r="P25" s="228">
        <v>2892</v>
      </c>
      <c r="Q25" s="228">
        <v>2173</v>
      </c>
      <c r="R25" s="228">
        <v>1719</v>
      </c>
      <c r="S25" s="228">
        <v>1441</v>
      </c>
      <c r="T25" s="228">
        <v>1202</v>
      </c>
      <c r="U25" s="228">
        <v>1379</v>
      </c>
    </row>
    <row r="27" spans="1:22" ht="12.75" customHeight="1" x14ac:dyDescent="0.2">
      <c r="A27" s="68" t="s">
        <v>763</v>
      </c>
      <c r="B27" s="68"/>
      <c r="C27" s="117"/>
      <c r="D27" s="117"/>
      <c r="E27" s="117"/>
      <c r="F27" s="117"/>
      <c r="G27" s="117"/>
      <c r="H27" s="117"/>
      <c r="I27" s="117"/>
      <c r="J27" s="117"/>
      <c r="K27" s="117"/>
      <c r="L27" s="117"/>
      <c r="M27" s="117"/>
      <c r="N27" s="117"/>
      <c r="O27" s="117"/>
      <c r="P27" s="117"/>
      <c r="Q27" s="117"/>
      <c r="R27" s="117"/>
      <c r="S27" s="117"/>
      <c r="T27" s="117"/>
      <c r="U27" s="117"/>
    </row>
    <row r="28" spans="1:22" ht="24.75" customHeight="1" x14ac:dyDescent="0.2">
      <c r="A28" s="395" t="s">
        <v>846</v>
      </c>
      <c r="B28" s="395"/>
      <c r="C28" s="395"/>
      <c r="D28" s="395"/>
      <c r="E28" s="395"/>
      <c r="F28" s="395"/>
      <c r="G28" s="395"/>
      <c r="H28" s="395"/>
      <c r="I28" s="395"/>
      <c r="J28" s="395"/>
      <c r="K28" s="395"/>
      <c r="L28" s="395"/>
      <c r="M28" s="395"/>
      <c r="N28" s="395"/>
      <c r="O28" s="395"/>
      <c r="P28" s="395"/>
      <c r="Q28" s="395"/>
      <c r="R28" s="395"/>
      <c r="S28" s="395"/>
      <c r="T28" s="395"/>
      <c r="U28" s="395"/>
    </row>
    <row r="29" spans="1:22" ht="12.75" customHeight="1" x14ac:dyDescent="0.2">
      <c r="A29" s="395" t="s">
        <v>847</v>
      </c>
      <c r="B29" s="395"/>
      <c r="C29" s="395"/>
      <c r="D29" s="395"/>
      <c r="E29" s="395"/>
      <c r="F29" s="395"/>
      <c r="G29" s="395"/>
      <c r="H29" s="395"/>
      <c r="I29" s="395"/>
      <c r="J29" s="395"/>
      <c r="K29" s="395"/>
      <c r="L29" s="395"/>
      <c r="M29" s="395"/>
      <c r="N29" s="395"/>
      <c r="O29" s="395"/>
      <c r="P29" s="395"/>
      <c r="Q29" s="395"/>
      <c r="R29" s="395"/>
      <c r="S29" s="395"/>
      <c r="T29" s="395"/>
      <c r="U29" s="395"/>
    </row>
    <row r="31" spans="1:22" ht="12.75" customHeight="1" x14ac:dyDescent="0.2">
      <c r="A31" s="67" t="s">
        <v>500</v>
      </c>
      <c r="B31" s="67"/>
      <c r="C31" s="67"/>
      <c r="D31" s="67"/>
      <c r="E31" s="67"/>
      <c r="F31" s="67"/>
      <c r="G31" s="67"/>
      <c r="H31" s="67"/>
      <c r="I31" s="67"/>
      <c r="J31" s="67"/>
      <c r="K31" s="67"/>
      <c r="L31" s="67"/>
      <c r="M31" s="67"/>
      <c r="N31" s="67"/>
      <c r="O31" s="137"/>
      <c r="P31" s="137"/>
      <c r="Q31" s="137"/>
      <c r="R31" s="137"/>
      <c r="S31" s="137"/>
      <c r="T31" s="137"/>
      <c r="U31" s="137"/>
      <c r="V31" s="137"/>
    </row>
    <row r="32" spans="1:22" ht="12.75" customHeight="1" x14ac:dyDescent="0.2">
      <c r="A32" s="137"/>
      <c r="B32" s="137"/>
      <c r="C32" s="137"/>
      <c r="D32" s="137"/>
      <c r="E32" s="137"/>
      <c r="F32" s="137"/>
      <c r="G32" s="137"/>
      <c r="H32" s="137"/>
      <c r="I32" s="137"/>
      <c r="J32" s="137"/>
      <c r="K32" s="137"/>
      <c r="L32" s="137"/>
      <c r="M32" s="137"/>
      <c r="N32" s="137"/>
      <c r="O32" s="137"/>
      <c r="P32" s="137"/>
      <c r="Q32" s="137"/>
      <c r="R32" s="137"/>
      <c r="S32" s="137"/>
      <c r="T32" s="137"/>
      <c r="U32" s="137"/>
      <c r="V32" s="137"/>
    </row>
    <row r="33" spans="1:22" ht="12.75" customHeight="1" x14ac:dyDescent="0.2">
      <c r="A33" s="446" t="s">
        <v>845</v>
      </c>
      <c r="B33" s="446" t="s">
        <v>551</v>
      </c>
      <c r="C33" s="441" t="s">
        <v>28</v>
      </c>
      <c r="D33" s="431" t="s">
        <v>2</v>
      </c>
      <c r="E33" s="431"/>
      <c r="F33" s="431"/>
      <c r="G33" s="431"/>
      <c r="H33" s="431"/>
      <c r="I33" s="431"/>
      <c r="J33" s="431"/>
      <c r="K33" s="431"/>
      <c r="L33" s="431"/>
      <c r="M33" s="431"/>
      <c r="N33" s="431"/>
      <c r="O33" s="431"/>
      <c r="P33" s="431"/>
      <c r="Q33" s="431"/>
      <c r="R33" s="431"/>
      <c r="S33" s="431"/>
      <c r="T33" s="431"/>
      <c r="U33" s="431"/>
      <c r="V33" s="447" t="s">
        <v>29</v>
      </c>
    </row>
    <row r="34" spans="1:22" ht="12.75" customHeight="1" x14ac:dyDescent="0.2">
      <c r="A34" s="437"/>
      <c r="B34" s="437"/>
      <c r="C34" s="442"/>
      <c r="D34" s="231" t="s">
        <v>3</v>
      </c>
      <c r="E34" s="231" t="s">
        <v>4</v>
      </c>
      <c r="F34" s="231" t="s">
        <v>5</v>
      </c>
      <c r="G34" s="231" t="s">
        <v>6</v>
      </c>
      <c r="H34" s="231" t="s">
        <v>7</v>
      </c>
      <c r="I34" s="231" t="s">
        <v>8</v>
      </c>
      <c r="J34" s="231" t="s">
        <v>9</v>
      </c>
      <c r="K34" s="231" t="s">
        <v>10</v>
      </c>
      <c r="L34" s="231" t="s">
        <v>11</v>
      </c>
      <c r="M34" s="231" t="s">
        <v>12</v>
      </c>
      <c r="N34" s="231" t="s">
        <v>13</v>
      </c>
      <c r="O34" s="231" t="s">
        <v>14</v>
      </c>
      <c r="P34" s="231" t="s">
        <v>15</v>
      </c>
      <c r="Q34" s="231" t="s">
        <v>16</v>
      </c>
      <c r="R34" s="231" t="s">
        <v>17</v>
      </c>
      <c r="S34" s="231" t="s">
        <v>18</v>
      </c>
      <c r="T34" s="231" t="s">
        <v>19</v>
      </c>
      <c r="U34" s="231" t="s">
        <v>20</v>
      </c>
      <c r="V34" s="448"/>
    </row>
    <row r="35" spans="1:22" ht="12.75" customHeight="1" x14ac:dyDescent="0.2">
      <c r="A35" s="445" t="s">
        <v>841</v>
      </c>
      <c r="B35" s="227" t="s">
        <v>1</v>
      </c>
      <c r="C35" s="232">
        <v>2531.1</v>
      </c>
      <c r="D35" s="232">
        <v>525.29999999999995</v>
      </c>
      <c r="E35" s="232">
        <v>2369.6999999999998</v>
      </c>
      <c r="F35" s="232">
        <v>3882.8</v>
      </c>
      <c r="G35" s="232">
        <v>6056.9</v>
      </c>
      <c r="H35" s="232">
        <v>4932.3</v>
      </c>
      <c r="I35" s="232">
        <v>4160.5</v>
      </c>
      <c r="J35" s="232">
        <v>3519.4</v>
      </c>
      <c r="K35" s="232">
        <v>2767.2</v>
      </c>
      <c r="L35" s="232">
        <v>2202.6999999999998</v>
      </c>
      <c r="M35" s="232">
        <v>1981.8</v>
      </c>
      <c r="N35" s="232">
        <v>1636</v>
      </c>
      <c r="O35" s="232">
        <v>1385.6</v>
      </c>
      <c r="P35" s="232">
        <v>1136</v>
      </c>
      <c r="Q35" s="232">
        <v>1076.0999999999999</v>
      </c>
      <c r="R35" s="232">
        <v>1095</v>
      </c>
      <c r="S35" s="232">
        <v>1385.3</v>
      </c>
      <c r="T35" s="232">
        <v>2092.6</v>
      </c>
      <c r="U35" s="232">
        <v>2692.5</v>
      </c>
      <c r="V35" s="233">
        <v>2870.7</v>
      </c>
    </row>
    <row r="36" spans="1:22" ht="12.75" customHeight="1" x14ac:dyDescent="0.2">
      <c r="A36" s="445"/>
      <c r="B36" s="227" t="s">
        <v>21</v>
      </c>
      <c r="C36" s="232">
        <v>2480</v>
      </c>
      <c r="D36" s="232">
        <v>619.9</v>
      </c>
      <c r="E36" s="232">
        <v>3095.1</v>
      </c>
      <c r="F36" s="232">
        <v>3679.1</v>
      </c>
      <c r="G36" s="232">
        <v>4977.3</v>
      </c>
      <c r="H36" s="232">
        <v>4587.7</v>
      </c>
      <c r="I36" s="232">
        <v>4163.5</v>
      </c>
      <c r="J36" s="232">
        <v>3375.3</v>
      </c>
      <c r="K36" s="232">
        <v>2822.4</v>
      </c>
      <c r="L36" s="232">
        <v>2329.6</v>
      </c>
      <c r="M36" s="232">
        <v>1950.3</v>
      </c>
      <c r="N36" s="232">
        <v>1633.3</v>
      </c>
      <c r="O36" s="232">
        <v>1387.5</v>
      </c>
      <c r="P36" s="232">
        <v>1098</v>
      </c>
      <c r="Q36" s="232">
        <v>970.6</v>
      </c>
      <c r="R36" s="232">
        <v>891.3</v>
      </c>
      <c r="S36" s="232">
        <v>1132.2</v>
      </c>
      <c r="T36" s="232">
        <v>1794.6</v>
      </c>
      <c r="U36" s="232">
        <v>2590.5</v>
      </c>
      <c r="V36" s="233">
        <v>2788.2</v>
      </c>
    </row>
    <row r="37" spans="1:22" ht="12.75" customHeight="1" x14ac:dyDescent="0.2">
      <c r="A37" s="445"/>
      <c r="B37" s="227" t="s">
        <v>22</v>
      </c>
      <c r="C37" s="232">
        <v>2581.1999999999998</v>
      </c>
      <c r="D37" s="232">
        <v>425.7</v>
      </c>
      <c r="E37" s="232">
        <v>1612.4</v>
      </c>
      <c r="F37" s="232">
        <v>4095.6</v>
      </c>
      <c r="G37" s="232">
        <v>7217.3</v>
      </c>
      <c r="H37" s="232">
        <v>5327.4</v>
      </c>
      <c r="I37" s="232">
        <v>4157.3</v>
      </c>
      <c r="J37" s="232">
        <v>3653.3</v>
      </c>
      <c r="K37" s="232">
        <v>2718.2</v>
      </c>
      <c r="L37" s="232">
        <v>2087.9</v>
      </c>
      <c r="M37" s="232">
        <v>2010.8</v>
      </c>
      <c r="N37" s="232">
        <v>1638.6</v>
      </c>
      <c r="O37" s="232">
        <v>1383.7</v>
      </c>
      <c r="P37" s="232">
        <v>1173</v>
      </c>
      <c r="Q37" s="232">
        <v>1181.0999999999999</v>
      </c>
      <c r="R37" s="232">
        <v>1298.7</v>
      </c>
      <c r="S37" s="232">
        <v>1629.1</v>
      </c>
      <c r="T37" s="232">
        <v>2364.6999999999998</v>
      </c>
      <c r="U37" s="232">
        <v>2764.2</v>
      </c>
      <c r="V37" s="233">
        <v>2961.4</v>
      </c>
    </row>
    <row r="38" spans="1:22" ht="12.75" customHeight="1" x14ac:dyDescent="0.2">
      <c r="A38" s="440">
        <v>2</v>
      </c>
      <c r="B38" s="223" t="s">
        <v>1</v>
      </c>
      <c r="C38" s="234">
        <v>3114</v>
      </c>
      <c r="D38" s="234">
        <v>621.29999999999995</v>
      </c>
      <c r="E38" s="234">
        <v>2657.2</v>
      </c>
      <c r="F38" s="234">
        <v>4682.5</v>
      </c>
      <c r="G38" s="234">
        <v>7074.2</v>
      </c>
      <c r="H38" s="234">
        <v>5398.9</v>
      </c>
      <c r="I38" s="234">
        <v>4268.1000000000004</v>
      </c>
      <c r="J38" s="234">
        <v>3875.8</v>
      </c>
      <c r="K38" s="234">
        <v>3668.5</v>
      </c>
      <c r="L38" s="234">
        <v>3297.5</v>
      </c>
      <c r="M38" s="234">
        <v>2752.2</v>
      </c>
      <c r="N38" s="234">
        <v>2338.1999999999998</v>
      </c>
      <c r="O38" s="234">
        <v>1963.6</v>
      </c>
      <c r="P38" s="234">
        <v>1578.1</v>
      </c>
      <c r="Q38" s="234">
        <v>1280.5999999999999</v>
      </c>
      <c r="R38" s="234">
        <v>1203.8</v>
      </c>
      <c r="S38" s="234">
        <v>1767.1</v>
      </c>
      <c r="T38" s="234">
        <v>2255.8000000000002</v>
      </c>
      <c r="U38" s="234">
        <v>2846.3</v>
      </c>
      <c r="V38" s="235">
        <v>3413.3</v>
      </c>
    </row>
    <row r="39" spans="1:22" ht="12.75" customHeight="1" x14ac:dyDescent="0.2">
      <c r="A39" s="440"/>
      <c r="B39" s="223" t="s">
        <v>21</v>
      </c>
      <c r="C39" s="234">
        <v>3165</v>
      </c>
      <c r="D39" s="234">
        <v>738.8</v>
      </c>
      <c r="E39" s="234">
        <v>3594.9</v>
      </c>
      <c r="F39" s="234">
        <v>4663.3</v>
      </c>
      <c r="G39" s="234">
        <v>5732.1</v>
      </c>
      <c r="H39" s="234">
        <v>5200.3999999999996</v>
      </c>
      <c r="I39" s="234">
        <v>4317.5</v>
      </c>
      <c r="J39" s="234">
        <v>3895.2</v>
      </c>
      <c r="K39" s="234">
        <v>3930.9</v>
      </c>
      <c r="L39" s="234">
        <v>3592</v>
      </c>
      <c r="M39" s="234">
        <v>3066.4</v>
      </c>
      <c r="N39" s="234">
        <v>2486.4</v>
      </c>
      <c r="O39" s="234">
        <v>2018.7</v>
      </c>
      <c r="P39" s="234">
        <v>1655.4</v>
      </c>
      <c r="Q39" s="234">
        <v>1212.5</v>
      </c>
      <c r="R39" s="234">
        <v>1000.9</v>
      </c>
      <c r="S39" s="234">
        <v>1564.8</v>
      </c>
      <c r="T39" s="234">
        <v>1872.8</v>
      </c>
      <c r="U39" s="234">
        <v>2566.1</v>
      </c>
      <c r="V39" s="235">
        <v>3434.5</v>
      </c>
    </row>
    <row r="40" spans="1:22" ht="12.75" customHeight="1" x14ac:dyDescent="0.2">
      <c r="A40" s="440"/>
      <c r="B40" s="223" t="s">
        <v>22</v>
      </c>
      <c r="C40" s="234">
        <v>3064</v>
      </c>
      <c r="D40" s="234">
        <v>495.4</v>
      </c>
      <c r="E40" s="234">
        <v>1659.5</v>
      </c>
      <c r="F40" s="234">
        <v>4702.6000000000004</v>
      </c>
      <c r="G40" s="234">
        <v>8515.2999999999993</v>
      </c>
      <c r="H40" s="234">
        <v>5625.6</v>
      </c>
      <c r="I40" s="234">
        <v>4216</v>
      </c>
      <c r="J40" s="234">
        <v>3857.1</v>
      </c>
      <c r="K40" s="234">
        <v>3424.9</v>
      </c>
      <c r="L40" s="234">
        <v>3027.6</v>
      </c>
      <c r="M40" s="234">
        <v>2466</v>
      </c>
      <c r="N40" s="234">
        <v>2198.8000000000002</v>
      </c>
      <c r="O40" s="234">
        <v>1912.2</v>
      </c>
      <c r="P40" s="234">
        <v>1504.6</v>
      </c>
      <c r="Q40" s="234">
        <v>1345.7</v>
      </c>
      <c r="R40" s="234">
        <v>1400</v>
      </c>
      <c r="S40" s="234">
        <v>1953.7</v>
      </c>
      <c r="T40" s="234">
        <v>2588.9</v>
      </c>
      <c r="U40" s="234">
        <v>3040</v>
      </c>
      <c r="V40" s="235">
        <v>3400.6</v>
      </c>
    </row>
    <row r="41" spans="1:22" ht="12.75" customHeight="1" x14ac:dyDescent="0.2">
      <c r="A41" s="445">
        <v>3</v>
      </c>
      <c r="B41" s="227" t="s">
        <v>1</v>
      </c>
      <c r="C41" s="232">
        <v>3891.5</v>
      </c>
      <c r="D41" s="232">
        <v>631.70000000000005</v>
      </c>
      <c r="E41" s="232">
        <v>3066.3</v>
      </c>
      <c r="F41" s="232">
        <v>5752.9</v>
      </c>
      <c r="G41" s="232">
        <v>8069.1</v>
      </c>
      <c r="H41" s="232">
        <v>5654.3</v>
      </c>
      <c r="I41" s="232">
        <v>4802.8999999999996</v>
      </c>
      <c r="J41" s="232">
        <v>4909.7</v>
      </c>
      <c r="K41" s="232">
        <v>4633.3999999999996</v>
      </c>
      <c r="L41" s="232">
        <v>4497.3999999999996</v>
      </c>
      <c r="M41" s="232">
        <v>3964.5</v>
      </c>
      <c r="N41" s="232">
        <v>3565.7</v>
      </c>
      <c r="O41" s="232">
        <v>2725.6</v>
      </c>
      <c r="P41" s="232">
        <v>2189.9</v>
      </c>
      <c r="Q41" s="232">
        <v>1897.2</v>
      </c>
      <c r="R41" s="232">
        <v>1718.4</v>
      </c>
      <c r="S41" s="232">
        <v>2043.2</v>
      </c>
      <c r="T41" s="232">
        <v>2604.5</v>
      </c>
      <c r="U41" s="232">
        <v>3015.2</v>
      </c>
      <c r="V41" s="233">
        <v>4150.6000000000004</v>
      </c>
    </row>
    <row r="42" spans="1:22" ht="12.75" customHeight="1" x14ac:dyDescent="0.2">
      <c r="A42" s="445"/>
      <c r="B42" s="227" t="s">
        <v>21</v>
      </c>
      <c r="C42" s="232">
        <v>4005.2</v>
      </c>
      <c r="D42" s="232">
        <v>724.3</v>
      </c>
      <c r="E42" s="232">
        <v>4146.3999999999996</v>
      </c>
      <c r="F42" s="232">
        <v>5609.4</v>
      </c>
      <c r="G42" s="232">
        <v>6667.7</v>
      </c>
      <c r="H42" s="232">
        <v>5516.7</v>
      </c>
      <c r="I42" s="232">
        <v>4911.5</v>
      </c>
      <c r="J42" s="232">
        <v>5089.5</v>
      </c>
      <c r="K42" s="232">
        <v>4817.6000000000004</v>
      </c>
      <c r="L42" s="232">
        <v>5068</v>
      </c>
      <c r="M42" s="232">
        <v>4473.3</v>
      </c>
      <c r="N42" s="232">
        <v>3744.7</v>
      </c>
      <c r="O42" s="232">
        <v>2887.6</v>
      </c>
      <c r="P42" s="232">
        <v>2242.6</v>
      </c>
      <c r="Q42" s="232">
        <v>1797.4</v>
      </c>
      <c r="R42" s="232">
        <v>1551</v>
      </c>
      <c r="S42" s="232">
        <v>1950.7</v>
      </c>
      <c r="T42" s="232">
        <v>2460</v>
      </c>
      <c r="U42" s="232">
        <v>3127.6</v>
      </c>
      <c r="V42" s="233">
        <v>4224.3</v>
      </c>
    </row>
    <row r="43" spans="1:22" ht="12.75" customHeight="1" x14ac:dyDescent="0.2">
      <c r="A43" s="445"/>
      <c r="B43" s="227" t="s">
        <v>22</v>
      </c>
      <c r="C43" s="232">
        <v>3780.5</v>
      </c>
      <c r="D43" s="232">
        <v>534.29999999999995</v>
      </c>
      <c r="E43" s="232">
        <v>1943.7</v>
      </c>
      <c r="F43" s="232">
        <v>5902.4</v>
      </c>
      <c r="G43" s="232">
        <v>9590.7999999999993</v>
      </c>
      <c r="H43" s="232">
        <v>5806.3</v>
      </c>
      <c r="I43" s="232">
        <v>4687.8999999999996</v>
      </c>
      <c r="J43" s="232">
        <v>4733.2</v>
      </c>
      <c r="K43" s="232">
        <v>4453.8</v>
      </c>
      <c r="L43" s="232">
        <v>3963.3</v>
      </c>
      <c r="M43" s="232">
        <v>3500.4</v>
      </c>
      <c r="N43" s="232">
        <v>3397.5</v>
      </c>
      <c r="O43" s="232">
        <v>2575.5</v>
      </c>
      <c r="P43" s="232">
        <v>2141.6999999999998</v>
      </c>
      <c r="Q43" s="232">
        <v>1990.9</v>
      </c>
      <c r="R43" s="232">
        <v>1874.5</v>
      </c>
      <c r="S43" s="232">
        <v>2126.3000000000002</v>
      </c>
      <c r="T43" s="232">
        <v>2724.1</v>
      </c>
      <c r="U43" s="232">
        <v>2947</v>
      </c>
      <c r="V43" s="233">
        <v>4090.5</v>
      </c>
    </row>
    <row r="44" spans="1:22" ht="12.75" customHeight="1" x14ac:dyDescent="0.2">
      <c r="A44" s="440">
        <v>4</v>
      </c>
      <c r="B44" s="223" t="s">
        <v>1</v>
      </c>
      <c r="C44" s="234">
        <v>5503.3</v>
      </c>
      <c r="D44" s="234">
        <v>706.4</v>
      </c>
      <c r="E44" s="234">
        <v>3846.3</v>
      </c>
      <c r="F44" s="234">
        <v>7233.3</v>
      </c>
      <c r="G44" s="234">
        <v>10072.4</v>
      </c>
      <c r="H44" s="234">
        <v>7353.4</v>
      </c>
      <c r="I44" s="234">
        <v>6851.7</v>
      </c>
      <c r="J44" s="234">
        <v>6781</v>
      </c>
      <c r="K44" s="234">
        <v>7064.7</v>
      </c>
      <c r="L44" s="234">
        <v>7547.1</v>
      </c>
      <c r="M44" s="234">
        <v>6701.2</v>
      </c>
      <c r="N44" s="234">
        <v>5884</v>
      </c>
      <c r="O44" s="234">
        <v>4468.8999999999996</v>
      </c>
      <c r="P44" s="234">
        <v>3506</v>
      </c>
      <c r="Q44" s="234">
        <v>2451.5</v>
      </c>
      <c r="R44" s="234">
        <v>2146.4</v>
      </c>
      <c r="S44" s="234">
        <v>2337</v>
      </c>
      <c r="T44" s="234">
        <v>2665.9</v>
      </c>
      <c r="U44" s="234">
        <v>2812.9</v>
      </c>
      <c r="V44" s="235">
        <v>5788.4</v>
      </c>
    </row>
    <row r="45" spans="1:22" ht="12.75" customHeight="1" x14ac:dyDescent="0.2">
      <c r="A45" s="440"/>
      <c r="B45" s="223" t="s">
        <v>21</v>
      </c>
      <c r="C45" s="234">
        <v>5885.2</v>
      </c>
      <c r="D45" s="234">
        <v>850.4</v>
      </c>
      <c r="E45" s="234">
        <v>5207.8</v>
      </c>
      <c r="F45" s="234">
        <v>7174</v>
      </c>
      <c r="G45" s="234">
        <v>8956</v>
      </c>
      <c r="H45" s="234">
        <v>7500.9</v>
      </c>
      <c r="I45" s="234">
        <v>7122.5</v>
      </c>
      <c r="J45" s="234">
        <v>7242.1</v>
      </c>
      <c r="K45" s="234">
        <v>7928.4</v>
      </c>
      <c r="L45" s="234">
        <v>8889.6</v>
      </c>
      <c r="M45" s="234">
        <v>7498.3</v>
      </c>
      <c r="N45" s="234">
        <v>6552.9</v>
      </c>
      <c r="O45" s="234">
        <v>4808.8</v>
      </c>
      <c r="P45" s="234">
        <v>3784.1</v>
      </c>
      <c r="Q45" s="234">
        <v>2395.3000000000002</v>
      </c>
      <c r="R45" s="234">
        <v>2111.3000000000002</v>
      </c>
      <c r="S45" s="234">
        <v>2132.1999999999998</v>
      </c>
      <c r="T45" s="234">
        <v>2570.8000000000002</v>
      </c>
      <c r="U45" s="234">
        <v>3010.3</v>
      </c>
      <c r="V45" s="235">
        <v>6143.3</v>
      </c>
    </row>
    <row r="46" spans="1:22" ht="12.75" customHeight="1" x14ac:dyDescent="0.2">
      <c r="A46" s="440"/>
      <c r="B46" s="223" t="s">
        <v>22</v>
      </c>
      <c r="C46" s="234">
        <v>5134.5</v>
      </c>
      <c r="D46" s="234">
        <v>553.9</v>
      </c>
      <c r="E46" s="234">
        <v>2398.6999999999998</v>
      </c>
      <c r="F46" s="234">
        <v>7295.5</v>
      </c>
      <c r="G46" s="234">
        <v>11225.1</v>
      </c>
      <c r="H46" s="234">
        <v>7196.2</v>
      </c>
      <c r="I46" s="234">
        <v>6567.5</v>
      </c>
      <c r="J46" s="234">
        <v>6322.8</v>
      </c>
      <c r="K46" s="234">
        <v>6223.5</v>
      </c>
      <c r="L46" s="234">
        <v>6266.6</v>
      </c>
      <c r="M46" s="234">
        <v>5955.6</v>
      </c>
      <c r="N46" s="234">
        <v>5265.6</v>
      </c>
      <c r="O46" s="234">
        <v>4158.3999999999996</v>
      </c>
      <c r="P46" s="234">
        <v>3251.3</v>
      </c>
      <c r="Q46" s="234">
        <v>2502.6</v>
      </c>
      <c r="R46" s="234">
        <v>2177.3000000000002</v>
      </c>
      <c r="S46" s="234">
        <v>2506</v>
      </c>
      <c r="T46" s="234">
        <v>2736.2</v>
      </c>
      <c r="U46" s="234">
        <v>2697.7</v>
      </c>
      <c r="V46" s="235">
        <v>5440.2</v>
      </c>
    </row>
    <row r="47" spans="1:22" ht="12.75" customHeight="1" x14ac:dyDescent="0.2">
      <c r="A47" s="445" t="s">
        <v>842</v>
      </c>
      <c r="B47" s="227" t="s">
        <v>1</v>
      </c>
      <c r="C47" s="232">
        <v>6751.1</v>
      </c>
      <c r="D47" s="232">
        <v>854.1</v>
      </c>
      <c r="E47" s="232">
        <v>3573.7</v>
      </c>
      <c r="F47" s="232">
        <v>8309.7000000000007</v>
      </c>
      <c r="G47" s="232">
        <v>10731.5</v>
      </c>
      <c r="H47" s="232">
        <v>8271</v>
      </c>
      <c r="I47" s="232">
        <v>8832.2999999999993</v>
      </c>
      <c r="J47" s="232">
        <v>9426.7999999999993</v>
      </c>
      <c r="K47" s="232">
        <v>9351.5</v>
      </c>
      <c r="L47" s="232">
        <v>9587.6</v>
      </c>
      <c r="M47" s="232">
        <v>8764.2000000000007</v>
      </c>
      <c r="N47" s="232">
        <v>7248.7</v>
      </c>
      <c r="O47" s="232">
        <v>5732</v>
      </c>
      <c r="P47" s="232">
        <v>4297.3</v>
      </c>
      <c r="Q47" s="232">
        <v>3190.3</v>
      </c>
      <c r="R47" s="232">
        <v>2914.2</v>
      </c>
      <c r="S47" s="232">
        <v>3048</v>
      </c>
      <c r="T47" s="232">
        <v>3467.6</v>
      </c>
      <c r="U47" s="232">
        <v>3766.9</v>
      </c>
      <c r="V47" s="233">
        <v>7005.4</v>
      </c>
    </row>
    <row r="48" spans="1:22" ht="12.75" customHeight="1" x14ac:dyDescent="0.2">
      <c r="A48" s="445"/>
      <c r="B48" s="227" t="s">
        <v>21</v>
      </c>
      <c r="C48" s="232">
        <v>7603.8</v>
      </c>
      <c r="D48" s="232">
        <v>1044.9000000000001</v>
      </c>
      <c r="E48" s="232">
        <v>5009.3</v>
      </c>
      <c r="F48" s="232">
        <v>8457</v>
      </c>
      <c r="G48" s="232">
        <v>10696.4</v>
      </c>
      <c r="H48" s="232">
        <v>9165.4</v>
      </c>
      <c r="I48" s="232">
        <v>9941.2000000000007</v>
      </c>
      <c r="J48" s="232">
        <v>10931.4</v>
      </c>
      <c r="K48" s="232">
        <v>11193.3</v>
      </c>
      <c r="L48" s="232">
        <v>11689.5</v>
      </c>
      <c r="M48" s="232">
        <v>10394.6</v>
      </c>
      <c r="N48" s="232">
        <v>8424</v>
      </c>
      <c r="O48" s="232">
        <v>6547.7</v>
      </c>
      <c r="P48" s="232">
        <v>4629.6000000000004</v>
      </c>
      <c r="Q48" s="232">
        <v>3137.3</v>
      </c>
      <c r="R48" s="232">
        <v>2854.2</v>
      </c>
      <c r="S48" s="232">
        <v>3217.5</v>
      </c>
      <c r="T48" s="232">
        <v>3285.5</v>
      </c>
      <c r="U48" s="232">
        <v>4345.5</v>
      </c>
      <c r="V48" s="233">
        <v>7915.4</v>
      </c>
    </row>
    <row r="49" spans="1:22" ht="12.75" customHeight="1" x14ac:dyDescent="0.2">
      <c r="A49" s="445"/>
      <c r="B49" s="227" t="s">
        <v>22</v>
      </c>
      <c r="C49" s="232">
        <v>5934.6</v>
      </c>
      <c r="D49" s="232">
        <v>653.70000000000005</v>
      </c>
      <c r="E49" s="232">
        <v>2052.6999999999998</v>
      </c>
      <c r="F49" s="232">
        <v>8152.9</v>
      </c>
      <c r="G49" s="232">
        <v>10766.9</v>
      </c>
      <c r="H49" s="232">
        <v>7363.8</v>
      </c>
      <c r="I49" s="232">
        <v>7743.9</v>
      </c>
      <c r="J49" s="232">
        <v>8044.4</v>
      </c>
      <c r="K49" s="232">
        <v>7639.7</v>
      </c>
      <c r="L49" s="232">
        <v>7626.7</v>
      </c>
      <c r="M49" s="232">
        <v>7291.1</v>
      </c>
      <c r="N49" s="232">
        <v>6183.3</v>
      </c>
      <c r="O49" s="232">
        <v>4972.8999999999996</v>
      </c>
      <c r="P49" s="232">
        <v>3996.5</v>
      </c>
      <c r="Q49" s="232">
        <v>3239.1</v>
      </c>
      <c r="R49" s="232">
        <v>2968</v>
      </c>
      <c r="S49" s="232">
        <v>2906.9</v>
      </c>
      <c r="T49" s="232">
        <v>3609.3</v>
      </c>
      <c r="U49" s="232">
        <v>3428.1</v>
      </c>
      <c r="V49" s="233">
        <v>6135.3</v>
      </c>
    </row>
    <row r="51" spans="1:22" ht="12.75" customHeight="1" x14ac:dyDescent="0.2">
      <c r="A51" s="68" t="s">
        <v>763</v>
      </c>
      <c r="B51" s="68"/>
      <c r="C51" s="117"/>
      <c r="D51" s="117"/>
      <c r="E51" s="117"/>
      <c r="F51" s="117"/>
      <c r="G51" s="117"/>
      <c r="H51" s="117"/>
      <c r="I51" s="117"/>
      <c r="J51" s="117"/>
      <c r="K51" s="117"/>
      <c r="L51" s="117"/>
      <c r="M51" s="117"/>
      <c r="N51" s="117"/>
      <c r="O51" s="117"/>
      <c r="P51" s="117"/>
      <c r="Q51" s="117"/>
      <c r="R51" s="117"/>
      <c r="S51" s="117"/>
      <c r="T51" s="117"/>
      <c r="U51" s="117"/>
      <c r="V51" s="82"/>
    </row>
    <row r="52" spans="1:22" ht="12.75" customHeight="1" x14ac:dyDescent="0.2">
      <c r="A52" s="68" t="s">
        <v>616</v>
      </c>
      <c r="B52" s="68"/>
      <c r="C52" s="117"/>
      <c r="D52" s="117"/>
      <c r="E52" s="117"/>
      <c r="F52" s="117"/>
      <c r="G52" s="117"/>
      <c r="H52" s="117"/>
      <c r="I52" s="117"/>
      <c r="J52" s="117"/>
      <c r="K52" s="117"/>
      <c r="L52" s="117"/>
      <c r="M52" s="117"/>
      <c r="N52" s="117"/>
      <c r="O52" s="117"/>
      <c r="P52" s="117"/>
      <c r="Q52" s="117"/>
      <c r="R52" s="117"/>
      <c r="S52" s="117"/>
      <c r="T52" s="117"/>
      <c r="U52" s="117"/>
      <c r="V52" s="82"/>
    </row>
    <row r="53" spans="1:22" ht="12.75" customHeight="1" x14ac:dyDescent="0.2">
      <c r="A53" s="68" t="s">
        <v>617</v>
      </c>
      <c r="B53" s="68"/>
      <c r="C53" s="117"/>
      <c r="D53" s="117"/>
      <c r="E53" s="117"/>
      <c r="F53" s="117"/>
      <c r="G53" s="117"/>
      <c r="H53" s="117"/>
      <c r="I53" s="117"/>
      <c r="J53" s="117"/>
      <c r="K53" s="117"/>
      <c r="L53" s="117"/>
      <c r="M53" s="117"/>
      <c r="N53" s="117"/>
      <c r="O53" s="117"/>
      <c r="P53" s="117"/>
      <c r="Q53" s="117"/>
      <c r="R53" s="117"/>
      <c r="S53" s="117"/>
      <c r="T53" s="117"/>
      <c r="U53" s="117"/>
      <c r="V53" s="82"/>
    </row>
    <row r="54" spans="1:22" ht="12.75" customHeight="1" x14ac:dyDescent="0.2">
      <c r="A54" s="398" t="s">
        <v>846</v>
      </c>
      <c r="B54" s="398"/>
      <c r="C54" s="398"/>
      <c r="D54" s="398"/>
      <c r="E54" s="398"/>
      <c r="F54" s="398"/>
      <c r="G54" s="398"/>
      <c r="H54" s="398"/>
      <c r="I54" s="398"/>
      <c r="J54" s="398"/>
      <c r="K54" s="398"/>
      <c r="L54" s="398"/>
      <c r="M54" s="398"/>
      <c r="N54" s="398"/>
      <c r="O54" s="398"/>
      <c r="P54" s="398"/>
      <c r="Q54" s="398"/>
      <c r="R54" s="398"/>
      <c r="S54" s="398"/>
      <c r="T54" s="398"/>
      <c r="U54" s="398"/>
      <c r="V54" s="398"/>
    </row>
    <row r="55" spans="1:22" ht="12.75" customHeight="1" x14ac:dyDescent="0.2">
      <c r="A55" s="78"/>
      <c r="B55" s="78"/>
      <c r="C55" s="82"/>
      <c r="D55" s="82"/>
      <c r="E55" s="82"/>
      <c r="F55" s="82"/>
      <c r="G55" s="82"/>
      <c r="H55" s="82"/>
      <c r="I55" s="82"/>
      <c r="J55" s="82"/>
      <c r="K55" s="82"/>
      <c r="L55" s="82"/>
      <c r="M55" s="82"/>
      <c r="N55" s="82"/>
      <c r="O55" s="82"/>
      <c r="P55" s="82"/>
      <c r="Q55" s="82"/>
      <c r="R55" s="82"/>
      <c r="S55" s="82"/>
      <c r="T55" s="82"/>
      <c r="U55" s="82"/>
      <c r="V55" s="82"/>
    </row>
    <row r="56" spans="1:22" ht="12.75" customHeight="1" x14ac:dyDescent="0.2">
      <c r="A56" s="68" t="s">
        <v>618</v>
      </c>
      <c r="B56" s="78"/>
      <c r="C56" s="82"/>
      <c r="D56" s="82"/>
      <c r="E56" s="82"/>
      <c r="F56" s="82"/>
      <c r="G56" s="82"/>
      <c r="H56" s="82"/>
      <c r="I56" s="82"/>
      <c r="J56" s="82"/>
      <c r="K56" s="82"/>
      <c r="L56" s="82"/>
      <c r="M56" s="82"/>
      <c r="N56" s="82"/>
      <c r="O56" s="82"/>
      <c r="P56" s="82"/>
      <c r="Q56" s="82"/>
      <c r="R56" s="82"/>
      <c r="S56" s="82"/>
      <c r="T56" s="82"/>
      <c r="U56" s="82"/>
      <c r="V56" s="82"/>
    </row>
  </sheetData>
  <mergeCells count="24">
    <mergeCell ref="A14:A16"/>
    <mergeCell ref="A17:A19"/>
    <mergeCell ref="A20:A22"/>
    <mergeCell ref="A3:A4"/>
    <mergeCell ref="B3:B4"/>
    <mergeCell ref="C3:C4"/>
    <mergeCell ref="D3:U3"/>
    <mergeCell ref="A5:A7"/>
    <mergeCell ref="A8:A10"/>
    <mergeCell ref="A11:A13"/>
    <mergeCell ref="A28:U28"/>
    <mergeCell ref="A29:U29"/>
    <mergeCell ref="C33:C34"/>
    <mergeCell ref="D33:U33"/>
    <mergeCell ref="A23:A25"/>
    <mergeCell ref="A47:A49"/>
    <mergeCell ref="A33:A34"/>
    <mergeCell ref="B33:B34"/>
    <mergeCell ref="A54:V54"/>
    <mergeCell ref="V33:V34"/>
    <mergeCell ref="A35:A37"/>
    <mergeCell ref="A38:A40"/>
    <mergeCell ref="A41:A43"/>
    <mergeCell ref="A44:A46"/>
  </mergeCells>
  <hyperlinks>
    <hyperlink ref="W1" location="Contents!A1" display="contents" xr:uid="{B880FF3F-05AD-45D3-9948-2D05C4EEBE3B}"/>
  </hyperlinks>
  <pageMargins left="0.5" right="0.5" top="0.5" bottom="0.5" header="0" footer="0"/>
  <pageSetup paperSize="9" scale="49" orientation="portrait" horizontalDpi="300" verticalDpi="300" r:id="rId1"/>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4192-3C8C-4848-8878-17469A75D8F5}">
  <sheetPr>
    <pageSetUpPr fitToPage="1"/>
  </sheetPr>
  <dimension ref="B1:K108"/>
  <sheetViews>
    <sheetView showGridLines="0" zoomScaleNormal="100" workbookViewId="0">
      <pane ySplit="1" topLeftCell="A2" activePane="bottomLeft" state="frozen"/>
      <selection activeCell="A5" sqref="A5"/>
      <selection pane="bottomLeft" activeCell="D9" sqref="D9"/>
    </sheetView>
  </sheetViews>
  <sheetFormatPr defaultRowHeight="12.75" x14ac:dyDescent="0.2"/>
  <cols>
    <col min="1" max="1" width="1.7109375" style="308" customWidth="1"/>
    <col min="2" max="2" width="15.42578125" style="312" customWidth="1"/>
    <col min="3" max="3" width="1.28515625" style="312" customWidth="1"/>
    <col min="4" max="4" width="76.5703125" style="335" customWidth="1"/>
    <col min="5" max="5" width="2.140625" style="335" customWidth="1"/>
    <col min="6" max="6" width="7.5703125" style="354" customWidth="1"/>
    <col min="7" max="7" width="100.5703125" style="333" customWidth="1"/>
    <col min="8" max="16384" width="9.140625" style="308"/>
  </cols>
  <sheetData>
    <row r="1" spans="2:11" ht="20.25" x14ac:dyDescent="0.3">
      <c r="B1" s="26" t="s">
        <v>911</v>
      </c>
      <c r="C1" s="26"/>
      <c r="D1" s="330"/>
      <c r="E1" s="330"/>
      <c r="F1" s="347" t="s">
        <v>591</v>
      </c>
      <c r="J1" s="309"/>
      <c r="K1" s="309"/>
    </row>
    <row r="3" spans="2:11" ht="24" x14ac:dyDescent="0.2">
      <c r="B3" s="384" t="s">
        <v>578</v>
      </c>
      <c r="C3" s="310" t="s">
        <v>912</v>
      </c>
      <c r="D3" s="311" t="s">
        <v>916</v>
      </c>
      <c r="E3" s="311"/>
      <c r="F3" s="343" t="s">
        <v>924</v>
      </c>
      <c r="H3" s="313"/>
      <c r="I3" s="314"/>
      <c r="J3" s="314"/>
    </row>
    <row r="4" spans="2:11" ht="60" x14ac:dyDescent="0.2">
      <c r="B4" s="384"/>
      <c r="C4" s="310" t="s">
        <v>912</v>
      </c>
      <c r="D4" s="311" t="s">
        <v>922</v>
      </c>
      <c r="E4" s="311"/>
      <c r="F4" s="343" t="s">
        <v>924</v>
      </c>
      <c r="H4" s="313"/>
      <c r="I4" s="314"/>
      <c r="J4" s="314"/>
    </row>
    <row r="5" spans="2:11" ht="24" x14ac:dyDescent="0.2">
      <c r="B5" s="384"/>
      <c r="C5" s="310" t="s">
        <v>912</v>
      </c>
      <c r="D5" s="311" t="s">
        <v>917</v>
      </c>
      <c r="E5" s="311"/>
      <c r="F5" s="343" t="s">
        <v>923</v>
      </c>
      <c r="G5" s="334" t="s">
        <v>925</v>
      </c>
      <c r="H5" s="313"/>
      <c r="I5" s="314"/>
      <c r="J5" s="314"/>
    </row>
    <row r="6" spans="2:11" ht="48" x14ac:dyDescent="0.2">
      <c r="B6" s="384"/>
      <c r="C6" s="310" t="s">
        <v>912</v>
      </c>
      <c r="D6" s="311" t="s">
        <v>978</v>
      </c>
      <c r="E6" s="311"/>
      <c r="F6" s="338" t="s">
        <v>926</v>
      </c>
      <c r="H6" s="313"/>
      <c r="I6" s="314"/>
      <c r="J6" s="314"/>
    </row>
    <row r="7" spans="2:11" ht="48" x14ac:dyDescent="0.2">
      <c r="B7" s="384"/>
      <c r="C7" s="310" t="s">
        <v>912</v>
      </c>
      <c r="D7" s="311" t="s">
        <v>918</v>
      </c>
      <c r="E7" s="311"/>
      <c r="F7" s="338" t="s">
        <v>927</v>
      </c>
      <c r="G7" s="358"/>
      <c r="H7" s="313"/>
    </row>
    <row r="8" spans="2:11" ht="48" x14ac:dyDescent="0.2">
      <c r="B8" s="316"/>
      <c r="C8" s="310" t="s">
        <v>912</v>
      </c>
      <c r="D8" s="311" t="s">
        <v>929</v>
      </c>
      <c r="E8" s="311"/>
      <c r="F8" s="343" t="s">
        <v>928</v>
      </c>
      <c r="G8" s="317"/>
      <c r="H8" s="313"/>
    </row>
    <row r="9" spans="2:11" x14ac:dyDescent="0.2">
      <c r="B9" s="316"/>
      <c r="C9" s="316"/>
      <c r="D9" s="311"/>
      <c r="E9" s="311"/>
      <c r="F9" s="348"/>
      <c r="G9" s="340"/>
      <c r="H9" s="313"/>
    </row>
    <row r="10" spans="2:11" ht="72" x14ac:dyDescent="0.2">
      <c r="B10" s="315" t="s">
        <v>579</v>
      </c>
      <c r="C10" s="310" t="s">
        <v>912</v>
      </c>
      <c r="D10" s="311" t="s">
        <v>932</v>
      </c>
      <c r="E10" s="311"/>
      <c r="F10" s="343" t="s">
        <v>931</v>
      </c>
    </row>
    <row r="11" spans="2:11" x14ac:dyDescent="0.2">
      <c r="B11" s="318"/>
      <c r="C11" s="318"/>
      <c r="D11" s="317"/>
      <c r="E11" s="317"/>
      <c r="F11" s="349"/>
      <c r="G11" s="341"/>
      <c r="H11" s="313"/>
    </row>
    <row r="12" spans="2:11" ht="48" x14ac:dyDescent="0.2">
      <c r="B12" s="315" t="s">
        <v>580</v>
      </c>
      <c r="C12" s="310" t="s">
        <v>912</v>
      </c>
      <c r="D12" s="311" t="s">
        <v>930</v>
      </c>
      <c r="E12" s="311"/>
      <c r="F12" s="343" t="s">
        <v>933</v>
      </c>
      <c r="G12" s="327" t="s">
        <v>964</v>
      </c>
      <c r="H12" s="313"/>
    </row>
    <row r="13" spans="2:11" x14ac:dyDescent="0.2">
      <c r="B13" s="318"/>
      <c r="C13" s="318"/>
      <c r="D13" s="317"/>
      <c r="E13" s="317"/>
      <c r="F13" s="349"/>
      <c r="G13" s="341"/>
      <c r="H13" s="313"/>
    </row>
    <row r="14" spans="2:11" ht="24" x14ac:dyDescent="0.2">
      <c r="B14" s="384" t="s">
        <v>581</v>
      </c>
      <c r="C14" s="310" t="s">
        <v>912</v>
      </c>
      <c r="D14" s="311" t="s">
        <v>936</v>
      </c>
      <c r="E14" s="311"/>
      <c r="F14" s="343" t="s">
        <v>934</v>
      </c>
      <c r="G14" s="338" t="s">
        <v>935</v>
      </c>
      <c r="H14" s="313"/>
    </row>
    <row r="15" spans="2:11" ht="48" x14ac:dyDescent="0.2">
      <c r="B15" s="384"/>
      <c r="C15" s="310" t="s">
        <v>912</v>
      </c>
      <c r="D15" s="311" t="s">
        <v>979</v>
      </c>
      <c r="E15" s="311"/>
      <c r="F15" s="343" t="s">
        <v>937</v>
      </c>
      <c r="H15" s="313"/>
    </row>
    <row r="16" spans="2:11" ht="48" x14ac:dyDescent="0.2">
      <c r="B16" s="384"/>
      <c r="C16" s="310" t="s">
        <v>912</v>
      </c>
      <c r="D16" s="311" t="s">
        <v>939</v>
      </c>
      <c r="E16" s="311"/>
      <c r="F16" s="338" t="s">
        <v>938</v>
      </c>
      <c r="H16" s="313"/>
    </row>
    <row r="17" spans="2:9" ht="48" x14ac:dyDescent="0.2">
      <c r="B17" s="384"/>
      <c r="C17" s="310" t="s">
        <v>912</v>
      </c>
      <c r="D17" s="311" t="s">
        <v>981</v>
      </c>
      <c r="E17" s="311"/>
      <c r="F17" s="338" t="s">
        <v>940</v>
      </c>
      <c r="H17" s="313"/>
    </row>
    <row r="18" spans="2:9" ht="48" x14ac:dyDescent="0.2">
      <c r="B18" s="384"/>
      <c r="C18" s="310" t="s">
        <v>912</v>
      </c>
      <c r="D18" s="311" t="s">
        <v>980</v>
      </c>
      <c r="E18" s="311"/>
      <c r="F18" s="338" t="s">
        <v>941</v>
      </c>
      <c r="H18" s="313"/>
      <c r="I18" s="319"/>
    </row>
    <row r="19" spans="2:9" ht="36" x14ac:dyDescent="0.2">
      <c r="B19" s="384"/>
      <c r="C19" s="310" t="s">
        <v>912</v>
      </c>
      <c r="D19" s="311" t="s">
        <v>944</v>
      </c>
      <c r="E19" s="311"/>
      <c r="F19" s="338" t="s">
        <v>942</v>
      </c>
      <c r="H19" s="313"/>
      <c r="I19" s="320"/>
    </row>
    <row r="20" spans="2:9" ht="48" x14ac:dyDescent="0.2">
      <c r="B20" s="384"/>
      <c r="C20" s="310" t="s">
        <v>912</v>
      </c>
      <c r="D20" s="311" t="s">
        <v>982</v>
      </c>
      <c r="E20" s="311"/>
      <c r="F20" s="338" t="s">
        <v>943</v>
      </c>
      <c r="H20" s="313"/>
      <c r="I20" s="319"/>
    </row>
    <row r="21" spans="2:9" x14ac:dyDescent="0.2">
      <c r="B21" s="318"/>
      <c r="C21" s="318"/>
      <c r="D21" s="317"/>
      <c r="E21" s="317"/>
      <c r="F21" s="350"/>
      <c r="G21" s="341"/>
      <c r="H21" s="313"/>
    </row>
    <row r="22" spans="2:9" ht="24" x14ac:dyDescent="0.2">
      <c r="B22" s="315" t="s">
        <v>582</v>
      </c>
      <c r="C22" s="310" t="s">
        <v>912</v>
      </c>
      <c r="D22" s="311" t="s">
        <v>946</v>
      </c>
      <c r="E22" s="311"/>
      <c r="F22" s="338" t="s">
        <v>945</v>
      </c>
      <c r="G22" s="339"/>
      <c r="H22" s="313"/>
    </row>
    <row r="23" spans="2:9" x14ac:dyDescent="0.2">
      <c r="B23" s="316"/>
      <c r="C23" s="316"/>
      <c r="D23" s="331"/>
      <c r="E23" s="331"/>
      <c r="F23" s="348"/>
      <c r="G23" s="341"/>
      <c r="H23" s="313"/>
    </row>
    <row r="24" spans="2:9" ht="24" x14ac:dyDescent="0.2">
      <c r="B24" s="384" t="s">
        <v>583</v>
      </c>
      <c r="C24" s="310" t="s">
        <v>912</v>
      </c>
      <c r="D24" s="311" t="s">
        <v>948</v>
      </c>
      <c r="E24" s="311"/>
      <c r="F24" s="343" t="s">
        <v>947</v>
      </c>
      <c r="G24" s="339"/>
      <c r="H24" s="313"/>
    </row>
    <row r="25" spans="2:9" ht="24" x14ac:dyDescent="0.2">
      <c r="B25" s="384"/>
      <c r="C25" s="310" t="s">
        <v>912</v>
      </c>
      <c r="D25" s="311" t="s">
        <v>950</v>
      </c>
      <c r="E25" s="311"/>
      <c r="F25" s="343" t="s">
        <v>949</v>
      </c>
      <c r="G25" s="339"/>
      <c r="H25" s="313"/>
    </row>
    <row r="26" spans="2:9" x14ac:dyDescent="0.2">
      <c r="B26" s="321"/>
      <c r="C26" s="321"/>
      <c r="D26" s="331"/>
      <c r="E26" s="331"/>
      <c r="F26" s="351"/>
      <c r="G26" s="341"/>
      <c r="H26" s="313"/>
    </row>
    <row r="27" spans="2:9" ht="36" x14ac:dyDescent="0.2">
      <c r="B27" s="315" t="s">
        <v>585</v>
      </c>
      <c r="C27" s="310" t="s">
        <v>912</v>
      </c>
      <c r="D27" s="311" t="s">
        <v>952</v>
      </c>
      <c r="E27" s="311"/>
      <c r="F27" s="343" t="s">
        <v>951</v>
      </c>
      <c r="G27" s="339"/>
      <c r="H27" s="313"/>
    </row>
    <row r="28" spans="2:9" x14ac:dyDescent="0.2">
      <c r="B28" s="318"/>
      <c r="C28" s="318"/>
      <c r="D28" s="331"/>
      <c r="E28" s="331"/>
      <c r="F28" s="350"/>
      <c r="G28" s="341"/>
      <c r="H28" s="313"/>
    </row>
    <row r="29" spans="2:9" ht="36" x14ac:dyDescent="0.2">
      <c r="B29" s="384" t="s">
        <v>586</v>
      </c>
      <c r="C29" s="310" t="s">
        <v>912</v>
      </c>
      <c r="D29" s="311" t="s">
        <v>953</v>
      </c>
      <c r="E29" s="311"/>
      <c r="F29" s="343" t="s">
        <v>954</v>
      </c>
      <c r="G29" s="339"/>
      <c r="H29" s="313"/>
    </row>
    <row r="30" spans="2:9" ht="36" x14ac:dyDescent="0.2">
      <c r="B30" s="384"/>
      <c r="C30" s="310" t="s">
        <v>912</v>
      </c>
      <c r="D30" s="332" t="s">
        <v>955</v>
      </c>
      <c r="E30" s="332"/>
      <c r="F30" s="343" t="s">
        <v>954</v>
      </c>
      <c r="G30" s="342"/>
      <c r="H30" s="313"/>
    </row>
    <row r="31" spans="2:9" ht="12.75" customHeight="1" x14ac:dyDescent="0.2">
      <c r="B31" s="315"/>
      <c r="C31" s="315"/>
      <c r="D31" s="337"/>
      <c r="E31" s="337"/>
      <c r="F31" s="355"/>
      <c r="G31" s="342"/>
      <c r="H31" s="313"/>
    </row>
    <row r="32" spans="2:9" ht="36" x14ac:dyDescent="0.2">
      <c r="B32" s="344" t="s">
        <v>352</v>
      </c>
      <c r="C32" s="345" t="s">
        <v>912</v>
      </c>
      <c r="D32" s="346" t="s">
        <v>957</v>
      </c>
      <c r="E32" s="346"/>
      <c r="F32" s="343" t="s">
        <v>956</v>
      </c>
      <c r="G32" s="342"/>
      <c r="H32" s="313"/>
    </row>
    <row r="33" spans="2:8" x14ac:dyDescent="0.2">
      <c r="B33" s="318"/>
      <c r="C33" s="318"/>
      <c r="D33" s="331"/>
      <c r="E33" s="331"/>
      <c r="F33" s="350"/>
      <c r="G33" s="341"/>
      <c r="H33" s="313"/>
    </row>
    <row r="34" spans="2:8" ht="48" x14ac:dyDescent="0.2">
      <c r="B34" s="315" t="s">
        <v>587</v>
      </c>
      <c r="C34" s="310" t="s">
        <v>912</v>
      </c>
      <c r="D34" s="311" t="s">
        <v>959</v>
      </c>
      <c r="E34" s="311"/>
      <c r="F34" s="343" t="s">
        <v>958</v>
      </c>
      <c r="G34" s="339"/>
      <c r="H34" s="313"/>
    </row>
    <row r="35" spans="2:8" x14ac:dyDescent="0.2">
      <c r="B35" s="316"/>
      <c r="C35" s="316"/>
      <c r="D35" s="331"/>
      <c r="E35" s="331"/>
      <c r="F35" s="348"/>
      <c r="G35" s="341"/>
      <c r="H35" s="313"/>
    </row>
    <row r="36" spans="2:8" ht="24" x14ac:dyDescent="0.2">
      <c r="B36" s="385" t="s">
        <v>589</v>
      </c>
      <c r="C36" s="310" t="s">
        <v>912</v>
      </c>
      <c r="D36" s="311" t="s">
        <v>913</v>
      </c>
      <c r="E36" s="311"/>
      <c r="F36" s="343" t="s">
        <v>961</v>
      </c>
      <c r="G36" s="339"/>
      <c r="H36" s="313"/>
    </row>
    <row r="37" spans="2:8" ht="24" x14ac:dyDescent="0.2">
      <c r="B37" s="385"/>
      <c r="C37" s="310" t="s">
        <v>912</v>
      </c>
      <c r="D37" s="311" t="s">
        <v>914</v>
      </c>
      <c r="E37" s="311"/>
      <c r="F37" s="343" t="s">
        <v>962</v>
      </c>
      <c r="G37" s="339"/>
      <c r="H37" s="313"/>
    </row>
    <row r="38" spans="2:8" ht="24" x14ac:dyDescent="0.2">
      <c r="B38" s="385"/>
      <c r="C38" s="310" t="s">
        <v>912</v>
      </c>
      <c r="D38" s="311" t="s">
        <v>963</v>
      </c>
      <c r="E38" s="311"/>
      <c r="F38" s="343" t="s">
        <v>960</v>
      </c>
      <c r="G38" s="339"/>
      <c r="H38" s="313"/>
    </row>
    <row r="39" spans="2:8" x14ac:dyDescent="0.2">
      <c r="B39" s="318"/>
      <c r="C39" s="318"/>
      <c r="D39" s="316"/>
      <c r="E39" s="316"/>
      <c r="F39" s="350"/>
      <c r="H39" s="320"/>
    </row>
    <row r="40" spans="2:8" x14ac:dyDescent="0.2">
      <c r="B40" s="318"/>
      <c r="C40" s="318"/>
      <c r="D40" s="316"/>
      <c r="E40" s="316"/>
      <c r="F40" s="350"/>
      <c r="H40" s="320"/>
    </row>
    <row r="41" spans="2:8" x14ac:dyDescent="0.2">
      <c r="B41" s="318"/>
      <c r="C41" s="318"/>
      <c r="D41" s="316"/>
      <c r="E41" s="316"/>
      <c r="F41" s="350"/>
      <c r="H41" s="320"/>
    </row>
    <row r="42" spans="2:8" x14ac:dyDescent="0.2">
      <c r="B42" s="318"/>
      <c r="C42" s="318"/>
      <c r="D42" s="316"/>
      <c r="E42" s="316"/>
      <c r="F42" s="350"/>
    </row>
    <row r="43" spans="2:8" x14ac:dyDescent="0.2">
      <c r="B43" s="318"/>
      <c r="C43" s="318"/>
      <c r="D43" s="316"/>
      <c r="E43" s="316"/>
      <c r="F43" s="350"/>
    </row>
    <row r="44" spans="2:8" x14ac:dyDescent="0.2">
      <c r="B44" s="318"/>
      <c r="C44" s="318"/>
      <c r="D44" s="316"/>
      <c r="E44" s="316"/>
      <c r="F44" s="350"/>
    </row>
    <row r="45" spans="2:8" x14ac:dyDescent="0.2">
      <c r="B45" s="316"/>
      <c r="C45" s="316"/>
      <c r="D45" s="316"/>
      <c r="E45" s="316"/>
      <c r="F45" s="348"/>
    </row>
    <row r="46" spans="2:8" x14ac:dyDescent="0.2">
      <c r="B46" s="318"/>
      <c r="C46" s="318"/>
      <c r="D46" s="316"/>
      <c r="E46" s="316"/>
      <c r="F46" s="350"/>
    </row>
    <row r="47" spans="2:8" x14ac:dyDescent="0.2">
      <c r="B47" s="318"/>
      <c r="C47" s="318"/>
      <c r="D47" s="316"/>
      <c r="E47" s="316"/>
      <c r="F47" s="350"/>
    </row>
    <row r="48" spans="2:8" x14ac:dyDescent="0.2">
      <c r="B48" s="318"/>
      <c r="C48" s="318"/>
      <c r="D48" s="316"/>
      <c r="E48" s="316"/>
      <c r="F48" s="350"/>
    </row>
    <row r="49" spans="2:6" x14ac:dyDescent="0.2">
      <c r="B49" s="318"/>
      <c r="C49" s="318"/>
      <c r="D49" s="316"/>
      <c r="E49" s="316"/>
      <c r="F49" s="350"/>
    </row>
    <row r="50" spans="2:6" x14ac:dyDescent="0.2">
      <c r="B50" s="318"/>
      <c r="C50" s="318"/>
      <c r="D50" s="316"/>
      <c r="E50" s="316"/>
      <c r="F50" s="350"/>
    </row>
    <row r="51" spans="2:6" x14ac:dyDescent="0.2">
      <c r="B51" s="318"/>
      <c r="C51" s="318"/>
      <c r="D51" s="316"/>
      <c r="E51" s="316"/>
      <c r="F51" s="350"/>
    </row>
    <row r="52" spans="2:6" x14ac:dyDescent="0.2">
      <c r="B52" s="309"/>
      <c r="C52" s="309"/>
      <c r="D52" s="333"/>
      <c r="E52" s="333"/>
      <c r="F52" s="352"/>
    </row>
    <row r="53" spans="2:6" x14ac:dyDescent="0.2">
      <c r="B53" s="29"/>
      <c r="C53" s="29"/>
      <c r="D53" s="334"/>
      <c r="E53" s="334"/>
      <c r="F53" s="263"/>
    </row>
    <row r="108" spans="2:6" x14ac:dyDescent="0.2">
      <c r="B108" s="322"/>
      <c r="C108" s="322"/>
      <c r="D108" s="336"/>
      <c r="E108" s="336"/>
      <c r="F108" s="353"/>
    </row>
  </sheetData>
  <mergeCells count="5">
    <mergeCell ref="B3:B7"/>
    <mergeCell ref="B14:B20"/>
    <mergeCell ref="B24:B25"/>
    <mergeCell ref="B29:B30"/>
    <mergeCell ref="B36:B38"/>
  </mergeCells>
  <hyperlinks>
    <hyperlink ref="F1" location="Contents!A1" display="return to contents" xr:uid="{F86D116D-2016-456A-925C-4FC3B193C3BA}"/>
    <hyperlink ref="F3" location="'table1,2'!A1" display="table 1,2" xr:uid="{35B5885A-6928-4E0B-9592-75ECA83798BE}"/>
    <hyperlink ref="F4" location="'table1,2'!A1" display="table 1,2" xr:uid="{18B77670-CB80-4EAF-985D-5AB47D00AAF7}"/>
    <hyperlink ref="G5" location="'table5,6'!A1" display="table5,6" xr:uid="{A5CFA54B-65A7-47EB-AD6F-699E9A3130A5}"/>
    <hyperlink ref="F8" location="'table39,40'!A1" display="table40" xr:uid="{B4570D2E-C4B7-4BAB-8575-D34B2726A5E5}"/>
    <hyperlink ref="F10" location="table13!A1" display="table13" xr:uid="{9DCCD9F4-EEDC-437E-9D3B-FBCB0DD966CC}"/>
    <hyperlink ref="F12" location="table15!A1" display="table15" xr:uid="{00BD998C-B5B1-4F46-A47A-A328FC6AB105}"/>
    <hyperlink ref="F6" location="'table7,8'!A1" display="table7,8" xr:uid="{3162FBFD-7A92-404B-9474-58C3706CED5F}"/>
    <hyperlink ref="F7" location="table10!A1" display="table10" xr:uid="{AB5460AA-9B90-4C47-882A-F34E57376C45}"/>
    <hyperlink ref="F14" location="table21!A1" display="table21" xr:uid="{B43A517D-A3A9-4F31-80E3-6E36876DE1D8}"/>
    <hyperlink ref="G14" location="table22!A1" display="table22" xr:uid="{854DC6BE-FE4D-4887-8CF3-EBF652A41009}"/>
    <hyperlink ref="F15" location="table27!A1" display="table27" xr:uid="{2997FB76-BC2F-428F-9017-0E35DD1B3C93}"/>
    <hyperlink ref="F16" location="table28!A1" display="table28" xr:uid="{839135E4-D8AC-40EB-B96A-A5BD54B6A85D}"/>
    <hyperlink ref="F17" location="table29!A1" display="table29" xr:uid="{AADFE45B-FE83-4047-AE5E-0397F46C23EB}"/>
    <hyperlink ref="F18" location="table30!A1" display="table30" xr:uid="{45E4175F-26A3-4D97-8005-3F256B27FD44}"/>
    <hyperlink ref="F19" location="table31!A1" display="table31" xr:uid="{CF3E695D-B89E-455A-8274-C6312027CB32}"/>
    <hyperlink ref="F20" location="table32!A1" display="table32" xr:uid="{FD81274A-8C14-4910-9BB0-52A59CE7430E}"/>
    <hyperlink ref="F22" location="table33!A1" display="table33" xr:uid="{19A65F22-6A1B-4994-85F4-0ECC75B91F68}"/>
    <hyperlink ref="F24" location="table35!A1" display="table35" xr:uid="{AB0C59C4-48FB-439D-B7CE-3E9439B43278}"/>
    <hyperlink ref="F25" location="table36!A1" display="table36" xr:uid="{3AD7633A-D3E9-4735-B46A-8C219A8B65C0}"/>
    <hyperlink ref="F27" location="'table41,42,43'!A1" display="table41,42,43" xr:uid="{0B5EC562-D6CD-4F3F-92F1-2DF7078012C3}"/>
    <hyperlink ref="F29" location="table45!A1" display="table45" xr:uid="{EB540F4A-B0FC-4E4B-8A5E-D1B5DDF31D9A}"/>
    <hyperlink ref="F30" location="table45!A1" display="table45" xr:uid="{40264541-7A74-4A91-9C24-D775633A2137}"/>
    <hyperlink ref="F32" location="'table46,47'!A1" display="table46,47" xr:uid="{E935F848-FF42-489B-B5F4-A164572BDF70}"/>
    <hyperlink ref="F34" location="'table48,49'!A1" display="table48,49" xr:uid="{35E3588E-A636-42F3-9E50-2C80A9659687}"/>
    <hyperlink ref="F36" location="table52!A1" display="table52" xr:uid="{ECEAEDEF-01A8-4AC6-9E9B-70584CE92B1C}"/>
    <hyperlink ref="F37" location="table53!A1" display="table53" xr:uid="{B566EB96-DC3E-4226-BF79-FD40068211DC}"/>
    <hyperlink ref="F38" location="table54!A1" display="table54" xr:uid="{B0C45864-B051-404A-8FD2-4BAAC64AAAEE}"/>
    <hyperlink ref="G12" location="table16!A1" display="table16" xr:uid="{553AEF9F-0A12-4595-A7B5-7769689C2873}"/>
  </hyperlinks>
  <pageMargins left="0.70866141732283472" right="0.70866141732283472" top="0.74803149606299213" bottom="0.74803149606299213" header="0.31496062992125984" footer="0.31496062992125984"/>
  <pageSetup paperSize="9" scale="95" fitToHeight="0" orientation="portrait" r:id="rId1"/>
  <rowBreaks count="1" manualBreakCount="1">
    <brk id="21" min="1" max="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47"/>
  <sheetViews>
    <sheetView showGridLines="0" zoomScaleNormal="100" workbookViewId="0">
      <pane ySplit="3" topLeftCell="A4" activePane="bottomLeft" state="frozen"/>
      <selection pane="bottomLeft" activeCell="A4" sqref="A4:A15"/>
    </sheetView>
  </sheetViews>
  <sheetFormatPr defaultColWidth="11.42578125" defaultRowHeight="12.75" customHeight="1" x14ac:dyDescent="0.2"/>
  <cols>
    <col min="1" max="1" width="14.85546875" customWidth="1"/>
    <col min="2" max="5" width="9.7109375" customWidth="1"/>
    <col min="8" max="11" width="9.7109375" customWidth="1"/>
    <col min="14" max="17" width="9.7109375" customWidth="1"/>
  </cols>
  <sheetData>
    <row r="1" spans="1:19" ht="40.5" customHeight="1" x14ac:dyDescent="0.2">
      <c r="A1" s="397" t="s">
        <v>919</v>
      </c>
      <c r="B1" s="453"/>
      <c r="C1" s="453"/>
      <c r="D1" s="453"/>
      <c r="E1" s="453"/>
      <c r="F1" s="67"/>
      <c r="G1" s="397" t="s">
        <v>920</v>
      </c>
      <c r="H1" s="453"/>
      <c r="I1" s="453"/>
      <c r="J1" s="453"/>
      <c r="K1" s="453"/>
      <c r="L1" s="67"/>
      <c r="M1" s="397" t="s">
        <v>921</v>
      </c>
      <c r="N1" s="453"/>
      <c r="O1" s="453"/>
      <c r="P1" s="453"/>
      <c r="Q1" s="453"/>
      <c r="R1" s="137"/>
      <c r="S1" s="52" t="s">
        <v>591</v>
      </c>
    </row>
    <row r="3" spans="1:19" ht="25.5" customHeight="1" x14ac:dyDescent="0.2">
      <c r="A3" s="236" t="s">
        <v>848</v>
      </c>
      <c r="B3" s="237" t="s">
        <v>2</v>
      </c>
      <c r="C3" s="237" t="s">
        <v>551</v>
      </c>
      <c r="D3" s="238" t="s">
        <v>849</v>
      </c>
      <c r="E3" s="238" t="s">
        <v>850</v>
      </c>
      <c r="F3" s="137"/>
      <c r="G3" s="236" t="s">
        <v>848</v>
      </c>
      <c r="H3" s="237" t="s">
        <v>2</v>
      </c>
      <c r="I3" s="237" t="s">
        <v>551</v>
      </c>
      <c r="J3" s="238" t="s">
        <v>849</v>
      </c>
      <c r="K3" s="238" t="s">
        <v>850</v>
      </c>
      <c r="L3" s="137"/>
      <c r="M3" s="236" t="s">
        <v>848</v>
      </c>
      <c r="N3" s="237" t="s">
        <v>2</v>
      </c>
      <c r="O3" s="237" t="s">
        <v>551</v>
      </c>
      <c r="P3" s="238" t="s">
        <v>849</v>
      </c>
      <c r="Q3" s="238" t="s">
        <v>850</v>
      </c>
    </row>
    <row r="4" spans="1:19" ht="12.75" customHeight="1" x14ac:dyDescent="0.2">
      <c r="A4" s="389" t="s">
        <v>1</v>
      </c>
      <c r="B4" s="389" t="s">
        <v>1</v>
      </c>
      <c r="C4" s="136" t="s">
        <v>1</v>
      </c>
      <c r="D4" s="110">
        <v>34359</v>
      </c>
      <c r="E4" s="110">
        <v>21760</v>
      </c>
      <c r="G4" s="389" t="s">
        <v>1</v>
      </c>
      <c r="H4" s="389" t="s">
        <v>1</v>
      </c>
      <c r="I4" s="136" t="s">
        <v>1</v>
      </c>
      <c r="J4" s="110">
        <v>28068</v>
      </c>
      <c r="K4" s="110">
        <v>18299</v>
      </c>
      <c r="M4" s="389" t="s">
        <v>1</v>
      </c>
      <c r="N4" s="389" t="s">
        <v>1</v>
      </c>
      <c r="O4" s="136" t="s">
        <v>1</v>
      </c>
      <c r="P4" s="110">
        <v>6357</v>
      </c>
      <c r="Q4" s="110">
        <v>3187</v>
      </c>
    </row>
    <row r="5" spans="1:19" ht="12.75" customHeight="1" x14ac:dyDescent="0.2">
      <c r="A5" s="389"/>
      <c r="B5" s="389"/>
      <c r="C5" s="136" t="s">
        <v>21</v>
      </c>
      <c r="D5" s="110">
        <v>17918</v>
      </c>
      <c r="E5" s="110">
        <v>11869</v>
      </c>
      <c r="G5" s="389"/>
      <c r="H5" s="389"/>
      <c r="I5" s="136" t="s">
        <v>21</v>
      </c>
      <c r="J5" s="110">
        <v>14362</v>
      </c>
      <c r="K5" s="110">
        <v>9980</v>
      </c>
      <c r="M5" s="389"/>
      <c r="N5" s="389"/>
      <c r="O5" s="136" t="s">
        <v>21</v>
      </c>
      <c r="P5" s="110">
        <v>3535</v>
      </c>
      <c r="Q5" s="110">
        <v>1721</v>
      </c>
    </row>
    <row r="6" spans="1:19" ht="12.75" customHeight="1" x14ac:dyDescent="0.2">
      <c r="A6" s="389"/>
      <c r="B6" s="389"/>
      <c r="C6" s="136" t="s">
        <v>22</v>
      </c>
      <c r="D6" s="110">
        <v>16441</v>
      </c>
      <c r="E6" s="110">
        <v>9891</v>
      </c>
      <c r="G6" s="389"/>
      <c r="H6" s="389"/>
      <c r="I6" s="136" t="s">
        <v>22</v>
      </c>
      <c r="J6" s="110">
        <v>13706</v>
      </c>
      <c r="K6" s="110">
        <v>8319</v>
      </c>
      <c r="M6" s="389"/>
      <c r="N6" s="389"/>
      <c r="O6" s="136" t="s">
        <v>22</v>
      </c>
      <c r="P6" s="110">
        <v>2822</v>
      </c>
      <c r="Q6" s="110">
        <v>1466</v>
      </c>
    </row>
    <row r="7" spans="1:19" ht="12.75" customHeight="1" x14ac:dyDescent="0.2">
      <c r="A7" s="389"/>
      <c r="B7" s="389" t="s">
        <v>501</v>
      </c>
      <c r="C7" s="136" t="s">
        <v>1</v>
      </c>
      <c r="D7" s="110">
        <v>5406</v>
      </c>
      <c r="E7" s="110">
        <v>1655</v>
      </c>
      <c r="G7" s="389"/>
      <c r="H7" s="389" t="s">
        <v>501</v>
      </c>
      <c r="I7" s="136" t="s">
        <v>1</v>
      </c>
      <c r="J7" s="110">
        <v>4771</v>
      </c>
      <c r="K7" s="110">
        <v>1466</v>
      </c>
      <c r="M7" s="389"/>
      <c r="N7" s="389" t="s">
        <v>501</v>
      </c>
      <c r="O7" s="136" t="s">
        <v>1</v>
      </c>
      <c r="P7" s="110">
        <v>520</v>
      </c>
      <c r="Q7" s="110">
        <v>93</v>
      </c>
    </row>
    <row r="8" spans="1:19" ht="12.75" customHeight="1" x14ac:dyDescent="0.2">
      <c r="A8" s="389"/>
      <c r="B8" s="389"/>
      <c r="C8" s="136" t="s">
        <v>21</v>
      </c>
      <c r="D8" s="110">
        <v>2780</v>
      </c>
      <c r="E8" s="110">
        <v>853</v>
      </c>
      <c r="G8" s="389"/>
      <c r="H8" s="389"/>
      <c r="I8" s="136" t="s">
        <v>21</v>
      </c>
      <c r="J8" s="110">
        <v>2394</v>
      </c>
      <c r="K8" s="110">
        <v>749</v>
      </c>
      <c r="M8" s="389"/>
      <c r="N8" s="389"/>
      <c r="O8" s="136" t="s">
        <v>21</v>
      </c>
      <c r="P8" s="110">
        <v>295</v>
      </c>
      <c r="Q8" s="110">
        <v>47</v>
      </c>
    </row>
    <row r="9" spans="1:19" ht="12.75" customHeight="1" x14ac:dyDescent="0.2">
      <c r="A9" s="389"/>
      <c r="B9" s="389"/>
      <c r="C9" s="136" t="s">
        <v>22</v>
      </c>
      <c r="D9" s="110">
        <v>2626</v>
      </c>
      <c r="E9" s="110">
        <v>802</v>
      </c>
      <c r="G9" s="389"/>
      <c r="H9" s="389"/>
      <c r="I9" s="136" t="s">
        <v>22</v>
      </c>
      <c r="J9" s="110">
        <v>2377</v>
      </c>
      <c r="K9" s="110">
        <v>717</v>
      </c>
      <c r="M9" s="389"/>
      <c r="N9" s="389"/>
      <c r="O9" s="136" t="s">
        <v>22</v>
      </c>
      <c r="P9" s="110">
        <v>225</v>
      </c>
      <c r="Q9" s="110">
        <v>46</v>
      </c>
    </row>
    <row r="10" spans="1:19" ht="12.75" customHeight="1" x14ac:dyDescent="0.2">
      <c r="A10" s="389"/>
      <c r="B10" s="389" t="s">
        <v>502</v>
      </c>
      <c r="C10" s="136" t="s">
        <v>1</v>
      </c>
      <c r="D10" s="110">
        <v>26401</v>
      </c>
      <c r="E10" s="110">
        <v>18344</v>
      </c>
      <c r="G10" s="389"/>
      <c r="H10" s="389" t="s">
        <v>502</v>
      </c>
      <c r="I10" s="136" t="s">
        <v>1</v>
      </c>
      <c r="J10" s="110">
        <v>20907</v>
      </c>
      <c r="K10" s="110">
        <v>15176</v>
      </c>
      <c r="M10" s="389"/>
      <c r="N10" s="389" t="s">
        <v>502</v>
      </c>
      <c r="O10" s="136" t="s">
        <v>1</v>
      </c>
      <c r="P10" s="110">
        <v>5670</v>
      </c>
      <c r="Q10" s="110">
        <v>2995</v>
      </c>
    </row>
    <row r="11" spans="1:19" ht="12.75" customHeight="1" x14ac:dyDescent="0.2">
      <c r="A11" s="389"/>
      <c r="B11" s="389"/>
      <c r="C11" s="136" t="s">
        <v>21</v>
      </c>
      <c r="D11" s="110">
        <v>14130</v>
      </c>
      <c r="E11" s="110">
        <v>10312</v>
      </c>
      <c r="G11" s="389"/>
      <c r="H11" s="389"/>
      <c r="I11" s="136" t="s">
        <v>21</v>
      </c>
      <c r="J11" s="110">
        <v>11059</v>
      </c>
      <c r="K11" s="110">
        <v>8588</v>
      </c>
      <c r="M11" s="389"/>
      <c r="N11" s="389"/>
      <c r="O11" s="136" t="s">
        <v>21</v>
      </c>
      <c r="P11" s="110">
        <v>3140</v>
      </c>
      <c r="Q11" s="110">
        <v>1616</v>
      </c>
    </row>
    <row r="12" spans="1:19" ht="12.75" customHeight="1" x14ac:dyDescent="0.2">
      <c r="A12" s="389"/>
      <c r="B12" s="389"/>
      <c r="C12" s="136" t="s">
        <v>22</v>
      </c>
      <c r="D12" s="110">
        <v>12271</v>
      </c>
      <c r="E12" s="110">
        <v>8032</v>
      </c>
      <c r="G12" s="389"/>
      <c r="H12" s="389"/>
      <c r="I12" s="136" t="s">
        <v>22</v>
      </c>
      <c r="J12" s="110">
        <v>9848</v>
      </c>
      <c r="K12" s="110">
        <v>6588</v>
      </c>
      <c r="M12" s="389"/>
      <c r="N12" s="389"/>
      <c r="O12" s="136" t="s">
        <v>22</v>
      </c>
      <c r="P12" s="110">
        <v>2530</v>
      </c>
      <c r="Q12" s="110">
        <v>1379</v>
      </c>
    </row>
    <row r="13" spans="1:19" ht="12.75" customHeight="1" x14ac:dyDescent="0.2">
      <c r="A13" s="389"/>
      <c r="B13" s="389" t="s">
        <v>503</v>
      </c>
      <c r="C13" s="136" t="s">
        <v>1</v>
      </c>
      <c r="D13" s="110">
        <v>2552</v>
      </c>
      <c r="E13" s="110">
        <v>1761</v>
      </c>
      <c r="G13" s="389"/>
      <c r="H13" s="389" t="s">
        <v>503</v>
      </c>
      <c r="I13" s="136" t="s">
        <v>1</v>
      </c>
      <c r="J13" s="110">
        <v>2390</v>
      </c>
      <c r="K13" s="110">
        <v>1657</v>
      </c>
      <c r="M13" s="389"/>
      <c r="N13" s="389" t="s">
        <v>503</v>
      </c>
      <c r="O13" s="136" t="s">
        <v>1</v>
      </c>
      <c r="P13" s="110">
        <v>167</v>
      </c>
      <c r="Q13" s="110">
        <v>99</v>
      </c>
    </row>
    <row r="14" spans="1:19" ht="12.75" customHeight="1" x14ac:dyDescent="0.2">
      <c r="A14" s="389"/>
      <c r="B14" s="389"/>
      <c r="C14" s="136" t="s">
        <v>21</v>
      </c>
      <c r="D14" s="110">
        <v>1008</v>
      </c>
      <c r="E14" s="110">
        <v>704</v>
      </c>
      <c r="G14" s="389"/>
      <c r="H14" s="389"/>
      <c r="I14" s="136" t="s">
        <v>21</v>
      </c>
      <c r="J14" s="110">
        <v>909</v>
      </c>
      <c r="K14" s="110">
        <v>643</v>
      </c>
      <c r="M14" s="389"/>
      <c r="N14" s="389"/>
      <c r="O14" s="136" t="s">
        <v>21</v>
      </c>
      <c r="P14" s="110">
        <v>100</v>
      </c>
      <c r="Q14" s="110">
        <v>58</v>
      </c>
    </row>
    <row r="15" spans="1:19" ht="12.75" customHeight="1" x14ac:dyDescent="0.2">
      <c r="A15" s="389"/>
      <c r="B15" s="389"/>
      <c r="C15" s="136" t="s">
        <v>22</v>
      </c>
      <c r="D15" s="110">
        <v>1544</v>
      </c>
      <c r="E15" s="110">
        <v>1057</v>
      </c>
      <c r="G15" s="389"/>
      <c r="H15" s="389"/>
      <c r="I15" s="136" t="s">
        <v>22</v>
      </c>
      <c r="J15" s="110">
        <v>1481</v>
      </c>
      <c r="K15" s="110">
        <v>1014</v>
      </c>
      <c r="M15" s="389"/>
      <c r="N15" s="389"/>
      <c r="O15" s="136" t="s">
        <v>22</v>
      </c>
      <c r="P15" s="110">
        <v>67</v>
      </c>
      <c r="Q15" s="110">
        <v>41</v>
      </c>
    </row>
    <row r="16" spans="1:19" ht="12.75" customHeight="1" x14ac:dyDescent="0.2">
      <c r="A16" s="390" t="s">
        <v>23</v>
      </c>
      <c r="B16" s="390" t="s">
        <v>1</v>
      </c>
      <c r="C16" s="2" t="s">
        <v>1</v>
      </c>
      <c r="D16" s="3">
        <v>9732</v>
      </c>
      <c r="E16" s="3">
        <v>6363</v>
      </c>
      <c r="G16" s="390" t="s">
        <v>23</v>
      </c>
      <c r="H16" s="390" t="s">
        <v>1</v>
      </c>
      <c r="I16" s="132" t="s">
        <v>1</v>
      </c>
      <c r="J16" s="3">
        <v>8004</v>
      </c>
      <c r="K16" s="3">
        <v>5560</v>
      </c>
      <c r="M16" s="390" t="s">
        <v>23</v>
      </c>
      <c r="N16" s="390" t="s">
        <v>1</v>
      </c>
      <c r="O16" s="132" t="s">
        <v>1</v>
      </c>
      <c r="P16" s="3">
        <v>1718</v>
      </c>
      <c r="Q16" s="3">
        <v>693</v>
      </c>
    </row>
    <row r="17" spans="1:17" ht="12.75" customHeight="1" x14ac:dyDescent="0.2">
      <c r="A17" s="390"/>
      <c r="B17" s="390"/>
      <c r="C17" s="2" t="s">
        <v>21</v>
      </c>
      <c r="D17" s="3">
        <v>5527</v>
      </c>
      <c r="E17" s="3">
        <v>3752</v>
      </c>
      <c r="G17" s="390"/>
      <c r="H17" s="390"/>
      <c r="I17" s="132" t="s">
        <v>21</v>
      </c>
      <c r="J17" s="3">
        <v>4625</v>
      </c>
      <c r="K17" s="3">
        <v>3380</v>
      </c>
      <c r="M17" s="390"/>
      <c r="N17" s="390"/>
      <c r="O17" s="132" t="s">
        <v>21</v>
      </c>
      <c r="P17" s="3">
        <v>881</v>
      </c>
      <c r="Q17" s="3">
        <v>315</v>
      </c>
    </row>
    <row r="18" spans="1:17" ht="12.75" customHeight="1" x14ac:dyDescent="0.2">
      <c r="A18" s="390"/>
      <c r="B18" s="390"/>
      <c r="C18" s="2" t="s">
        <v>22</v>
      </c>
      <c r="D18" s="3">
        <v>4205</v>
      </c>
      <c r="E18" s="3">
        <v>2611</v>
      </c>
      <c r="G18" s="390"/>
      <c r="H18" s="390"/>
      <c r="I18" s="132" t="s">
        <v>22</v>
      </c>
      <c r="J18" s="3">
        <v>3379</v>
      </c>
      <c r="K18" s="3">
        <v>2180</v>
      </c>
      <c r="M18" s="390"/>
      <c r="N18" s="390"/>
      <c r="O18" s="132" t="s">
        <v>22</v>
      </c>
      <c r="P18" s="3">
        <v>837</v>
      </c>
      <c r="Q18" s="3">
        <v>378</v>
      </c>
    </row>
    <row r="19" spans="1:17" ht="12.75" customHeight="1" x14ac:dyDescent="0.2">
      <c r="A19" s="390"/>
      <c r="B19" s="390" t="s">
        <v>501</v>
      </c>
      <c r="C19" s="2" t="s">
        <v>1</v>
      </c>
      <c r="D19" s="3">
        <v>1747</v>
      </c>
      <c r="E19" s="3">
        <v>538</v>
      </c>
      <c r="G19" s="390"/>
      <c r="H19" s="390" t="s">
        <v>501</v>
      </c>
      <c r="I19" s="132" t="s">
        <v>1</v>
      </c>
      <c r="J19" s="3">
        <v>1410</v>
      </c>
      <c r="K19" s="3">
        <v>443</v>
      </c>
      <c r="M19" s="390"/>
      <c r="N19" s="390" t="s">
        <v>501</v>
      </c>
      <c r="O19" s="132" t="s">
        <v>1</v>
      </c>
      <c r="P19" s="3">
        <v>278</v>
      </c>
      <c r="Q19" s="3">
        <v>35</v>
      </c>
    </row>
    <row r="20" spans="1:17" ht="12.75" customHeight="1" x14ac:dyDescent="0.2">
      <c r="A20" s="390"/>
      <c r="B20" s="390"/>
      <c r="C20" s="2" t="s">
        <v>21</v>
      </c>
      <c r="D20" s="3">
        <v>1037</v>
      </c>
      <c r="E20" s="3">
        <v>332</v>
      </c>
      <c r="G20" s="390"/>
      <c r="H20" s="390"/>
      <c r="I20" s="132" t="s">
        <v>21</v>
      </c>
      <c r="J20" s="3">
        <v>832</v>
      </c>
      <c r="K20" s="3">
        <v>278</v>
      </c>
      <c r="M20" s="390"/>
      <c r="N20" s="390"/>
      <c r="O20" s="132" t="s">
        <v>21</v>
      </c>
      <c r="P20" s="3">
        <v>159</v>
      </c>
      <c r="Q20" s="3">
        <v>20</v>
      </c>
    </row>
    <row r="21" spans="1:17" ht="12.75" customHeight="1" x14ac:dyDescent="0.2">
      <c r="A21" s="390"/>
      <c r="B21" s="390"/>
      <c r="C21" s="2" t="s">
        <v>22</v>
      </c>
      <c r="D21" s="3">
        <v>710</v>
      </c>
      <c r="E21" s="3">
        <v>206</v>
      </c>
      <c r="G21" s="390"/>
      <c r="H21" s="390"/>
      <c r="I21" s="132" t="s">
        <v>22</v>
      </c>
      <c r="J21" s="3">
        <v>578</v>
      </c>
      <c r="K21" s="3">
        <v>165</v>
      </c>
      <c r="M21" s="390"/>
      <c r="N21" s="390"/>
      <c r="O21" s="132" t="s">
        <v>22</v>
      </c>
      <c r="P21" s="3">
        <v>119</v>
      </c>
      <c r="Q21" s="3">
        <v>15</v>
      </c>
    </row>
    <row r="22" spans="1:17" ht="12.75" customHeight="1" x14ac:dyDescent="0.2">
      <c r="A22" s="390"/>
      <c r="B22" s="390" t="s">
        <v>502</v>
      </c>
      <c r="C22" s="2" t="s">
        <v>1</v>
      </c>
      <c r="D22" s="3">
        <v>7722</v>
      </c>
      <c r="E22" s="3">
        <v>5652</v>
      </c>
      <c r="G22" s="390"/>
      <c r="H22" s="390" t="s">
        <v>502</v>
      </c>
      <c r="I22" s="132" t="s">
        <v>1</v>
      </c>
      <c r="J22" s="3">
        <v>6343</v>
      </c>
      <c r="K22" s="3">
        <v>4951</v>
      </c>
      <c r="M22" s="390"/>
      <c r="N22" s="390" t="s">
        <v>502</v>
      </c>
      <c r="O22" s="132" t="s">
        <v>1</v>
      </c>
      <c r="P22" s="3">
        <v>1427</v>
      </c>
      <c r="Q22" s="3">
        <v>650</v>
      </c>
    </row>
    <row r="23" spans="1:17" ht="12.75" customHeight="1" x14ac:dyDescent="0.2">
      <c r="A23" s="390"/>
      <c r="B23" s="390"/>
      <c r="C23" s="2" t="s">
        <v>21</v>
      </c>
      <c r="D23" s="3">
        <v>4382</v>
      </c>
      <c r="E23" s="3">
        <v>3346</v>
      </c>
      <c r="G23" s="390"/>
      <c r="H23" s="390"/>
      <c r="I23" s="132" t="s">
        <v>21</v>
      </c>
      <c r="J23" s="3">
        <v>3692</v>
      </c>
      <c r="K23" s="3">
        <v>3031</v>
      </c>
      <c r="M23" s="390"/>
      <c r="N23" s="390"/>
      <c r="O23" s="132" t="s">
        <v>21</v>
      </c>
      <c r="P23" s="3">
        <v>714</v>
      </c>
      <c r="Q23" s="3">
        <v>291</v>
      </c>
    </row>
    <row r="24" spans="1:17" ht="12.75" customHeight="1" x14ac:dyDescent="0.2">
      <c r="A24" s="390"/>
      <c r="B24" s="390"/>
      <c r="C24" s="2" t="s">
        <v>22</v>
      </c>
      <c r="D24" s="3">
        <v>3340</v>
      </c>
      <c r="E24" s="3">
        <v>2306</v>
      </c>
      <c r="G24" s="390"/>
      <c r="H24" s="390"/>
      <c r="I24" s="132" t="s">
        <v>22</v>
      </c>
      <c r="J24" s="3">
        <v>2651</v>
      </c>
      <c r="K24" s="3">
        <v>1920</v>
      </c>
      <c r="M24" s="390"/>
      <c r="N24" s="390"/>
      <c r="O24" s="132" t="s">
        <v>22</v>
      </c>
      <c r="P24" s="3">
        <v>713</v>
      </c>
      <c r="Q24" s="3">
        <v>359</v>
      </c>
    </row>
    <row r="25" spans="1:17" ht="12.75" customHeight="1" x14ac:dyDescent="0.2">
      <c r="A25" s="390"/>
      <c r="B25" s="390" t="s">
        <v>503</v>
      </c>
      <c r="C25" s="2" t="s">
        <v>1</v>
      </c>
      <c r="D25" s="3">
        <v>263</v>
      </c>
      <c r="E25" s="3">
        <v>173</v>
      </c>
      <c r="G25" s="390"/>
      <c r="H25" s="390" t="s">
        <v>503</v>
      </c>
      <c r="I25" s="132" t="s">
        <v>1</v>
      </c>
      <c r="J25" s="3">
        <v>251</v>
      </c>
      <c r="K25" s="3">
        <v>166</v>
      </c>
      <c r="M25" s="390"/>
      <c r="N25" s="390" t="s">
        <v>503</v>
      </c>
      <c r="O25" s="132" t="s">
        <v>1</v>
      </c>
      <c r="P25" s="3">
        <v>13</v>
      </c>
      <c r="Q25" s="3">
        <v>8</v>
      </c>
    </row>
    <row r="26" spans="1:17" ht="12.75" customHeight="1" x14ac:dyDescent="0.2">
      <c r="A26" s="390"/>
      <c r="B26" s="390"/>
      <c r="C26" s="2" t="s">
        <v>21</v>
      </c>
      <c r="D26" s="3">
        <v>108</v>
      </c>
      <c r="E26" s="3">
        <v>74</v>
      </c>
      <c r="G26" s="390"/>
      <c r="H26" s="390"/>
      <c r="I26" s="132" t="s">
        <v>21</v>
      </c>
      <c r="J26" s="3">
        <v>101</v>
      </c>
      <c r="K26" s="3">
        <v>71</v>
      </c>
      <c r="M26" s="390"/>
      <c r="N26" s="390"/>
      <c r="O26" s="132" t="s">
        <v>21</v>
      </c>
      <c r="P26" s="3">
        <v>8</v>
      </c>
      <c r="Q26" s="3">
        <v>4</v>
      </c>
    </row>
    <row r="27" spans="1:17" ht="12.75" customHeight="1" x14ac:dyDescent="0.2">
      <c r="A27" s="390"/>
      <c r="B27" s="390"/>
      <c r="C27" s="2" t="s">
        <v>22</v>
      </c>
      <c r="D27" s="3">
        <v>155</v>
      </c>
      <c r="E27" s="3">
        <v>99</v>
      </c>
      <c r="G27" s="390"/>
      <c r="H27" s="390"/>
      <c r="I27" s="132" t="s">
        <v>22</v>
      </c>
      <c r="J27" s="3">
        <v>150</v>
      </c>
      <c r="K27" s="3">
        <v>95</v>
      </c>
      <c r="M27" s="390"/>
      <c r="N27" s="390"/>
      <c r="O27" s="132" t="s">
        <v>22</v>
      </c>
      <c r="P27" s="3">
        <v>5</v>
      </c>
      <c r="Q27" s="3">
        <v>4</v>
      </c>
    </row>
    <row r="28" spans="1:17" ht="12.75" customHeight="1" x14ac:dyDescent="0.2">
      <c r="A28" s="389" t="s">
        <v>51</v>
      </c>
      <c r="B28" s="389" t="s">
        <v>1</v>
      </c>
      <c r="C28" s="136" t="s">
        <v>1</v>
      </c>
      <c r="D28" s="110">
        <v>24627</v>
      </c>
      <c r="E28" s="110">
        <v>15397</v>
      </c>
      <c r="G28" s="389" t="s">
        <v>51</v>
      </c>
      <c r="H28" s="389" t="s">
        <v>1</v>
      </c>
      <c r="I28" s="136" t="s">
        <v>1</v>
      </c>
      <c r="J28" s="110">
        <v>20064</v>
      </c>
      <c r="K28" s="110">
        <v>12739</v>
      </c>
      <c r="M28" s="389" t="s">
        <v>51</v>
      </c>
      <c r="N28" s="389" t="s">
        <v>1</v>
      </c>
      <c r="O28" s="136" t="s">
        <v>1</v>
      </c>
      <c r="P28" s="110">
        <v>4639</v>
      </c>
      <c r="Q28" s="110">
        <v>2494</v>
      </c>
    </row>
    <row r="29" spans="1:17" ht="12.75" customHeight="1" x14ac:dyDescent="0.2">
      <c r="A29" s="389"/>
      <c r="B29" s="389"/>
      <c r="C29" s="136" t="s">
        <v>21</v>
      </c>
      <c r="D29" s="110">
        <v>12391</v>
      </c>
      <c r="E29" s="110">
        <v>8117</v>
      </c>
      <c r="G29" s="389"/>
      <c r="H29" s="389"/>
      <c r="I29" s="136" t="s">
        <v>21</v>
      </c>
      <c r="J29" s="110">
        <v>9737</v>
      </c>
      <c r="K29" s="110">
        <v>6600</v>
      </c>
      <c r="M29" s="389"/>
      <c r="N29" s="389"/>
      <c r="O29" s="136" t="s">
        <v>21</v>
      </c>
      <c r="P29" s="110">
        <v>2654</v>
      </c>
      <c r="Q29" s="110">
        <v>1406</v>
      </c>
    </row>
    <row r="30" spans="1:17" ht="12.75" customHeight="1" x14ac:dyDescent="0.2">
      <c r="A30" s="389"/>
      <c r="B30" s="389"/>
      <c r="C30" s="136" t="s">
        <v>22</v>
      </c>
      <c r="D30" s="110">
        <v>12236</v>
      </c>
      <c r="E30" s="110">
        <v>7280</v>
      </c>
      <c r="G30" s="389"/>
      <c r="H30" s="389"/>
      <c r="I30" s="136" t="s">
        <v>22</v>
      </c>
      <c r="J30" s="110">
        <v>10327</v>
      </c>
      <c r="K30" s="110">
        <v>6139</v>
      </c>
      <c r="M30" s="389"/>
      <c r="N30" s="389"/>
      <c r="O30" s="136" t="s">
        <v>22</v>
      </c>
      <c r="P30" s="110">
        <v>1985</v>
      </c>
      <c r="Q30" s="110">
        <v>1088</v>
      </c>
    </row>
    <row r="31" spans="1:17" ht="12.75" customHeight="1" x14ac:dyDescent="0.2">
      <c r="A31" s="389"/>
      <c r="B31" s="389" t="s">
        <v>501</v>
      </c>
      <c r="C31" s="136" t="s">
        <v>1</v>
      </c>
      <c r="D31" s="110">
        <v>3659</v>
      </c>
      <c r="E31" s="110">
        <v>1117</v>
      </c>
      <c r="G31" s="389"/>
      <c r="H31" s="389" t="s">
        <v>501</v>
      </c>
      <c r="I31" s="136" t="s">
        <v>1</v>
      </c>
      <c r="J31" s="110">
        <v>3361</v>
      </c>
      <c r="K31" s="110">
        <v>1023</v>
      </c>
      <c r="M31" s="389"/>
      <c r="N31" s="389" t="s">
        <v>501</v>
      </c>
      <c r="O31" s="136" t="s">
        <v>1</v>
      </c>
      <c r="P31" s="110">
        <v>242</v>
      </c>
      <c r="Q31" s="110">
        <v>58</v>
      </c>
    </row>
    <row r="32" spans="1:17" ht="12.75" customHeight="1" x14ac:dyDescent="0.2">
      <c r="A32" s="389"/>
      <c r="B32" s="389"/>
      <c r="C32" s="136" t="s">
        <v>21</v>
      </c>
      <c r="D32" s="110">
        <v>1743</v>
      </c>
      <c r="E32" s="110">
        <v>521</v>
      </c>
      <c r="G32" s="389"/>
      <c r="H32" s="389"/>
      <c r="I32" s="136" t="s">
        <v>21</v>
      </c>
      <c r="J32" s="110">
        <v>1562</v>
      </c>
      <c r="K32" s="110">
        <v>471</v>
      </c>
      <c r="M32" s="389"/>
      <c r="N32" s="389"/>
      <c r="O32" s="136" t="s">
        <v>21</v>
      </c>
      <c r="P32" s="110">
        <v>136</v>
      </c>
      <c r="Q32" s="110">
        <v>27</v>
      </c>
    </row>
    <row r="33" spans="1:17" ht="12.75" customHeight="1" x14ac:dyDescent="0.2">
      <c r="A33" s="389"/>
      <c r="B33" s="389"/>
      <c r="C33" s="136" t="s">
        <v>22</v>
      </c>
      <c r="D33" s="110">
        <v>1916</v>
      </c>
      <c r="E33" s="110">
        <v>596</v>
      </c>
      <c r="G33" s="389"/>
      <c r="H33" s="389"/>
      <c r="I33" s="136" t="s">
        <v>22</v>
      </c>
      <c r="J33" s="110">
        <v>1799</v>
      </c>
      <c r="K33" s="110">
        <v>552</v>
      </c>
      <c r="M33" s="389"/>
      <c r="N33" s="389"/>
      <c r="O33" s="136" t="s">
        <v>22</v>
      </c>
      <c r="P33" s="110">
        <v>106</v>
      </c>
      <c r="Q33" s="110">
        <v>31</v>
      </c>
    </row>
    <row r="34" spans="1:17" ht="12.75" customHeight="1" x14ac:dyDescent="0.2">
      <c r="A34" s="389"/>
      <c r="B34" s="389" t="s">
        <v>502</v>
      </c>
      <c r="C34" s="136" t="s">
        <v>1</v>
      </c>
      <c r="D34" s="110">
        <v>18679</v>
      </c>
      <c r="E34" s="110">
        <v>12692</v>
      </c>
      <c r="G34" s="389"/>
      <c r="H34" s="389" t="s">
        <v>502</v>
      </c>
      <c r="I34" s="136" t="s">
        <v>1</v>
      </c>
      <c r="J34" s="110">
        <v>14564</v>
      </c>
      <c r="K34" s="110">
        <v>10225</v>
      </c>
      <c r="M34" s="389"/>
      <c r="N34" s="389" t="s">
        <v>502</v>
      </c>
      <c r="O34" s="136" t="s">
        <v>1</v>
      </c>
      <c r="P34" s="110">
        <v>4243</v>
      </c>
      <c r="Q34" s="110">
        <v>2345</v>
      </c>
    </row>
    <row r="35" spans="1:17" ht="12.75" customHeight="1" x14ac:dyDescent="0.2">
      <c r="A35" s="389"/>
      <c r="B35" s="389"/>
      <c r="C35" s="136" t="s">
        <v>21</v>
      </c>
      <c r="D35" s="110">
        <v>9748</v>
      </c>
      <c r="E35" s="110">
        <v>6966</v>
      </c>
      <c r="G35" s="389"/>
      <c r="H35" s="389"/>
      <c r="I35" s="136" t="s">
        <v>21</v>
      </c>
      <c r="J35" s="110">
        <v>7367</v>
      </c>
      <c r="K35" s="110">
        <v>5557</v>
      </c>
      <c r="M35" s="389"/>
      <c r="N35" s="389"/>
      <c r="O35" s="136" t="s">
        <v>21</v>
      </c>
      <c r="P35" s="110">
        <v>2426</v>
      </c>
      <c r="Q35" s="110">
        <v>1325</v>
      </c>
    </row>
    <row r="36" spans="1:17" ht="12.75" customHeight="1" x14ac:dyDescent="0.2">
      <c r="A36" s="389"/>
      <c r="B36" s="389"/>
      <c r="C36" s="136" t="s">
        <v>22</v>
      </c>
      <c r="D36" s="110">
        <v>8931</v>
      </c>
      <c r="E36" s="110">
        <v>5726</v>
      </c>
      <c r="G36" s="389"/>
      <c r="H36" s="389"/>
      <c r="I36" s="136" t="s">
        <v>22</v>
      </c>
      <c r="J36" s="110">
        <v>7197</v>
      </c>
      <c r="K36" s="110">
        <v>4668</v>
      </c>
      <c r="M36" s="389"/>
      <c r="N36" s="389"/>
      <c r="O36" s="136" t="s">
        <v>22</v>
      </c>
      <c r="P36" s="110">
        <v>1817</v>
      </c>
      <c r="Q36" s="110">
        <v>1020</v>
      </c>
    </row>
    <row r="37" spans="1:17" ht="12.75" customHeight="1" x14ac:dyDescent="0.2">
      <c r="A37" s="389"/>
      <c r="B37" s="389" t="s">
        <v>503</v>
      </c>
      <c r="C37" s="136" t="s">
        <v>1</v>
      </c>
      <c r="D37" s="110">
        <v>2289</v>
      </c>
      <c r="E37" s="110">
        <v>1588</v>
      </c>
      <c r="G37" s="389"/>
      <c r="H37" s="389" t="s">
        <v>503</v>
      </c>
      <c r="I37" s="136" t="s">
        <v>1</v>
      </c>
      <c r="J37" s="110">
        <v>2139</v>
      </c>
      <c r="K37" s="110">
        <v>1491</v>
      </c>
      <c r="M37" s="389"/>
      <c r="N37" s="389" t="s">
        <v>503</v>
      </c>
      <c r="O37" s="136" t="s">
        <v>1</v>
      </c>
      <c r="P37" s="110">
        <v>154</v>
      </c>
      <c r="Q37" s="110">
        <v>91</v>
      </c>
    </row>
    <row r="38" spans="1:17" ht="12.75" customHeight="1" x14ac:dyDescent="0.2">
      <c r="A38" s="389"/>
      <c r="B38" s="389"/>
      <c r="C38" s="136" t="s">
        <v>21</v>
      </c>
      <c r="D38" s="110">
        <v>900</v>
      </c>
      <c r="E38" s="110">
        <v>630</v>
      </c>
      <c r="G38" s="389"/>
      <c r="H38" s="389"/>
      <c r="I38" s="136" t="s">
        <v>21</v>
      </c>
      <c r="J38" s="110">
        <v>808</v>
      </c>
      <c r="K38" s="110">
        <v>572</v>
      </c>
      <c r="M38" s="389"/>
      <c r="N38" s="389"/>
      <c r="O38" s="136" t="s">
        <v>21</v>
      </c>
      <c r="P38" s="110">
        <v>92</v>
      </c>
      <c r="Q38" s="110">
        <v>54</v>
      </c>
    </row>
    <row r="39" spans="1:17" ht="12.75" customHeight="1" x14ac:dyDescent="0.2">
      <c r="A39" s="389"/>
      <c r="B39" s="389"/>
      <c r="C39" s="136" t="s">
        <v>22</v>
      </c>
      <c r="D39" s="110">
        <v>1389</v>
      </c>
      <c r="E39" s="110">
        <v>958</v>
      </c>
      <c r="G39" s="389"/>
      <c r="H39" s="389"/>
      <c r="I39" s="136" t="s">
        <v>22</v>
      </c>
      <c r="J39" s="110">
        <v>1331</v>
      </c>
      <c r="K39" s="110">
        <v>919</v>
      </c>
      <c r="M39" s="389"/>
      <c r="N39" s="389"/>
      <c r="O39" s="136" t="s">
        <v>22</v>
      </c>
      <c r="P39" s="110">
        <v>62</v>
      </c>
      <c r="Q39" s="110">
        <v>37</v>
      </c>
    </row>
    <row r="41" spans="1:17" ht="12.75" customHeight="1" x14ac:dyDescent="0.2">
      <c r="A41" s="68" t="s">
        <v>763</v>
      </c>
      <c r="B41" s="239"/>
      <c r="C41" s="239"/>
      <c r="D41" s="240"/>
      <c r="E41" s="241"/>
      <c r="F41" s="82"/>
      <c r="G41" s="68" t="s">
        <v>763</v>
      </c>
      <c r="H41" s="239"/>
      <c r="I41" s="239"/>
      <c r="J41" s="240"/>
      <c r="K41" s="241"/>
      <c r="L41" s="82"/>
      <c r="M41" s="68" t="s">
        <v>763</v>
      </c>
      <c r="N41" s="239"/>
      <c r="O41" s="239"/>
      <c r="P41" s="240"/>
      <c r="Q41" s="241"/>
    </row>
    <row r="42" spans="1:17" ht="50.25" customHeight="1" x14ac:dyDescent="0.2">
      <c r="A42" s="452" t="s">
        <v>615</v>
      </c>
      <c r="B42" s="452"/>
      <c r="C42" s="452"/>
      <c r="D42" s="452"/>
      <c r="E42" s="452"/>
      <c r="F42" s="82"/>
      <c r="G42" s="452" t="s">
        <v>615</v>
      </c>
      <c r="H42" s="452"/>
      <c r="I42" s="452"/>
      <c r="J42" s="452"/>
      <c r="K42" s="452"/>
      <c r="L42" s="82"/>
      <c r="M42" s="452" t="s">
        <v>615</v>
      </c>
      <c r="N42" s="452"/>
      <c r="O42" s="452"/>
      <c r="P42" s="452"/>
      <c r="Q42" s="452"/>
    </row>
    <row r="43" spans="1:17" ht="48.75" customHeight="1" x14ac:dyDescent="0.2">
      <c r="A43" s="450" t="s">
        <v>968</v>
      </c>
      <c r="B43" s="450"/>
      <c r="C43" s="450"/>
      <c r="D43" s="450"/>
      <c r="E43" s="450"/>
      <c r="F43" s="82"/>
      <c r="G43" s="450" t="s">
        <v>968</v>
      </c>
      <c r="H43" s="450"/>
      <c r="I43" s="450"/>
      <c r="J43" s="450"/>
      <c r="K43" s="450"/>
      <c r="L43" s="82"/>
      <c r="M43" s="450" t="s">
        <v>968</v>
      </c>
      <c r="N43" s="450"/>
      <c r="O43" s="450"/>
      <c r="P43" s="450"/>
      <c r="Q43" s="450"/>
    </row>
    <row r="44" spans="1:17" ht="38.25" customHeight="1" x14ac:dyDescent="0.2">
      <c r="A44" s="78"/>
      <c r="B44" s="78"/>
      <c r="C44" s="78"/>
      <c r="D44" s="82"/>
      <c r="E44" s="82"/>
      <c r="F44" s="82"/>
      <c r="G44" s="450" t="s">
        <v>851</v>
      </c>
      <c r="H44" s="450"/>
      <c r="I44" s="450"/>
      <c r="J44" s="450"/>
      <c r="K44" s="450"/>
      <c r="L44" s="242"/>
      <c r="M44" s="450" t="s">
        <v>852</v>
      </c>
      <c r="N44" s="450"/>
      <c r="O44" s="450"/>
      <c r="P44" s="450"/>
      <c r="Q44" s="450"/>
    </row>
    <row r="45" spans="1:17" ht="24.75" customHeight="1" x14ac:dyDescent="0.2">
      <c r="A45" s="78"/>
      <c r="B45" s="78"/>
      <c r="C45" s="78"/>
      <c r="D45" s="82"/>
      <c r="E45" s="82"/>
      <c r="F45" s="82"/>
      <c r="G45" s="451" t="s">
        <v>599</v>
      </c>
      <c r="H45" s="451"/>
      <c r="I45" s="451"/>
      <c r="J45" s="451"/>
      <c r="K45" s="451"/>
      <c r="L45" s="82"/>
      <c r="M45" s="451" t="s">
        <v>599</v>
      </c>
      <c r="N45" s="451"/>
      <c r="O45" s="451"/>
      <c r="P45" s="451"/>
      <c r="Q45" s="451"/>
    </row>
    <row r="46" spans="1:17" ht="12.75" customHeight="1" x14ac:dyDescent="0.2">
      <c r="A46" s="78"/>
      <c r="B46" s="78"/>
      <c r="C46" s="78"/>
      <c r="D46" s="82"/>
      <c r="E46" s="82"/>
      <c r="F46" s="82"/>
      <c r="G46" s="82"/>
      <c r="H46" s="82"/>
      <c r="I46" s="82"/>
      <c r="J46" s="82"/>
      <c r="K46" s="82"/>
      <c r="L46" s="82"/>
      <c r="M46" s="82"/>
      <c r="N46" s="82"/>
      <c r="O46" s="82"/>
      <c r="P46" s="82"/>
      <c r="Q46" s="82"/>
    </row>
    <row r="47" spans="1:17" ht="25.5" customHeight="1" x14ac:dyDescent="0.2">
      <c r="A47" s="395" t="s">
        <v>618</v>
      </c>
      <c r="B47" s="395"/>
      <c r="C47" s="395"/>
      <c r="D47" s="395"/>
      <c r="E47" s="395"/>
      <c r="F47" s="82"/>
      <c r="G47" s="395" t="s">
        <v>618</v>
      </c>
      <c r="H47" s="395"/>
      <c r="I47" s="395"/>
      <c r="J47" s="395"/>
      <c r="K47" s="395"/>
      <c r="L47" s="82"/>
      <c r="M47" s="395" t="s">
        <v>618</v>
      </c>
      <c r="N47" s="395"/>
      <c r="O47" s="395"/>
      <c r="P47" s="395"/>
      <c r="Q47" s="395"/>
    </row>
  </sheetData>
  <mergeCells count="61">
    <mergeCell ref="B10:B12"/>
    <mergeCell ref="B13:B15"/>
    <mergeCell ref="A28:A39"/>
    <mergeCell ref="B28:B30"/>
    <mergeCell ref="B31:B33"/>
    <mergeCell ref="B34:B36"/>
    <mergeCell ref="B37:B39"/>
    <mergeCell ref="A16:A27"/>
    <mergeCell ref="B16:B18"/>
    <mergeCell ref="B19:B21"/>
    <mergeCell ref="B22:B24"/>
    <mergeCell ref="B25:B27"/>
    <mergeCell ref="A1:E1"/>
    <mergeCell ref="G1:K1"/>
    <mergeCell ref="M1:Q1"/>
    <mergeCell ref="G4:G15"/>
    <mergeCell ref="H4:H6"/>
    <mergeCell ref="H7:H9"/>
    <mergeCell ref="H10:H12"/>
    <mergeCell ref="H13:H15"/>
    <mergeCell ref="M4:M15"/>
    <mergeCell ref="N4:N6"/>
    <mergeCell ref="N7:N9"/>
    <mergeCell ref="N10:N12"/>
    <mergeCell ref="N13:N15"/>
    <mergeCell ref="A4:A15"/>
    <mergeCell ref="B4:B6"/>
    <mergeCell ref="B7:B9"/>
    <mergeCell ref="G16:G27"/>
    <mergeCell ref="H16:H18"/>
    <mergeCell ref="H19:H21"/>
    <mergeCell ref="H22:H24"/>
    <mergeCell ref="H25:H27"/>
    <mergeCell ref="G28:G39"/>
    <mergeCell ref="H28:H30"/>
    <mergeCell ref="H31:H33"/>
    <mergeCell ref="H34:H36"/>
    <mergeCell ref="H37:H39"/>
    <mergeCell ref="M16:M27"/>
    <mergeCell ref="N16:N18"/>
    <mergeCell ref="N19:N21"/>
    <mergeCell ref="N22:N24"/>
    <mergeCell ref="N25:N27"/>
    <mergeCell ref="M28:M39"/>
    <mergeCell ref="N28:N30"/>
    <mergeCell ref="N31:N33"/>
    <mergeCell ref="N34:N36"/>
    <mergeCell ref="N37:N39"/>
    <mergeCell ref="A42:E42"/>
    <mergeCell ref="G42:K42"/>
    <mergeCell ref="M42:Q42"/>
    <mergeCell ref="A43:E43"/>
    <mergeCell ref="G43:K43"/>
    <mergeCell ref="M43:Q43"/>
    <mergeCell ref="G44:K44"/>
    <mergeCell ref="M44:Q44"/>
    <mergeCell ref="G45:K45"/>
    <mergeCell ref="M45:Q45"/>
    <mergeCell ref="A47:E47"/>
    <mergeCell ref="G47:K47"/>
    <mergeCell ref="M47:Q47"/>
  </mergeCells>
  <hyperlinks>
    <hyperlink ref="S1" location="Contents!A1" display="contents" xr:uid="{DC456A01-839B-4688-8518-1058FDE551D5}"/>
    <hyperlink ref="G45" r:id="rId1" display="http://www.health.govt.nz/nz-health-statistics/national-collections-and-surveys/collections/primhd-mental-health-data/primhd-standards" xr:uid="{434D189B-5690-4930-8F62-B6E7779459BC}"/>
    <hyperlink ref="G45:K45" r:id="rId2" display="www.health.govt.nz/publication/hiso-1002332017-primhd-code-set-standard" xr:uid="{88D2FBD9-C248-4573-B030-F93B4EA63FCE}"/>
    <hyperlink ref="M45" r:id="rId3" display="http://www.health.govt.nz/nz-health-statistics/national-collections-and-surveys/collections/primhd-mental-health-data/primhd-standards" xr:uid="{594F9320-21A5-4626-BF0D-71288590D6B7}"/>
    <hyperlink ref="M45:Q45" r:id="rId4" display="www.health.govt.nz/publication/hiso-1002332017-primhd-code-set-standard" xr:uid="{A15FCCC0-9073-4913-A587-627087D49D2A}"/>
  </hyperlinks>
  <pageMargins left="0.5" right="0.5" top="0.5" bottom="0.5" header="0" footer="0"/>
  <pageSetup paperSize="9" scale="53" orientation="portrait" horizontalDpi="300" verticalDpi="300" r:id="rId5"/>
  <colBreaks count="1" manualBreakCount="1">
    <brk id="17" max="46"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S32"/>
  <sheetViews>
    <sheetView showGridLines="0" zoomScaleNormal="100" workbookViewId="0">
      <pane ySplit="4" topLeftCell="A5" activePane="bottomLeft" state="frozen"/>
      <selection pane="bottomLeft" activeCell="A5" sqref="A5"/>
    </sheetView>
  </sheetViews>
  <sheetFormatPr defaultColWidth="11.42578125" defaultRowHeight="12.75" customHeight="1" x14ac:dyDescent="0.2"/>
  <cols>
    <col min="1" max="1" width="85.5703125" customWidth="1"/>
    <col min="2" max="10" width="7.85546875" customWidth="1"/>
  </cols>
  <sheetData>
    <row r="1" spans="1:19" ht="12.75" customHeight="1" x14ac:dyDescent="0.2">
      <c r="A1" s="67" t="s">
        <v>504</v>
      </c>
      <c r="B1" s="67"/>
      <c r="C1" s="67"/>
      <c r="D1" s="67"/>
      <c r="E1" s="67"/>
      <c r="F1" s="67"/>
      <c r="G1" s="67"/>
      <c r="H1" s="67"/>
      <c r="I1" s="67"/>
      <c r="J1" s="67"/>
      <c r="K1" s="67"/>
      <c r="L1" s="52" t="s">
        <v>591</v>
      </c>
      <c r="M1" s="67"/>
      <c r="N1" s="67"/>
      <c r="O1" s="9"/>
      <c r="P1" s="9"/>
      <c r="Q1" s="9"/>
      <c r="R1" s="9"/>
      <c r="S1" s="9"/>
    </row>
    <row r="3" spans="1:19" ht="12.75" customHeight="1" x14ac:dyDescent="0.2">
      <c r="A3" s="400" t="s">
        <v>505</v>
      </c>
      <c r="B3" s="407" t="s">
        <v>1</v>
      </c>
      <c r="C3" s="407"/>
      <c r="D3" s="407"/>
      <c r="E3" s="455" t="s">
        <v>23</v>
      </c>
      <c r="F3" s="407"/>
      <c r="G3" s="456"/>
      <c r="H3" s="407" t="s">
        <v>51</v>
      </c>
      <c r="I3" s="407"/>
      <c r="J3" s="407"/>
    </row>
    <row r="4" spans="1:19" ht="12.75" customHeight="1" x14ac:dyDescent="0.2">
      <c r="A4" s="400"/>
      <c r="B4" s="216" t="s">
        <v>1</v>
      </c>
      <c r="C4" s="216" t="s">
        <v>21</v>
      </c>
      <c r="D4" s="216" t="s">
        <v>22</v>
      </c>
      <c r="E4" s="248" t="s">
        <v>1</v>
      </c>
      <c r="F4" s="216" t="s">
        <v>21</v>
      </c>
      <c r="G4" s="249" t="s">
        <v>22</v>
      </c>
      <c r="H4" s="216" t="s">
        <v>1</v>
      </c>
      <c r="I4" s="216" t="s">
        <v>21</v>
      </c>
      <c r="J4" s="216" t="s">
        <v>22</v>
      </c>
    </row>
    <row r="5" spans="1:19" s="137" customFormat="1" ht="12.75" customHeight="1" x14ac:dyDescent="0.2">
      <c r="A5" s="243" t="s">
        <v>644</v>
      </c>
      <c r="B5" s="244"/>
      <c r="C5" s="244"/>
      <c r="D5" s="244"/>
      <c r="E5" s="250"/>
      <c r="F5" s="244"/>
      <c r="G5" s="251"/>
      <c r="H5" s="244"/>
      <c r="I5" s="244"/>
      <c r="J5" s="244"/>
    </row>
    <row r="6" spans="1:19" ht="12.75" customHeight="1" x14ac:dyDescent="0.2">
      <c r="A6" s="214" t="s">
        <v>867</v>
      </c>
      <c r="B6" s="3">
        <v>5610</v>
      </c>
      <c r="C6" s="3">
        <v>2947</v>
      </c>
      <c r="D6" s="3">
        <v>2663</v>
      </c>
      <c r="E6" s="252">
        <v>1718</v>
      </c>
      <c r="F6" s="3">
        <v>947</v>
      </c>
      <c r="G6" s="253">
        <v>771</v>
      </c>
      <c r="H6" s="3">
        <v>3892</v>
      </c>
      <c r="I6" s="3">
        <v>2000</v>
      </c>
      <c r="J6" s="3">
        <v>1892</v>
      </c>
    </row>
    <row r="7" spans="1:19" ht="12.75" customHeight="1" x14ac:dyDescent="0.2">
      <c r="A7" s="214" t="s">
        <v>868</v>
      </c>
      <c r="B7" s="3">
        <v>4687</v>
      </c>
      <c r="C7" s="3">
        <v>2580</v>
      </c>
      <c r="D7" s="3">
        <v>2107</v>
      </c>
      <c r="E7" s="252">
        <v>1493</v>
      </c>
      <c r="F7" s="3">
        <v>862</v>
      </c>
      <c r="G7" s="253">
        <v>631</v>
      </c>
      <c r="H7" s="3">
        <v>3194</v>
      </c>
      <c r="I7" s="3">
        <v>1718</v>
      </c>
      <c r="J7" s="3">
        <v>1476</v>
      </c>
    </row>
    <row r="8" spans="1:19" ht="12.75" customHeight="1" x14ac:dyDescent="0.2">
      <c r="A8" s="214" t="s">
        <v>855</v>
      </c>
      <c r="B8" s="3">
        <v>3850</v>
      </c>
      <c r="C8" s="3">
        <v>2173</v>
      </c>
      <c r="D8" s="3">
        <v>1677</v>
      </c>
      <c r="E8" s="252">
        <v>1232</v>
      </c>
      <c r="F8" s="3">
        <v>741</v>
      </c>
      <c r="G8" s="253">
        <v>491</v>
      </c>
      <c r="H8" s="3">
        <v>2618</v>
      </c>
      <c r="I8" s="3">
        <v>1432</v>
      </c>
      <c r="J8" s="3">
        <v>1186</v>
      </c>
    </row>
    <row r="9" spans="1:19" s="137" customFormat="1" ht="12.75" customHeight="1" x14ac:dyDescent="0.2">
      <c r="A9" s="245" t="s">
        <v>646</v>
      </c>
      <c r="B9" s="246"/>
      <c r="C9" s="246"/>
      <c r="D9" s="246"/>
      <c r="E9" s="254"/>
      <c r="F9" s="246"/>
      <c r="G9" s="255"/>
      <c r="H9" s="246"/>
      <c r="I9" s="246"/>
      <c r="J9" s="246"/>
    </row>
    <row r="10" spans="1:19" ht="12.75" customHeight="1" x14ac:dyDescent="0.2">
      <c r="A10" s="214" t="s">
        <v>853</v>
      </c>
      <c r="B10" s="3">
        <v>9041</v>
      </c>
      <c r="C10" s="3">
        <v>5725</v>
      </c>
      <c r="D10" s="3">
        <v>3316</v>
      </c>
      <c r="E10" s="252">
        <v>3500</v>
      </c>
      <c r="F10" s="3">
        <v>2271</v>
      </c>
      <c r="G10" s="253">
        <v>1229</v>
      </c>
      <c r="H10" s="3">
        <v>5541</v>
      </c>
      <c r="I10" s="3">
        <v>3454</v>
      </c>
      <c r="J10" s="3">
        <v>2087</v>
      </c>
    </row>
    <row r="11" spans="1:19" ht="12.75" customHeight="1" x14ac:dyDescent="0.2">
      <c r="A11" s="214" t="s">
        <v>854</v>
      </c>
      <c r="B11" s="3">
        <v>2402</v>
      </c>
      <c r="C11" s="3">
        <v>1463</v>
      </c>
      <c r="D11" s="3">
        <v>939</v>
      </c>
      <c r="E11" s="252">
        <v>868</v>
      </c>
      <c r="F11" s="3">
        <v>560</v>
      </c>
      <c r="G11" s="253">
        <v>308</v>
      </c>
      <c r="H11" s="3">
        <v>1534</v>
      </c>
      <c r="I11" s="3">
        <v>903</v>
      </c>
      <c r="J11" s="3">
        <v>631</v>
      </c>
    </row>
    <row r="12" spans="1:19" ht="12.75" customHeight="1" x14ac:dyDescent="0.2">
      <c r="A12" s="214" t="s">
        <v>856</v>
      </c>
      <c r="B12" s="3">
        <v>1001</v>
      </c>
      <c r="C12" s="3">
        <v>582</v>
      </c>
      <c r="D12" s="3">
        <v>419</v>
      </c>
      <c r="E12" s="252">
        <v>375</v>
      </c>
      <c r="F12" s="3">
        <v>233</v>
      </c>
      <c r="G12" s="253">
        <v>142</v>
      </c>
      <c r="H12" s="3">
        <v>626</v>
      </c>
      <c r="I12" s="3">
        <v>349</v>
      </c>
      <c r="J12" s="3">
        <v>277</v>
      </c>
    </row>
    <row r="13" spans="1:19" s="137" customFormat="1" ht="12.75" customHeight="1" x14ac:dyDescent="0.2">
      <c r="A13" s="245" t="s">
        <v>869</v>
      </c>
      <c r="B13" s="246"/>
      <c r="C13" s="246"/>
      <c r="D13" s="246"/>
      <c r="E13" s="254"/>
      <c r="F13" s="246"/>
      <c r="G13" s="255"/>
      <c r="H13" s="246"/>
      <c r="I13" s="246"/>
      <c r="J13" s="246"/>
    </row>
    <row r="14" spans="1:19" ht="12.75" customHeight="1" x14ac:dyDescent="0.2">
      <c r="A14" s="214" t="s">
        <v>857</v>
      </c>
      <c r="B14" s="3">
        <v>36</v>
      </c>
      <c r="C14" s="3">
        <v>28</v>
      </c>
      <c r="D14" s="3">
        <v>8</v>
      </c>
      <c r="E14" s="252">
        <v>19</v>
      </c>
      <c r="F14" s="3">
        <v>15</v>
      </c>
      <c r="G14" s="253">
        <v>4</v>
      </c>
      <c r="H14" s="3">
        <v>17</v>
      </c>
      <c r="I14" s="3">
        <v>13</v>
      </c>
      <c r="J14" s="3">
        <v>4</v>
      </c>
    </row>
    <row r="15" spans="1:19" ht="12.75" customHeight="1" x14ac:dyDescent="0.2">
      <c r="A15" s="214" t="s">
        <v>858</v>
      </c>
      <c r="B15" s="3">
        <v>26</v>
      </c>
      <c r="C15" s="3">
        <v>24</v>
      </c>
      <c r="D15" s="3">
        <v>2</v>
      </c>
      <c r="E15" s="252">
        <v>12</v>
      </c>
      <c r="F15" s="3">
        <v>11</v>
      </c>
      <c r="G15" s="253">
        <v>1</v>
      </c>
      <c r="H15" s="3">
        <v>14</v>
      </c>
      <c r="I15" s="3">
        <v>13</v>
      </c>
      <c r="J15" s="3">
        <v>1</v>
      </c>
    </row>
    <row r="16" spans="1:19" ht="12.75" customHeight="1" x14ac:dyDescent="0.2">
      <c r="A16" s="214" t="s">
        <v>859</v>
      </c>
      <c r="B16" s="3">
        <v>116</v>
      </c>
      <c r="C16" s="3">
        <v>99</v>
      </c>
      <c r="D16" s="3">
        <v>17</v>
      </c>
      <c r="E16" s="252">
        <v>53</v>
      </c>
      <c r="F16" s="3">
        <v>44</v>
      </c>
      <c r="G16" s="253">
        <v>9</v>
      </c>
      <c r="H16" s="3">
        <v>63</v>
      </c>
      <c r="I16" s="3">
        <v>55</v>
      </c>
      <c r="J16" s="3">
        <v>8</v>
      </c>
    </row>
    <row r="17" spans="1:10" ht="12.75" customHeight="1" x14ac:dyDescent="0.2">
      <c r="A17" s="214" t="s">
        <v>860</v>
      </c>
      <c r="B17" s="3">
        <v>21</v>
      </c>
      <c r="C17" s="3">
        <v>18</v>
      </c>
      <c r="D17" s="3">
        <v>3</v>
      </c>
      <c r="E17" s="252">
        <v>15</v>
      </c>
      <c r="F17" s="3">
        <v>12</v>
      </c>
      <c r="G17" s="253">
        <v>3</v>
      </c>
      <c r="H17" s="3">
        <v>6</v>
      </c>
      <c r="I17" s="3">
        <v>6</v>
      </c>
      <c r="J17" s="3">
        <v>0</v>
      </c>
    </row>
    <row r="18" spans="1:10" ht="12.75" customHeight="1" x14ac:dyDescent="0.2">
      <c r="A18" s="214" t="s">
        <v>861</v>
      </c>
      <c r="B18" s="3">
        <v>6</v>
      </c>
      <c r="C18" s="3">
        <v>3</v>
      </c>
      <c r="D18" s="3">
        <v>3</v>
      </c>
      <c r="E18" s="252">
        <v>4</v>
      </c>
      <c r="F18" s="3">
        <v>3</v>
      </c>
      <c r="G18" s="253">
        <v>1</v>
      </c>
      <c r="H18" s="3">
        <v>2</v>
      </c>
      <c r="I18" s="3">
        <v>0</v>
      </c>
      <c r="J18" s="3">
        <v>2</v>
      </c>
    </row>
    <row r="19" spans="1:10" ht="12.75" customHeight="1" x14ac:dyDescent="0.2">
      <c r="A19" s="214" t="s">
        <v>862</v>
      </c>
      <c r="B19" s="3">
        <v>57</v>
      </c>
      <c r="C19" s="3">
        <v>48</v>
      </c>
      <c r="D19" s="3">
        <v>9</v>
      </c>
      <c r="E19" s="252">
        <v>32</v>
      </c>
      <c r="F19" s="3">
        <v>25</v>
      </c>
      <c r="G19" s="253">
        <v>7</v>
      </c>
      <c r="H19" s="3">
        <v>25</v>
      </c>
      <c r="I19" s="3">
        <v>23</v>
      </c>
      <c r="J19" s="3">
        <v>2</v>
      </c>
    </row>
    <row r="20" spans="1:10" ht="12.75" customHeight="1" x14ac:dyDescent="0.2">
      <c r="A20" s="214" t="s">
        <v>863</v>
      </c>
      <c r="B20" s="3">
        <v>11</v>
      </c>
      <c r="C20" s="3">
        <v>9</v>
      </c>
      <c r="D20" s="3">
        <v>2</v>
      </c>
      <c r="E20" s="252">
        <v>9</v>
      </c>
      <c r="F20" s="3">
        <v>8</v>
      </c>
      <c r="G20" s="253">
        <v>1</v>
      </c>
      <c r="H20" s="3">
        <v>2</v>
      </c>
      <c r="I20" s="3">
        <v>1</v>
      </c>
      <c r="J20" s="3">
        <v>1</v>
      </c>
    </row>
    <row r="21" spans="1:10" ht="12.75" customHeight="1" x14ac:dyDescent="0.2">
      <c r="A21" s="214" t="s">
        <v>864</v>
      </c>
      <c r="B21" s="3">
        <v>502</v>
      </c>
      <c r="C21" s="3">
        <v>417</v>
      </c>
      <c r="D21" s="3">
        <v>85</v>
      </c>
      <c r="E21" s="252">
        <v>248</v>
      </c>
      <c r="F21" s="3">
        <v>193</v>
      </c>
      <c r="G21" s="253">
        <v>55</v>
      </c>
      <c r="H21" s="3">
        <v>254</v>
      </c>
      <c r="I21" s="3">
        <v>224</v>
      </c>
      <c r="J21" s="3">
        <v>30</v>
      </c>
    </row>
    <row r="22" spans="1:10" ht="12.75" customHeight="1" x14ac:dyDescent="0.2">
      <c r="A22" s="214" t="s">
        <v>865</v>
      </c>
      <c r="B22" s="3">
        <v>2</v>
      </c>
      <c r="C22" s="3">
        <v>2</v>
      </c>
      <c r="D22" s="3">
        <v>0</v>
      </c>
      <c r="E22" s="252">
        <v>2</v>
      </c>
      <c r="F22" s="3">
        <v>2</v>
      </c>
      <c r="G22" s="253">
        <v>0</v>
      </c>
      <c r="H22" s="3">
        <v>0</v>
      </c>
      <c r="I22" s="3">
        <v>0</v>
      </c>
      <c r="J22" s="3">
        <v>0</v>
      </c>
    </row>
    <row r="23" spans="1:10" ht="12.75" customHeight="1" x14ac:dyDescent="0.2">
      <c r="A23" s="214" t="s">
        <v>866</v>
      </c>
      <c r="B23" s="3">
        <v>5</v>
      </c>
      <c r="C23" s="3">
        <v>4</v>
      </c>
      <c r="D23" s="3">
        <v>1</v>
      </c>
      <c r="E23" s="252">
        <v>0</v>
      </c>
      <c r="F23" s="3">
        <v>0</v>
      </c>
      <c r="G23" s="253">
        <v>0</v>
      </c>
      <c r="H23" s="3">
        <v>5</v>
      </c>
      <c r="I23" s="3">
        <v>4</v>
      </c>
      <c r="J23" s="3">
        <v>1</v>
      </c>
    </row>
    <row r="25" spans="1:10" ht="12.75" customHeight="1" x14ac:dyDescent="0.2">
      <c r="A25" s="68" t="s">
        <v>763</v>
      </c>
      <c r="B25" s="82"/>
      <c r="C25" s="82"/>
      <c r="D25" s="82"/>
      <c r="E25" s="82"/>
      <c r="F25" s="82"/>
      <c r="G25" s="82"/>
      <c r="H25" s="82"/>
      <c r="I25" s="82"/>
      <c r="J25" s="82"/>
    </row>
    <row r="26" spans="1:10" ht="62.25" customHeight="1" x14ac:dyDescent="0.2">
      <c r="A26" s="454" t="s">
        <v>969</v>
      </c>
      <c r="B26" s="454"/>
      <c r="C26" s="454"/>
      <c r="D26" s="454"/>
      <c r="E26" s="454"/>
      <c r="F26" s="454"/>
      <c r="G26" s="454"/>
      <c r="H26" s="454"/>
      <c r="I26" s="454"/>
      <c r="J26" s="454"/>
    </row>
    <row r="27" spans="1:10" ht="12.75" customHeight="1" x14ac:dyDescent="0.2">
      <c r="A27" s="256" t="s">
        <v>970</v>
      </c>
      <c r="B27" s="82"/>
      <c r="C27" s="82"/>
      <c r="D27" s="82"/>
      <c r="E27" s="82"/>
      <c r="F27" s="82"/>
      <c r="G27" s="82"/>
      <c r="H27" s="82"/>
      <c r="I27" s="82"/>
      <c r="J27" s="82"/>
    </row>
    <row r="28" spans="1:10" ht="12.75" customHeight="1" x14ac:dyDescent="0.2">
      <c r="A28" s="257" t="s">
        <v>871</v>
      </c>
      <c r="B28" s="82"/>
      <c r="C28" s="82"/>
      <c r="D28" s="82"/>
      <c r="E28" s="82"/>
      <c r="F28" s="82"/>
      <c r="G28" s="82"/>
      <c r="H28" s="82"/>
      <c r="I28" s="82"/>
      <c r="J28" s="82"/>
    </row>
    <row r="29" spans="1:10" ht="12.75" customHeight="1" x14ac:dyDescent="0.2">
      <c r="A29" s="257" t="s">
        <v>873</v>
      </c>
      <c r="B29" s="82"/>
      <c r="C29" s="82"/>
      <c r="D29" s="82"/>
      <c r="E29" s="82"/>
      <c r="F29" s="82"/>
      <c r="G29" s="82"/>
      <c r="H29" s="82"/>
      <c r="I29" s="82"/>
      <c r="J29" s="82"/>
    </row>
    <row r="30" spans="1:10" ht="12.75" customHeight="1" x14ac:dyDescent="0.2">
      <c r="A30" s="454" t="s">
        <v>872</v>
      </c>
      <c r="B30" s="454"/>
      <c r="C30" s="454"/>
      <c r="D30" s="454"/>
      <c r="E30" s="454"/>
      <c r="F30" s="454"/>
      <c r="G30" s="454"/>
      <c r="H30" s="454"/>
      <c r="I30" s="454"/>
      <c r="J30" s="454"/>
    </row>
    <row r="31" spans="1:10" ht="12.75" customHeight="1" x14ac:dyDescent="0.2">
      <c r="A31" s="78"/>
      <c r="B31" s="82"/>
      <c r="C31" s="82"/>
      <c r="D31" s="82"/>
      <c r="E31" s="82"/>
      <c r="F31" s="82"/>
      <c r="G31" s="82"/>
      <c r="H31" s="82"/>
      <c r="I31" s="82"/>
      <c r="J31" s="82"/>
    </row>
    <row r="32" spans="1:10" ht="12.75" customHeight="1" x14ac:dyDescent="0.2">
      <c r="A32" s="68" t="s">
        <v>618</v>
      </c>
      <c r="B32" s="82"/>
      <c r="C32" s="82"/>
      <c r="D32" s="82"/>
      <c r="E32" s="82"/>
      <c r="F32" s="82"/>
      <c r="G32" s="82"/>
      <c r="H32" s="82"/>
      <c r="I32" s="82"/>
      <c r="J32" s="82"/>
    </row>
  </sheetData>
  <mergeCells count="6">
    <mergeCell ref="A30:J30"/>
    <mergeCell ref="A3:A4"/>
    <mergeCell ref="B3:D3"/>
    <mergeCell ref="E3:G3"/>
    <mergeCell ref="H3:J3"/>
    <mergeCell ref="A26:J26"/>
  </mergeCells>
  <hyperlinks>
    <hyperlink ref="L1" location="Contents!A1" display="contents" xr:uid="{3E956A19-3F3A-436B-A3B2-12E8D5B12836}"/>
    <hyperlink ref="A27" r:id="rId1" xr:uid="{A1CA6C6A-63F0-4C9F-A71C-4CE34B5EDC87}"/>
  </hyperlinks>
  <pageMargins left="0.5" right="0.5" top="0.5" bottom="0.5" header="0" footer="0"/>
  <pageSetup paperSize="9" scale="56" orientation="portrait" horizontalDpi="300" verticalDpi="300" r:id="rId2"/>
  <colBreaks count="1" manualBreakCount="1">
    <brk id="11"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46"/>
  <sheetViews>
    <sheetView showGridLines="0" zoomScaleNormal="100" workbookViewId="0">
      <pane ySplit="5" topLeftCell="A6" activePane="bottomLeft" state="frozen"/>
      <selection pane="bottomLeft" activeCell="A6" sqref="A6:A8"/>
    </sheetView>
  </sheetViews>
  <sheetFormatPr defaultColWidth="11.42578125" defaultRowHeight="12.75" customHeight="1" x14ac:dyDescent="0.2"/>
  <cols>
    <col min="1" max="2" width="13.85546875" customWidth="1"/>
    <col min="3" max="14" width="9.7109375" customWidth="1"/>
  </cols>
  <sheetData>
    <row r="1" spans="1:19" ht="12.75" customHeight="1" x14ac:dyDescent="0.2">
      <c r="A1" s="90" t="s">
        <v>874</v>
      </c>
      <c r="B1" s="67"/>
      <c r="C1" s="67"/>
      <c r="D1" s="67"/>
      <c r="E1" s="67"/>
      <c r="F1" s="67"/>
      <c r="G1" s="67"/>
      <c r="H1" s="67"/>
      <c r="I1" s="67"/>
      <c r="J1" s="67"/>
      <c r="K1" s="67"/>
      <c r="L1" s="67"/>
      <c r="M1" s="67"/>
      <c r="N1" s="67"/>
      <c r="O1" s="9"/>
      <c r="P1" s="52" t="s">
        <v>591</v>
      </c>
      <c r="Q1" s="9"/>
      <c r="R1" s="9"/>
      <c r="S1" s="9"/>
    </row>
    <row r="3" spans="1:19" s="215" customFormat="1" ht="15.75" customHeight="1" x14ac:dyDescent="0.2">
      <c r="A3" s="465" t="s">
        <v>875</v>
      </c>
      <c r="B3" s="465" t="s">
        <v>551</v>
      </c>
      <c r="C3" s="460" t="s">
        <v>506</v>
      </c>
      <c r="D3" s="460"/>
      <c r="E3" s="460"/>
      <c r="F3" s="460"/>
      <c r="G3" s="460"/>
      <c r="H3" s="460"/>
      <c r="I3" s="461" t="s">
        <v>507</v>
      </c>
      <c r="J3" s="460"/>
      <c r="K3" s="460"/>
      <c r="L3" s="460"/>
      <c r="M3" s="460"/>
      <c r="N3" s="460"/>
    </row>
    <row r="4" spans="1:19" ht="12.75" customHeight="1" x14ac:dyDescent="0.2">
      <c r="A4" s="465"/>
      <c r="B4" s="465"/>
      <c r="C4" s="462" t="s">
        <v>1</v>
      </c>
      <c r="D4" s="462"/>
      <c r="E4" s="463" t="s">
        <v>23</v>
      </c>
      <c r="F4" s="464"/>
      <c r="G4" s="462" t="s">
        <v>51</v>
      </c>
      <c r="H4" s="462"/>
      <c r="I4" s="463" t="s">
        <v>1</v>
      </c>
      <c r="J4" s="462"/>
      <c r="K4" s="463" t="s">
        <v>23</v>
      </c>
      <c r="L4" s="464"/>
      <c r="M4" s="462" t="s">
        <v>51</v>
      </c>
      <c r="N4" s="462"/>
    </row>
    <row r="5" spans="1:19" ht="12.75" customHeight="1" x14ac:dyDescent="0.2">
      <c r="A5" s="466"/>
      <c r="B5" s="466"/>
      <c r="C5" s="258" t="s">
        <v>52</v>
      </c>
      <c r="D5" s="258" t="s">
        <v>53</v>
      </c>
      <c r="E5" s="259" t="s">
        <v>52</v>
      </c>
      <c r="F5" s="260" t="s">
        <v>53</v>
      </c>
      <c r="G5" s="258" t="s">
        <v>52</v>
      </c>
      <c r="H5" s="258" t="s">
        <v>53</v>
      </c>
      <c r="I5" s="259" t="s">
        <v>52</v>
      </c>
      <c r="J5" s="258" t="s">
        <v>53</v>
      </c>
      <c r="K5" s="259" t="s">
        <v>52</v>
      </c>
      <c r="L5" s="260" t="s">
        <v>53</v>
      </c>
      <c r="M5" s="258" t="s">
        <v>52</v>
      </c>
      <c r="N5" s="258" t="s">
        <v>53</v>
      </c>
    </row>
    <row r="6" spans="1:19" ht="12.75" customHeight="1" x14ac:dyDescent="0.2">
      <c r="A6" s="468" t="s">
        <v>41</v>
      </c>
      <c r="B6" s="264" t="s">
        <v>1</v>
      </c>
      <c r="C6" s="265">
        <v>7337</v>
      </c>
      <c r="D6" s="266">
        <v>151.1</v>
      </c>
      <c r="E6" s="267">
        <v>2260</v>
      </c>
      <c r="F6" s="268">
        <v>410.4</v>
      </c>
      <c r="G6" s="265">
        <v>5077</v>
      </c>
      <c r="H6" s="266">
        <v>114.7</v>
      </c>
      <c r="I6" s="269">
        <v>347</v>
      </c>
      <c r="J6" s="266">
        <v>10.5</v>
      </c>
      <c r="K6" s="269">
        <v>176</v>
      </c>
      <c r="L6" s="268">
        <v>35.799999999999997</v>
      </c>
      <c r="M6" s="270">
        <v>171</v>
      </c>
      <c r="N6" s="266">
        <v>4.3</v>
      </c>
    </row>
    <row r="7" spans="1:19" ht="12.75" customHeight="1" x14ac:dyDescent="0.2">
      <c r="A7" s="468"/>
      <c r="B7" s="264" t="s">
        <v>21</v>
      </c>
      <c r="C7" s="265">
        <v>4285</v>
      </c>
      <c r="D7" s="266">
        <v>188</v>
      </c>
      <c r="E7" s="267">
        <v>1419</v>
      </c>
      <c r="F7" s="268">
        <v>545.79999999999995</v>
      </c>
      <c r="G7" s="265">
        <v>2866</v>
      </c>
      <c r="H7" s="266">
        <v>138.69999999999999</v>
      </c>
      <c r="I7" s="269">
        <v>291</v>
      </c>
      <c r="J7" s="266">
        <v>16</v>
      </c>
      <c r="K7" s="269">
        <v>150</v>
      </c>
      <c r="L7" s="268">
        <v>57.9</v>
      </c>
      <c r="M7" s="270">
        <v>141</v>
      </c>
      <c r="N7" s="266">
        <v>7.2</v>
      </c>
    </row>
    <row r="8" spans="1:19" ht="12.75" customHeight="1" x14ac:dyDescent="0.2">
      <c r="A8" s="468"/>
      <c r="B8" s="264" t="s">
        <v>22</v>
      </c>
      <c r="C8" s="265">
        <v>3052</v>
      </c>
      <c r="D8" s="266">
        <v>117</v>
      </c>
      <c r="E8" s="267">
        <v>841</v>
      </c>
      <c r="F8" s="268">
        <v>291.8</v>
      </c>
      <c r="G8" s="265">
        <v>2211</v>
      </c>
      <c r="H8" s="266">
        <v>92.4</v>
      </c>
      <c r="I8" s="269">
        <v>56</v>
      </c>
      <c r="J8" s="266">
        <v>2.6</v>
      </c>
      <c r="K8" s="269">
        <v>26</v>
      </c>
      <c r="L8" s="268">
        <v>8.3000000000000007</v>
      </c>
      <c r="M8" s="270">
        <v>30</v>
      </c>
      <c r="N8" s="266">
        <v>1.4</v>
      </c>
    </row>
    <row r="9" spans="1:19" ht="12.75" customHeight="1" x14ac:dyDescent="0.2">
      <c r="A9" s="467" t="s">
        <v>42</v>
      </c>
      <c r="B9" s="245" t="s">
        <v>1</v>
      </c>
      <c r="C9" s="246">
        <v>7922</v>
      </c>
      <c r="D9" s="271">
        <v>164.2</v>
      </c>
      <c r="E9" s="247">
        <v>2491</v>
      </c>
      <c r="F9" s="272">
        <v>441.9</v>
      </c>
      <c r="G9" s="246">
        <v>5431</v>
      </c>
      <c r="H9" s="271">
        <v>123.6</v>
      </c>
      <c r="I9" s="273">
        <v>367</v>
      </c>
      <c r="J9" s="271">
        <v>9.9</v>
      </c>
      <c r="K9" s="273">
        <v>189</v>
      </c>
      <c r="L9" s="272">
        <v>34.299999999999997</v>
      </c>
      <c r="M9" s="274">
        <v>178</v>
      </c>
      <c r="N9" s="271">
        <v>4.5</v>
      </c>
    </row>
    <row r="10" spans="1:19" ht="12.75" customHeight="1" x14ac:dyDescent="0.2">
      <c r="A10" s="467"/>
      <c r="B10" s="245" t="s">
        <v>21</v>
      </c>
      <c r="C10" s="246">
        <v>4656</v>
      </c>
      <c r="D10" s="271">
        <v>205.9</v>
      </c>
      <c r="E10" s="247">
        <v>1566</v>
      </c>
      <c r="F10" s="272">
        <v>586.1</v>
      </c>
      <c r="G10" s="246">
        <v>3090</v>
      </c>
      <c r="H10" s="271">
        <v>150.5</v>
      </c>
      <c r="I10" s="273">
        <v>310</v>
      </c>
      <c r="J10" s="271">
        <v>16</v>
      </c>
      <c r="K10" s="273">
        <v>162</v>
      </c>
      <c r="L10" s="272">
        <v>60.7</v>
      </c>
      <c r="M10" s="274">
        <v>148</v>
      </c>
      <c r="N10" s="271">
        <v>7.6</v>
      </c>
    </row>
    <row r="11" spans="1:19" ht="12.75" customHeight="1" x14ac:dyDescent="0.2">
      <c r="A11" s="467"/>
      <c r="B11" s="245" t="s">
        <v>22</v>
      </c>
      <c r="C11" s="246">
        <v>3266</v>
      </c>
      <c r="D11" s="271">
        <v>125.5</v>
      </c>
      <c r="E11" s="247">
        <v>925</v>
      </c>
      <c r="F11" s="272">
        <v>312.7</v>
      </c>
      <c r="G11" s="246">
        <v>2341</v>
      </c>
      <c r="H11" s="271">
        <v>98.6</v>
      </c>
      <c r="I11" s="273">
        <v>57</v>
      </c>
      <c r="J11" s="271">
        <v>2.6</v>
      </c>
      <c r="K11" s="273">
        <v>27</v>
      </c>
      <c r="L11" s="272">
        <v>8.8000000000000007</v>
      </c>
      <c r="M11" s="274">
        <v>30</v>
      </c>
      <c r="N11" s="271">
        <v>1.4</v>
      </c>
    </row>
    <row r="12" spans="1:19" ht="12.75" customHeight="1" x14ac:dyDescent="0.2">
      <c r="A12" s="468" t="s">
        <v>43</v>
      </c>
      <c r="B12" s="264" t="s">
        <v>1</v>
      </c>
      <c r="C12" s="265">
        <v>8284</v>
      </c>
      <c r="D12" s="266">
        <v>172.8</v>
      </c>
      <c r="E12" s="267">
        <v>2611</v>
      </c>
      <c r="F12" s="268">
        <v>451.3</v>
      </c>
      <c r="G12" s="265">
        <v>5673</v>
      </c>
      <c r="H12" s="266">
        <v>130.5</v>
      </c>
      <c r="I12" s="269">
        <v>362</v>
      </c>
      <c r="J12" s="266">
        <v>9</v>
      </c>
      <c r="K12" s="269">
        <v>190</v>
      </c>
      <c r="L12" s="268">
        <v>35.4</v>
      </c>
      <c r="M12" s="270">
        <v>172</v>
      </c>
      <c r="N12" s="266">
        <v>4.4000000000000004</v>
      </c>
    </row>
    <row r="13" spans="1:19" ht="12.75" customHeight="1" x14ac:dyDescent="0.2">
      <c r="A13" s="468"/>
      <c r="B13" s="264" t="s">
        <v>21</v>
      </c>
      <c r="C13" s="265">
        <v>4876</v>
      </c>
      <c r="D13" s="266">
        <v>217.4</v>
      </c>
      <c r="E13" s="267">
        <v>1650</v>
      </c>
      <c r="F13" s="268">
        <v>611.5</v>
      </c>
      <c r="G13" s="265">
        <v>3226</v>
      </c>
      <c r="H13" s="266">
        <v>159.4</v>
      </c>
      <c r="I13" s="269">
        <v>306</v>
      </c>
      <c r="J13" s="266">
        <v>14.8</v>
      </c>
      <c r="K13" s="269">
        <v>159</v>
      </c>
      <c r="L13" s="268">
        <v>58.8</v>
      </c>
      <c r="M13" s="270">
        <v>147</v>
      </c>
      <c r="N13" s="266">
        <v>7.5</v>
      </c>
    </row>
    <row r="14" spans="1:19" ht="12.75" customHeight="1" x14ac:dyDescent="0.2">
      <c r="A14" s="468"/>
      <c r="B14" s="264" t="s">
        <v>22</v>
      </c>
      <c r="C14" s="265">
        <v>3408</v>
      </c>
      <c r="D14" s="266">
        <v>131.6</v>
      </c>
      <c r="E14" s="267">
        <v>961</v>
      </c>
      <c r="F14" s="268">
        <v>313.3</v>
      </c>
      <c r="G14" s="265">
        <v>2447</v>
      </c>
      <c r="H14" s="266">
        <v>103.4</v>
      </c>
      <c r="I14" s="269">
        <v>56</v>
      </c>
      <c r="J14" s="266">
        <v>2.4</v>
      </c>
      <c r="K14" s="269">
        <v>31</v>
      </c>
      <c r="L14" s="268">
        <v>9.6999999999999993</v>
      </c>
      <c r="M14" s="270">
        <v>25</v>
      </c>
      <c r="N14" s="266">
        <v>1.1000000000000001</v>
      </c>
    </row>
    <row r="15" spans="1:19" ht="12.75" customHeight="1" x14ac:dyDescent="0.2">
      <c r="A15" s="467" t="s">
        <v>44</v>
      </c>
      <c r="B15" s="245" t="s">
        <v>1</v>
      </c>
      <c r="C15" s="246">
        <v>8133</v>
      </c>
      <c r="D15" s="271">
        <v>171.2</v>
      </c>
      <c r="E15" s="247">
        <v>2519</v>
      </c>
      <c r="F15" s="272">
        <v>428</v>
      </c>
      <c r="G15" s="246">
        <v>5614</v>
      </c>
      <c r="H15" s="271">
        <v>131</v>
      </c>
      <c r="I15" s="273">
        <v>347</v>
      </c>
      <c r="J15" s="271">
        <v>8.9</v>
      </c>
      <c r="K15" s="273">
        <v>185</v>
      </c>
      <c r="L15" s="272">
        <v>34</v>
      </c>
      <c r="M15" s="274">
        <v>162</v>
      </c>
      <c r="N15" s="271">
        <v>4.4000000000000004</v>
      </c>
    </row>
    <row r="16" spans="1:19" ht="12.75" customHeight="1" x14ac:dyDescent="0.2">
      <c r="A16" s="467"/>
      <c r="B16" s="245" t="s">
        <v>21</v>
      </c>
      <c r="C16" s="246">
        <v>4774</v>
      </c>
      <c r="D16" s="271">
        <v>215.2</v>
      </c>
      <c r="E16" s="247">
        <v>1574</v>
      </c>
      <c r="F16" s="272">
        <v>572.5</v>
      </c>
      <c r="G16" s="246">
        <v>3200</v>
      </c>
      <c r="H16" s="271">
        <v>160.6</v>
      </c>
      <c r="I16" s="273">
        <v>297</v>
      </c>
      <c r="J16" s="271">
        <v>14.4</v>
      </c>
      <c r="K16" s="273">
        <v>157</v>
      </c>
      <c r="L16" s="272">
        <v>57.2</v>
      </c>
      <c r="M16" s="274">
        <v>140</v>
      </c>
      <c r="N16" s="271">
        <v>7.1</v>
      </c>
    </row>
    <row r="17" spans="1:14" ht="12.75" customHeight="1" x14ac:dyDescent="0.2">
      <c r="A17" s="467"/>
      <c r="B17" s="245" t="s">
        <v>22</v>
      </c>
      <c r="C17" s="246">
        <v>3359</v>
      </c>
      <c r="D17" s="271">
        <v>130.4</v>
      </c>
      <c r="E17" s="247">
        <v>945</v>
      </c>
      <c r="F17" s="272">
        <v>302.60000000000002</v>
      </c>
      <c r="G17" s="246">
        <v>2414</v>
      </c>
      <c r="H17" s="271">
        <v>103.2</v>
      </c>
      <c r="I17" s="273">
        <v>50</v>
      </c>
      <c r="J17" s="271">
        <v>2.6</v>
      </c>
      <c r="K17" s="273">
        <v>28</v>
      </c>
      <c r="L17" s="272">
        <v>8.6999999999999993</v>
      </c>
      <c r="M17" s="274">
        <v>22</v>
      </c>
      <c r="N17" s="271">
        <v>1</v>
      </c>
    </row>
    <row r="18" spans="1:14" ht="12.75" customHeight="1" x14ac:dyDescent="0.2">
      <c r="A18" s="468" t="s">
        <v>45</v>
      </c>
      <c r="B18" s="264" t="s">
        <v>1</v>
      </c>
      <c r="C18" s="265">
        <v>8583</v>
      </c>
      <c r="D18" s="266">
        <v>181.7</v>
      </c>
      <c r="E18" s="267">
        <v>2710</v>
      </c>
      <c r="F18" s="268">
        <v>451.6</v>
      </c>
      <c r="G18" s="265">
        <v>5873</v>
      </c>
      <c r="H18" s="266">
        <v>138.1</v>
      </c>
      <c r="I18" s="269">
        <v>337</v>
      </c>
      <c r="J18" s="266">
        <v>7.9</v>
      </c>
      <c r="K18" s="269">
        <v>179</v>
      </c>
      <c r="L18" s="268">
        <v>33</v>
      </c>
      <c r="M18" s="270">
        <v>158</v>
      </c>
      <c r="N18" s="266">
        <v>4.2</v>
      </c>
    </row>
    <row r="19" spans="1:14" ht="12.75" customHeight="1" x14ac:dyDescent="0.2">
      <c r="A19" s="468"/>
      <c r="B19" s="264" t="s">
        <v>21</v>
      </c>
      <c r="C19" s="265">
        <v>5088</v>
      </c>
      <c r="D19" s="266">
        <v>230.1</v>
      </c>
      <c r="E19" s="267">
        <v>1721</v>
      </c>
      <c r="F19" s="268">
        <v>617.29999999999995</v>
      </c>
      <c r="G19" s="265">
        <v>3367</v>
      </c>
      <c r="H19" s="266">
        <v>169.8</v>
      </c>
      <c r="I19" s="269">
        <v>286</v>
      </c>
      <c r="J19" s="266">
        <v>13.6</v>
      </c>
      <c r="K19" s="269">
        <v>155</v>
      </c>
      <c r="L19" s="268">
        <v>56.2</v>
      </c>
      <c r="M19" s="270">
        <v>131</v>
      </c>
      <c r="N19" s="266">
        <v>7</v>
      </c>
    </row>
    <row r="20" spans="1:14" ht="12.75" customHeight="1" x14ac:dyDescent="0.2">
      <c r="A20" s="468"/>
      <c r="B20" s="264" t="s">
        <v>22</v>
      </c>
      <c r="C20" s="265">
        <v>3495</v>
      </c>
      <c r="D20" s="266">
        <v>136.69999999999999</v>
      </c>
      <c r="E20" s="267">
        <v>989</v>
      </c>
      <c r="F20" s="268">
        <v>308.39999999999998</v>
      </c>
      <c r="G20" s="265">
        <v>2506</v>
      </c>
      <c r="H20" s="266">
        <v>108.3</v>
      </c>
      <c r="I20" s="269">
        <v>51</v>
      </c>
      <c r="J20" s="266">
        <v>2.2999999999999998</v>
      </c>
      <c r="K20" s="269">
        <v>24</v>
      </c>
      <c r="L20" s="268">
        <v>7.5</v>
      </c>
      <c r="M20" s="270">
        <v>27</v>
      </c>
      <c r="N20" s="266">
        <v>1.3</v>
      </c>
    </row>
    <row r="21" spans="1:14" ht="12.75" customHeight="1" x14ac:dyDescent="0.2">
      <c r="A21" s="467" t="s">
        <v>46</v>
      </c>
      <c r="B21" s="245" t="s">
        <v>1</v>
      </c>
      <c r="C21" s="246">
        <v>9145</v>
      </c>
      <c r="D21" s="271">
        <v>192</v>
      </c>
      <c r="E21" s="247">
        <v>2994</v>
      </c>
      <c r="F21" s="272">
        <v>485.5</v>
      </c>
      <c r="G21" s="246">
        <v>6151</v>
      </c>
      <c r="H21" s="271">
        <v>143.69999999999999</v>
      </c>
      <c r="I21" s="273">
        <v>387</v>
      </c>
      <c r="J21" s="271">
        <v>9.4</v>
      </c>
      <c r="K21" s="273">
        <v>205</v>
      </c>
      <c r="L21" s="272">
        <v>36.299999999999997</v>
      </c>
      <c r="M21" s="274">
        <v>182</v>
      </c>
      <c r="N21" s="271">
        <v>4.8</v>
      </c>
    </row>
    <row r="22" spans="1:14" ht="12.75" customHeight="1" x14ac:dyDescent="0.2">
      <c r="A22" s="467"/>
      <c r="B22" s="245" t="s">
        <v>21</v>
      </c>
      <c r="C22" s="246">
        <v>5455</v>
      </c>
      <c r="D22" s="271">
        <v>243.7</v>
      </c>
      <c r="E22" s="247">
        <v>1885</v>
      </c>
      <c r="F22" s="272">
        <v>657.3</v>
      </c>
      <c r="G22" s="246">
        <v>3570</v>
      </c>
      <c r="H22" s="271">
        <v>178</v>
      </c>
      <c r="I22" s="273">
        <v>333</v>
      </c>
      <c r="J22" s="271">
        <v>16.100000000000001</v>
      </c>
      <c r="K22" s="273">
        <v>179</v>
      </c>
      <c r="L22" s="272">
        <v>63.4</v>
      </c>
      <c r="M22" s="274">
        <v>154</v>
      </c>
      <c r="N22" s="271">
        <v>8.1</v>
      </c>
    </row>
    <row r="23" spans="1:14" ht="12.75" customHeight="1" x14ac:dyDescent="0.2">
      <c r="A23" s="467"/>
      <c r="B23" s="245" t="s">
        <v>22</v>
      </c>
      <c r="C23" s="246">
        <v>3690</v>
      </c>
      <c r="D23" s="271">
        <v>143.30000000000001</v>
      </c>
      <c r="E23" s="247">
        <v>1109</v>
      </c>
      <c r="F23" s="272">
        <v>336.4</v>
      </c>
      <c r="G23" s="246">
        <v>2581</v>
      </c>
      <c r="H23" s="271">
        <v>110.9</v>
      </c>
      <c r="I23" s="273">
        <v>54</v>
      </c>
      <c r="J23" s="271">
        <v>2.4</v>
      </c>
      <c r="K23" s="273">
        <v>26</v>
      </c>
      <c r="L23" s="272">
        <v>7.9</v>
      </c>
      <c r="M23" s="274">
        <v>28</v>
      </c>
      <c r="N23" s="271">
        <v>1.4</v>
      </c>
    </row>
    <row r="24" spans="1:14" ht="12.75" customHeight="1" x14ac:dyDescent="0.2">
      <c r="A24" s="468" t="s">
        <v>47</v>
      </c>
      <c r="B24" s="264" t="s">
        <v>1</v>
      </c>
      <c r="C24" s="265">
        <v>9278</v>
      </c>
      <c r="D24" s="266">
        <v>192.1</v>
      </c>
      <c r="E24" s="267">
        <v>3077</v>
      </c>
      <c r="F24" s="268">
        <v>485.2</v>
      </c>
      <c r="G24" s="265">
        <v>6201</v>
      </c>
      <c r="H24" s="266">
        <v>143.19999999999999</v>
      </c>
      <c r="I24" s="269">
        <v>395</v>
      </c>
      <c r="J24" s="266">
        <v>9</v>
      </c>
      <c r="K24" s="269">
        <v>192</v>
      </c>
      <c r="L24" s="268">
        <v>32.200000000000003</v>
      </c>
      <c r="M24" s="270">
        <v>203</v>
      </c>
      <c r="N24" s="266">
        <v>5.3</v>
      </c>
    </row>
    <row r="25" spans="1:14" ht="12.75" customHeight="1" x14ac:dyDescent="0.2">
      <c r="A25" s="468"/>
      <c r="B25" s="264" t="s">
        <v>21</v>
      </c>
      <c r="C25" s="265">
        <v>5491</v>
      </c>
      <c r="D25" s="266">
        <v>239.4</v>
      </c>
      <c r="E25" s="267">
        <v>1926</v>
      </c>
      <c r="F25" s="268">
        <v>652.20000000000005</v>
      </c>
      <c r="G25" s="265">
        <v>3565</v>
      </c>
      <c r="H25" s="266">
        <v>173.7</v>
      </c>
      <c r="I25" s="269">
        <v>338</v>
      </c>
      <c r="J25" s="266">
        <v>15.4</v>
      </c>
      <c r="K25" s="269">
        <v>160</v>
      </c>
      <c r="L25" s="268">
        <v>54.7</v>
      </c>
      <c r="M25" s="270">
        <v>178</v>
      </c>
      <c r="N25" s="266">
        <v>9.1999999999999993</v>
      </c>
    </row>
    <row r="26" spans="1:14" ht="12.75" customHeight="1" x14ac:dyDescent="0.2">
      <c r="A26" s="468"/>
      <c r="B26" s="264" t="s">
        <v>22</v>
      </c>
      <c r="C26" s="265">
        <v>3787</v>
      </c>
      <c r="D26" s="266">
        <v>147.1</v>
      </c>
      <c r="E26" s="267">
        <v>1151</v>
      </c>
      <c r="F26" s="268">
        <v>340</v>
      </c>
      <c r="G26" s="265">
        <v>2636</v>
      </c>
      <c r="H26" s="266">
        <v>113.7</v>
      </c>
      <c r="I26" s="269">
        <v>57</v>
      </c>
      <c r="J26" s="266">
        <v>2.4</v>
      </c>
      <c r="K26" s="269">
        <v>32</v>
      </c>
      <c r="L26" s="268">
        <v>9.3000000000000007</v>
      </c>
      <c r="M26" s="270">
        <v>25</v>
      </c>
      <c r="N26" s="266">
        <v>1.2</v>
      </c>
    </row>
    <row r="27" spans="1:14" ht="12.75" customHeight="1" x14ac:dyDescent="0.2">
      <c r="A27" s="467" t="s">
        <v>48</v>
      </c>
      <c r="B27" s="245" t="s">
        <v>1</v>
      </c>
      <c r="C27" s="246">
        <v>9673</v>
      </c>
      <c r="D27" s="271">
        <v>197.2</v>
      </c>
      <c r="E27" s="247">
        <v>3188</v>
      </c>
      <c r="F27" s="272">
        <v>489.1</v>
      </c>
      <c r="G27" s="246">
        <v>6485</v>
      </c>
      <c r="H27" s="271">
        <v>148.6</v>
      </c>
      <c r="I27" s="273">
        <v>374</v>
      </c>
      <c r="J27" s="271">
        <v>9.5</v>
      </c>
      <c r="K27" s="273">
        <v>184</v>
      </c>
      <c r="L27" s="272">
        <v>31.4</v>
      </c>
      <c r="M27" s="274">
        <v>190</v>
      </c>
      <c r="N27" s="271">
        <v>5.7</v>
      </c>
    </row>
    <row r="28" spans="1:14" ht="12.75" customHeight="1" x14ac:dyDescent="0.2">
      <c r="A28" s="467"/>
      <c r="B28" s="245" t="s">
        <v>21</v>
      </c>
      <c r="C28" s="246">
        <v>5730</v>
      </c>
      <c r="D28" s="271">
        <v>243.8</v>
      </c>
      <c r="E28" s="247">
        <v>2001</v>
      </c>
      <c r="F28" s="272">
        <v>655.20000000000005</v>
      </c>
      <c r="G28" s="246">
        <v>3729</v>
      </c>
      <c r="H28" s="271">
        <v>178</v>
      </c>
      <c r="I28" s="273">
        <v>318</v>
      </c>
      <c r="J28" s="271">
        <v>14</v>
      </c>
      <c r="K28" s="273">
        <v>153</v>
      </c>
      <c r="L28" s="272">
        <v>50.3</v>
      </c>
      <c r="M28" s="274">
        <v>165</v>
      </c>
      <c r="N28" s="271">
        <v>8.3000000000000007</v>
      </c>
    </row>
    <row r="29" spans="1:14" ht="12.75" customHeight="1" x14ac:dyDescent="0.2">
      <c r="A29" s="467"/>
      <c r="B29" s="245" t="s">
        <v>22</v>
      </c>
      <c r="C29" s="246">
        <v>3943</v>
      </c>
      <c r="D29" s="271">
        <v>152.4</v>
      </c>
      <c r="E29" s="247">
        <v>1187</v>
      </c>
      <c r="F29" s="272">
        <v>342</v>
      </c>
      <c r="G29" s="246">
        <v>2756</v>
      </c>
      <c r="H29" s="271">
        <v>120.1</v>
      </c>
      <c r="I29" s="273">
        <v>56</v>
      </c>
      <c r="J29" s="271">
        <v>4.3</v>
      </c>
      <c r="K29" s="273">
        <v>31</v>
      </c>
      <c r="L29" s="272">
        <v>9.1</v>
      </c>
      <c r="M29" s="274">
        <v>25</v>
      </c>
      <c r="N29" s="271">
        <v>1.2</v>
      </c>
    </row>
    <row r="30" spans="1:14" ht="12.75" customHeight="1" x14ac:dyDescent="0.2">
      <c r="A30" s="390" t="s">
        <v>49</v>
      </c>
      <c r="B30" s="132" t="s">
        <v>1</v>
      </c>
      <c r="C30" s="265">
        <v>10117</v>
      </c>
      <c r="D30" s="266">
        <v>204.4</v>
      </c>
      <c r="E30" s="267">
        <v>3455</v>
      </c>
      <c r="F30" s="268">
        <v>514.70000000000005</v>
      </c>
      <c r="G30" s="265">
        <v>6662</v>
      </c>
      <c r="H30" s="266">
        <v>152</v>
      </c>
      <c r="I30" s="269">
        <v>375</v>
      </c>
      <c r="J30" s="266">
        <v>9.1</v>
      </c>
      <c r="K30" s="269">
        <v>192</v>
      </c>
      <c r="L30" s="268">
        <v>33.6</v>
      </c>
      <c r="M30" s="270">
        <v>183</v>
      </c>
      <c r="N30" s="266">
        <v>5.0999999999999996</v>
      </c>
    </row>
    <row r="31" spans="1:14" ht="12.75" customHeight="1" x14ac:dyDescent="0.2">
      <c r="A31" s="390"/>
      <c r="B31" s="132" t="s">
        <v>21</v>
      </c>
      <c r="C31" s="265">
        <v>5954</v>
      </c>
      <c r="D31" s="266">
        <v>249.4</v>
      </c>
      <c r="E31" s="267">
        <v>2124</v>
      </c>
      <c r="F31" s="268">
        <v>672</v>
      </c>
      <c r="G31" s="265">
        <v>3830</v>
      </c>
      <c r="H31" s="266">
        <v>181</v>
      </c>
      <c r="I31" s="269">
        <v>326</v>
      </c>
      <c r="J31" s="266">
        <v>14.2</v>
      </c>
      <c r="K31" s="269">
        <v>167</v>
      </c>
      <c r="L31" s="268">
        <v>53.7</v>
      </c>
      <c r="M31" s="270">
        <v>159</v>
      </c>
      <c r="N31" s="266">
        <v>7.9</v>
      </c>
    </row>
    <row r="32" spans="1:14" ht="12.75" customHeight="1" x14ac:dyDescent="0.2">
      <c r="A32" s="390"/>
      <c r="B32" s="132" t="s">
        <v>22</v>
      </c>
      <c r="C32" s="265">
        <v>4163</v>
      </c>
      <c r="D32" s="266">
        <v>160.6</v>
      </c>
      <c r="E32" s="267">
        <v>1331</v>
      </c>
      <c r="F32" s="268">
        <v>375.1</v>
      </c>
      <c r="G32" s="265">
        <v>2832</v>
      </c>
      <c r="H32" s="266">
        <v>123.2</v>
      </c>
      <c r="I32" s="269">
        <v>49</v>
      </c>
      <c r="J32" s="266">
        <v>3.1</v>
      </c>
      <c r="K32" s="269">
        <v>25</v>
      </c>
      <c r="L32" s="268">
        <v>7.4</v>
      </c>
      <c r="M32" s="270">
        <v>24</v>
      </c>
      <c r="N32" s="266">
        <v>1.1000000000000001</v>
      </c>
    </row>
    <row r="33" spans="1:14" ht="12.75" customHeight="1" x14ac:dyDescent="0.2">
      <c r="A33" s="467" t="s">
        <v>50</v>
      </c>
      <c r="B33" s="245" t="s">
        <v>1</v>
      </c>
      <c r="C33" s="246">
        <v>10440</v>
      </c>
      <c r="D33" s="271">
        <v>208.9</v>
      </c>
      <c r="E33" s="247">
        <v>3569</v>
      </c>
      <c r="F33" s="272">
        <v>517.20000000000005</v>
      </c>
      <c r="G33" s="246">
        <v>6871</v>
      </c>
      <c r="H33" s="271">
        <v>155.5</v>
      </c>
      <c r="I33" s="273">
        <v>392</v>
      </c>
      <c r="J33" s="271">
        <v>8.8000000000000007</v>
      </c>
      <c r="K33" s="273">
        <v>197</v>
      </c>
      <c r="L33" s="272">
        <v>30.5</v>
      </c>
      <c r="M33" s="274">
        <v>195</v>
      </c>
      <c r="N33" s="271">
        <v>5</v>
      </c>
    </row>
    <row r="34" spans="1:14" ht="12.75" customHeight="1" x14ac:dyDescent="0.2">
      <c r="A34" s="467"/>
      <c r="B34" s="245" t="s">
        <v>21</v>
      </c>
      <c r="C34" s="246">
        <v>6120</v>
      </c>
      <c r="D34" s="271">
        <v>253.1</v>
      </c>
      <c r="E34" s="247">
        <v>2210</v>
      </c>
      <c r="F34" s="272">
        <v>678.8</v>
      </c>
      <c r="G34" s="246">
        <v>3910</v>
      </c>
      <c r="H34" s="271">
        <v>183.2</v>
      </c>
      <c r="I34" s="273">
        <v>333</v>
      </c>
      <c r="J34" s="271">
        <v>14.2</v>
      </c>
      <c r="K34" s="273">
        <v>164</v>
      </c>
      <c r="L34" s="272">
        <v>51.4</v>
      </c>
      <c r="M34" s="274">
        <v>169</v>
      </c>
      <c r="N34" s="271">
        <v>8.3000000000000007</v>
      </c>
    </row>
    <row r="35" spans="1:14" ht="12.75" customHeight="1" x14ac:dyDescent="0.2">
      <c r="A35" s="467"/>
      <c r="B35" s="245" t="s">
        <v>22</v>
      </c>
      <c r="C35" s="246">
        <v>4320</v>
      </c>
      <c r="D35" s="271">
        <v>165.6</v>
      </c>
      <c r="E35" s="247">
        <v>1359</v>
      </c>
      <c r="F35" s="272">
        <v>373.5</v>
      </c>
      <c r="G35" s="246">
        <v>2961</v>
      </c>
      <c r="H35" s="271">
        <v>128</v>
      </c>
      <c r="I35" s="273">
        <v>59</v>
      </c>
      <c r="J35" s="271">
        <v>2.7</v>
      </c>
      <c r="K35" s="273">
        <v>33</v>
      </c>
      <c r="L35" s="272">
        <v>9.5</v>
      </c>
      <c r="M35" s="274">
        <v>26</v>
      </c>
      <c r="N35" s="271">
        <v>1.3</v>
      </c>
    </row>
    <row r="37" spans="1:14" ht="12.75" customHeight="1" x14ac:dyDescent="0.2">
      <c r="A37" s="68" t="s">
        <v>763</v>
      </c>
      <c r="B37" s="261"/>
      <c r="C37" s="262"/>
      <c r="D37" s="262"/>
      <c r="E37" s="262"/>
      <c r="F37" s="262"/>
      <c r="G37" s="262"/>
      <c r="H37" s="262"/>
      <c r="I37" s="262"/>
      <c r="J37" s="262"/>
      <c r="K37" s="262"/>
      <c r="L37" s="262"/>
      <c r="M37" s="262"/>
      <c r="N37" s="262"/>
    </row>
    <row r="38" spans="1:14" ht="63" customHeight="1" x14ac:dyDescent="0.2">
      <c r="A38" s="454" t="s">
        <v>876</v>
      </c>
      <c r="B38" s="454"/>
      <c r="C38" s="454"/>
      <c r="D38" s="454"/>
      <c r="E38" s="454"/>
      <c r="F38" s="454"/>
      <c r="G38" s="454"/>
      <c r="H38" s="454"/>
      <c r="I38" s="454"/>
      <c r="J38" s="454"/>
      <c r="K38" s="454"/>
      <c r="L38" s="454"/>
      <c r="M38" s="454"/>
      <c r="N38" s="454"/>
    </row>
    <row r="39" spans="1:14" ht="12.75" customHeight="1" x14ac:dyDescent="0.2">
      <c r="A39" s="457" t="s">
        <v>870</v>
      </c>
      <c r="B39" s="457"/>
      <c r="C39" s="457"/>
      <c r="D39" s="457"/>
      <c r="E39" s="457"/>
      <c r="F39" s="457"/>
      <c r="G39" s="457"/>
      <c r="H39" s="457"/>
      <c r="I39" s="457"/>
      <c r="J39" s="457"/>
      <c r="K39" s="457"/>
      <c r="L39" s="457"/>
      <c r="M39" s="457"/>
      <c r="N39" s="457"/>
    </row>
    <row r="40" spans="1:14" ht="12.75" customHeight="1" x14ac:dyDescent="0.2">
      <c r="A40" s="257" t="s">
        <v>971</v>
      </c>
      <c r="B40" s="263"/>
      <c r="C40" s="263"/>
      <c r="D40" s="263"/>
      <c r="E40" s="263"/>
      <c r="F40" s="263"/>
      <c r="G40" s="263"/>
      <c r="H40" s="263"/>
      <c r="I40" s="263"/>
      <c r="J40" s="263"/>
      <c r="K40" s="263"/>
      <c r="L40" s="263"/>
      <c r="M40" s="263"/>
      <c r="N40" s="263"/>
    </row>
    <row r="41" spans="1:14" ht="50.25" customHeight="1" x14ac:dyDescent="0.2">
      <c r="A41" s="454" t="s">
        <v>877</v>
      </c>
      <c r="B41" s="454"/>
      <c r="C41" s="454"/>
      <c r="D41" s="454"/>
      <c r="E41" s="454"/>
      <c r="F41" s="454"/>
      <c r="G41" s="454"/>
      <c r="H41" s="454"/>
      <c r="I41" s="454"/>
      <c r="J41" s="454"/>
      <c r="K41" s="454"/>
      <c r="L41" s="454"/>
      <c r="M41" s="454"/>
      <c r="N41" s="454"/>
    </row>
    <row r="42" spans="1:14" ht="12.75" customHeight="1" x14ac:dyDescent="0.2">
      <c r="A42" s="458" t="s">
        <v>878</v>
      </c>
      <c r="B42" s="459"/>
      <c r="C42" s="459"/>
      <c r="D42" s="459"/>
      <c r="E42" s="459"/>
      <c r="F42" s="459"/>
      <c r="G42" s="459"/>
      <c r="H42" s="459"/>
      <c r="I42" s="459"/>
      <c r="J42" s="459"/>
      <c r="K42" s="459"/>
      <c r="L42" s="459"/>
      <c r="M42" s="459"/>
      <c r="N42" s="459"/>
    </row>
    <row r="43" spans="1:14" ht="12.75" customHeight="1" x14ac:dyDescent="0.2">
      <c r="A43" s="454" t="s">
        <v>617</v>
      </c>
      <c r="B43" s="399"/>
      <c r="C43" s="399"/>
      <c r="D43" s="399"/>
      <c r="E43" s="399"/>
      <c r="F43" s="399"/>
      <c r="G43" s="399"/>
      <c r="H43" s="399"/>
      <c r="I43" s="399"/>
      <c r="J43" s="399"/>
      <c r="K43" s="399"/>
      <c r="L43" s="399"/>
      <c r="M43" s="399"/>
      <c r="N43" s="399"/>
    </row>
    <row r="44" spans="1:14" ht="25.5" customHeight="1" x14ac:dyDescent="0.2">
      <c r="A44" s="454" t="s">
        <v>872</v>
      </c>
      <c r="B44" s="399"/>
      <c r="C44" s="399"/>
      <c r="D44" s="399"/>
      <c r="E44" s="399"/>
      <c r="F44" s="399"/>
      <c r="G44" s="399"/>
      <c r="H44" s="399"/>
      <c r="I44" s="399"/>
      <c r="J44" s="399"/>
      <c r="K44" s="399"/>
      <c r="L44" s="399"/>
      <c r="M44" s="399"/>
      <c r="N44" s="399"/>
    </row>
    <row r="45" spans="1:14" ht="12.75" customHeight="1" x14ac:dyDescent="0.2">
      <c r="A45" s="78"/>
      <c r="B45" s="78"/>
      <c r="C45" s="82"/>
      <c r="D45" s="82"/>
      <c r="E45" s="82"/>
      <c r="F45" s="82"/>
      <c r="G45" s="82"/>
      <c r="H45" s="82"/>
      <c r="I45" s="82"/>
      <c r="J45" s="82"/>
      <c r="K45" s="82"/>
      <c r="L45" s="82"/>
      <c r="M45" s="82"/>
      <c r="N45" s="82"/>
    </row>
    <row r="46" spans="1:14" ht="12.75" customHeight="1" x14ac:dyDescent="0.2">
      <c r="A46" s="68" t="s">
        <v>618</v>
      </c>
      <c r="B46" s="78"/>
      <c r="C46" s="82"/>
      <c r="D46" s="82"/>
      <c r="E46" s="82"/>
      <c r="F46" s="82"/>
      <c r="G46" s="82"/>
      <c r="H46" s="82"/>
      <c r="I46" s="82"/>
      <c r="J46" s="82"/>
      <c r="K46" s="82"/>
      <c r="L46" s="82"/>
      <c r="M46" s="82"/>
      <c r="N46" s="82"/>
    </row>
  </sheetData>
  <mergeCells count="26">
    <mergeCell ref="A3:A5"/>
    <mergeCell ref="B3:B5"/>
    <mergeCell ref="A33:A35"/>
    <mergeCell ref="A6:A8"/>
    <mergeCell ref="A9:A11"/>
    <mergeCell ref="A12:A14"/>
    <mergeCell ref="A15:A17"/>
    <mergeCell ref="A18:A20"/>
    <mergeCell ref="A21:A23"/>
    <mergeCell ref="A24:A26"/>
    <mergeCell ref="A27:A29"/>
    <mergeCell ref="A30:A32"/>
    <mergeCell ref="C3:H3"/>
    <mergeCell ref="I3:N3"/>
    <mergeCell ref="C4:D4"/>
    <mergeCell ref="E4:F4"/>
    <mergeCell ref="G4:H4"/>
    <mergeCell ref="I4:J4"/>
    <mergeCell ref="K4:L4"/>
    <mergeCell ref="M4:N4"/>
    <mergeCell ref="A44:N44"/>
    <mergeCell ref="A38:N38"/>
    <mergeCell ref="A39:N39"/>
    <mergeCell ref="A41:N41"/>
    <mergeCell ref="A42:N42"/>
    <mergeCell ref="A43:N43"/>
  </mergeCells>
  <hyperlinks>
    <hyperlink ref="P1" location="Contents!A1" display="contents" xr:uid="{B5DD9121-0278-4EC8-A96C-7D324D0A00FE}"/>
    <hyperlink ref="A42:N42" r:id="rId1" display="http://www.health.govt.nz/nz-health-statistics/health-statistics-and-data-sets/mental-health-and-addiction-service-use-series" xr:uid="{37963064-9963-4C59-9A02-44D57A39088E}"/>
    <hyperlink ref="A39" r:id="rId2" xr:uid="{9DCB18CF-D605-4D43-B73D-FA8CCAADB83B}"/>
  </hyperlinks>
  <pageMargins left="0.5" right="0.5" top="0.5" bottom="0.5" header="0" footer="0"/>
  <pageSetup paperSize="9" scale="65" orientation="portrait" horizontalDpi="300" verticalDpi="300" r:id="rId3"/>
  <colBreaks count="1" manualBreakCount="1">
    <brk id="14" max="10485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S45"/>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13.85546875" customWidth="1"/>
    <col min="2" max="5" width="10.7109375" customWidth="1"/>
    <col min="7" max="7" width="14.140625" customWidth="1"/>
    <col min="8" max="14" width="10.7109375" customWidth="1"/>
  </cols>
  <sheetData>
    <row r="1" spans="1:19" ht="25.5" customHeight="1" x14ac:dyDescent="0.2">
      <c r="A1" s="397" t="s">
        <v>879</v>
      </c>
      <c r="B1" s="453"/>
      <c r="C1" s="453"/>
      <c r="D1" s="453"/>
      <c r="E1" s="453"/>
      <c r="F1" s="67"/>
      <c r="G1" s="397" t="s">
        <v>880</v>
      </c>
      <c r="H1" s="453"/>
      <c r="I1" s="453"/>
      <c r="J1" s="453"/>
      <c r="K1" s="453"/>
      <c r="L1" s="453"/>
      <c r="M1" s="453"/>
      <c r="N1" s="453"/>
      <c r="O1" s="9"/>
      <c r="P1" s="52" t="s">
        <v>591</v>
      </c>
      <c r="Q1" s="9"/>
      <c r="R1" s="9"/>
      <c r="S1" s="9"/>
    </row>
    <row r="3" spans="1:19" ht="12.75" customHeight="1" x14ac:dyDescent="0.2">
      <c r="A3" s="400" t="s">
        <v>875</v>
      </c>
      <c r="B3" s="400" t="s">
        <v>551</v>
      </c>
      <c r="C3" s="475" t="s">
        <v>1</v>
      </c>
      <c r="D3" s="407" t="s">
        <v>508</v>
      </c>
      <c r="E3" s="407"/>
      <c r="G3" s="400" t="s">
        <v>875</v>
      </c>
      <c r="H3" s="400" t="s">
        <v>551</v>
      </c>
      <c r="I3" s="407" t="s">
        <v>1</v>
      </c>
      <c r="J3" s="407"/>
      <c r="K3" s="407" t="s">
        <v>23</v>
      </c>
      <c r="L3" s="407"/>
      <c r="M3" s="407" t="s">
        <v>51</v>
      </c>
      <c r="N3" s="407"/>
    </row>
    <row r="4" spans="1:19" ht="12.75" customHeight="1" x14ac:dyDescent="0.2">
      <c r="A4" s="474"/>
      <c r="B4" s="400"/>
      <c r="C4" s="475"/>
      <c r="D4" s="216" t="s">
        <v>23</v>
      </c>
      <c r="E4" s="216" t="s">
        <v>51</v>
      </c>
      <c r="G4" s="474"/>
      <c r="H4" s="400"/>
      <c r="I4" s="275" t="s">
        <v>52</v>
      </c>
      <c r="J4" s="275" t="s">
        <v>53</v>
      </c>
      <c r="K4" s="275" t="s">
        <v>52</v>
      </c>
      <c r="L4" s="275" t="s">
        <v>53</v>
      </c>
      <c r="M4" s="275" t="s">
        <v>52</v>
      </c>
      <c r="N4" s="275" t="s">
        <v>53</v>
      </c>
    </row>
    <row r="5" spans="1:19" ht="12.75" customHeight="1" x14ac:dyDescent="0.2">
      <c r="A5" s="389" t="s">
        <v>41</v>
      </c>
      <c r="B5" s="136" t="s">
        <v>1</v>
      </c>
      <c r="C5" s="110">
        <v>3941</v>
      </c>
      <c r="D5" s="110">
        <v>1515</v>
      </c>
      <c r="E5" s="110">
        <v>2426</v>
      </c>
      <c r="G5" s="389" t="s">
        <v>41</v>
      </c>
      <c r="H5" s="136" t="s">
        <v>1</v>
      </c>
      <c r="I5" s="110">
        <v>945</v>
      </c>
      <c r="J5" s="278">
        <v>21</v>
      </c>
      <c r="K5" s="110">
        <v>354</v>
      </c>
      <c r="L5" s="278">
        <v>63</v>
      </c>
      <c r="M5" s="110">
        <v>591</v>
      </c>
      <c r="N5" s="278">
        <v>14.8</v>
      </c>
    </row>
    <row r="6" spans="1:19" ht="12.75" customHeight="1" x14ac:dyDescent="0.2">
      <c r="A6" s="389"/>
      <c r="B6" s="136" t="s">
        <v>21</v>
      </c>
      <c r="C6" s="110">
        <v>2496</v>
      </c>
      <c r="D6" s="110">
        <v>1138</v>
      </c>
      <c r="E6" s="110">
        <v>1358</v>
      </c>
      <c r="G6" s="389"/>
      <c r="H6" s="136" t="s">
        <v>21</v>
      </c>
      <c r="I6" s="110">
        <v>582</v>
      </c>
      <c r="J6" s="278">
        <v>27.1</v>
      </c>
      <c r="K6" s="110">
        <v>215</v>
      </c>
      <c r="L6" s="278">
        <v>81.599999999999994</v>
      </c>
      <c r="M6" s="110">
        <v>367</v>
      </c>
      <c r="N6" s="278">
        <v>19.3</v>
      </c>
    </row>
    <row r="7" spans="1:19" ht="12.75" customHeight="1" x14ac:dyDescent="0.2">
      <c r="A7" s="389"/>
      <c r="B7" s="136" t="s">
        <v>22</v>
      </c>
      <c r="C7" s="110">
        <v>1445</v>
      </c>
      <c r="D7" s="110">
        <v>377</v>
      </c>
      <c r="E7" s="110">
        <v>1068</v>
      </c>
      <c r="G7" s="389"/>
      <c r="H7" s="136" t="s">
        <v>22</v>
      </c>
      <c r="I7" s="110">
        <v>363</v>
      </c>
      <c r="J7" s="278">
        <v>15.3</v>
      </c>
      <c r="K7" s="110">
        <v>139</v>
      </c>
      <c r="L7" s="278">
        <v>46.7</v>
      </c>
      <c r="M7" s="110">
        <v>224</v>
      </c>
      <c r="N7" s="278">
        <v>10.5</v>
      </c>
    </row>
    <row r="8" spans="1:19" ht="12.75" customHeight="1" x14ac:dyDescent="0.2">
      <c r="A8" s="390" t="s">
        <v>42</v>
      </c>
      <c r="B8" s="2" t="s">
        <v>1</v>
      </c>
      <c r="C8" s="3">
        <v>4234</v>
      </c>
      <c r="D8" s="3">
        <v>1362</v>
      </c>
      <c r="E8" s="3">
        <v>2872</v>
      </c>
      <c r="G8" s="390" t="s">
        <v>42</v>
      </c>
      <c r="H8" s="132" t="s">
        <v>1</v>
      </c>
      <c r="I8" s="3">
        <v>1177</v>
      </c>
      <c r="J8" s="4">
        <v>26.4</v>
      </c>
      <c r="K8" s="3">
        <v>432</v>
      </c>
      <c r="L8" s="4">
        <v>75.3</v>
      </c>
      <c r="M8" s="3">
        <v>745</v>
      </c>
      <c r="N8" s="4">
        <v>18.899999999999999</v>
      </c>
    </row>
    <row r="9" spans="1:19" ht="12.75" customHeight="1" x14ac:dyDescent="0.2">
      <c r="A9" s="390"/>
      <c r="B9" s="2" t="s">
        <v>21</v>
      </c>
      <c r="C9" s="3">
        <v>2771</v>
      </c>
      <c r="D9" s="3">
        <v>1021</v>
      </c>
      <c r="E9" s="3">
        <v>1750</v>
      </c>
      <c r="G9" s="390"/>
      <c r="H9" s="132" t="s">
        <v>21</v>
      </c>
      <c r="I9" s="3">
        <v>762</v>
      </c>
      <c r="J9" s="4">
        <v>35.9</v>
      </c>
      <c r="K9" s="3">
        <v>297</v>
      </c>
      <c r="L9" s="4">
        <v>110.2</v>
      </c>
      <c r="M9" s="3">
        <v>465</v>
      </c>
      <c r="N9" s="4">
        <v>24.6</v>
      </c>
    </row>
    <row r="10" spans="1:19" ht="12.75" customHeight="1" x14ac:dyDescent="0.2">
      <c r="A10" s="390"/>
      <c r="B10" s="2" t="s">
        <v>22</v>
      </c>
      <c r="C10" s="3">
        <v>1463</v>
      </c>
      <c r="D10" s="3">
        <v>341</v>
      </c>
      <c r="E10" s="3">
        <v>1122</v>
      </c>
      <c r="G10" s="390"/>
      <c r="H10" s="132" t="s">
        <v>22</v>
      </c>
      <c r="I10" s="3">
        <v>415</v>
      </c>
      <c r="J10" s="4">
        <v>17.600000000000001</v>
      </c>
      <c r="K10" s="3">
        <v>135</v>
      </c>
      <c r="L10" s="4">
        <v>44.7</v>
      </c>
      <c r="M10" s="3">
        <v>280</v>
      </c>
      <c r="N10" s="4">
        <v>13.5</v>
      </c>
    </row>
    <row r="11" spans="1:19" ht="12.75" customHeight="1" x14ac:dyDescent="0.2">
      <c r="A11" s="389" t="s">
        <v>43</v>
      </c>
      <c r="B11" s="136" t="s">
        <v>1</v>
      </c>
      <c r="C11" s="110">
        <v>3732</v>
      </c>
      <c r="D11" s="110">
        <v>1142</v>
      </c>
      <c r="E11" s="110">
        <v>2590</v>
      </c>
      <c r="F11" s="137"/>
      <c r="G11" s="389" t="s">
        <v>43</v>
      </c>
      <c r="H11" s="136" t="s">
        <v>1</v>
      </c>
      <c r="I11" s="110">
        <v>1061</v>
      </c>
      <c r="J11" s="278">
        <v>23.7</v>
      </c>
      <c r="K11" s="110">
        <v>422</v>
      </c>
      <c r="L11" s="278">
        <v>72.5</v>
      </c>
      <c r="M11" s="110">
        <v>639</v>
      </c>
      <c r="N11" s="278">
        <v>16.2</v>
      </c>
    </row>
    <row r="12" spans="1:19" ht="12.75" customHeight="1" x14ac:dyDescent="0.2">
      <c r="A12" s="389"/>
      <c r="B12" s="136" t="s">
        <v>21</v>
      </c>
      <c r="C12" s="110">
        <v>2669</v>
      </c>
      <c r="D12" s="110">
        <v>788</v>
      </c>
      <c r="E12" s="110">
        <v>1881</v>
      </c>
      <c r="F12" s="137"/>
      <c r="G12" s="389"/>
      <c r="H12" s="136" t="s">
        <v>21</v>
      </c>
      <c r="I12" s="110">
        <v>688</v>
      </c>
      <c r="J12" s="278">
        <v>32.299999999999997</v>
      </c>
      <c r="K12" s="110">
        <v>279</v>
      </c>
      <c r="L12" s="278">
        <v>102.9</v>
      </c>
      <c r="M12" s="110">
        <v>409</v>
      </c>
      <c r="N12" s="278">
        <v>21.6</v>
      </c>
    </row>
    <row r="13" spans="1:19" ht="12.75" customHeight="1" x14ac:dyDescent="0.2">
      <c r="A13" s="389"/>
      <c r="B13" s="136" t="s">
        <v>22</v>
      </c>
      <c r="C13" s="110">
        <v>1063</v>
      </c>
      <c r="D13" s="110">
        <v>354</v>
      </c>
      <c r="E13" s="110">
        <v>709</v>
      </c>
      <c r="F13" s="137"/>
      <c r="G13" s="389"/>
      <c r="H13" s="136" t="s">
        <v>22</v>
      </c>
      <c r="I13" s="110">
        <v>373</v>
      </c>
      <c r="J13" s="278">
        <v>15.8</v>
      </c>
      <c r="K13" s="110">
        <v>143</v>
      </c>
      <c r="L13" s="278">
        <v>46</v>
      </c>
      <c r="M13" s="110">
        <v>230</v>
      </c>
      <c r="N13" s="278">
        <v>11.1</v>
      </c>
    </row>
    <row r="14" spans="1:19" ht="12.75" customHeight="1" x14ac:dyDescent="0.2">
      <c r="A14" s="390" t="s">
        <v>44</v>
      </c>
      <c r="B14" s="132" t="s">
        <v>1</v>
      </c>
      <c r="C14" s="3">
        <v>4102</v>
      </c>
      <c r="D14" s="3">
        <v>1242</v>
      </c>
      <c r="E14" s="3">
        <v>2860</v>
      </c>
      <c r="F14" s="137"/>
      <c r="G14" s="390" t="s">
        <v>44</v>
      </c>
      <c r="H14" s="132" t="s">
        <v>1</v>
      </c>
      <c r="I14" s="3">
        <v>1109</v>
      </c>
      <c r="J14" s="4">
        <v>25.1</v>
      </c>
      <c r="K14" s="3">
        <v>439</v>
      </c>
      <c r="L14" s="4">
        <v>73.599999999999994</v>
      </c>
      <c r="M14" s="3">
        <v>670</v>
      </c>
      <c r="N14" s="4">
        <v>17.3</v>
      </c>
    </row>
    <row r="15" spans="1:19" ht="12.75" customHeight="1" x14ac:dyDescent="0.2">
      <c r="A15" s="390"/>
      <c r="B15" s="132" t="s">
        <v>21</v>
      </c>
      <c r="C15" s="3">
        <v>2831</v>
      </c>
      <c r="D15" s="3">
        <v>767</v>
      </c>
      <c r="E15" s="3">
        <v>2064</v>
      </c>
      <c r="F15" s="137"/>
      <c r="G15" s="390"/>
      <c r="H15" s="132" t="s">
        <v>21</v>
      </c>
      <c r="I15" s="3">
        <v>737</v>
      </c>
      <c r="J15" s="4">
        <v>35.1</v>
      </c>
      <c r="K15" s="3">
        <v>289</v>
      </c>
      <c r="L15" s="4">
        <v>104.2</v>
      </c>
      <c r="M15" s="3">
        <v>448</v>
      </c>
      <c r="N15" s="4">
        <v>24.4</v>
      </c>
    </row>
    <row r="16" spans="1:19" ht="12.75" customHeight="1" x14ac:dyDescent="0.2">
      <c r="A16" s="390"/>
      <c r="B16" s="132" t="s">
        <v>22</v>
      </c>
      <c r="C16" s="3">
        <v>1271</v>
      </c>
      <c r="D16" s="3">
        <v>475</v>
      </c>
      <c r="E16" s="3">
        <v>796</v>
      </c>
      <c r="F16" s="137"/>
      <c r="G16" s="390"/>
      <c r="H16" s="132" t="s">
        <v>22</v>
      </c>
      <c r="I16" s="3">
        <v>372</v>
      </c>
      <c r="J16" s="4">
        <v>15.8</v>
      </c>
      <c r="K16" s="3">
        <v>150</v>
      </c>
      <c r="L16" s="4">
        <v>46.8</v>
      </c>
      <c r="M16" s="3">
        <v>222</v>
      </c>
      <c r="N16" s="4">
        <v>10.6</v>
      </c>
    </row>
    <row r="17" spans="1:14" ht="12.75" customHeight="1" x14ac:dyDescent="0.2">
      <c r="A17" s="389" t="s">
        <v>45</v>
      </c>
      <c r="B17" s="136" t="s">
        <v>1</v>
      </c>
      <c r="C17" s="110">
        <v>3717</v>
      </c>
      <c r="D17" s="110">
        <v>1276</v>
      </c>
      <c r="E17" s="110">
        <v>2441</v>
      </c>
      <c r="F17" s="137"/>
      <c r="G17" s="389" t="s">
        <v>45</v>
      </c>
      <c r="H17" s="136" t="s">
        <v>1</v>
      </c>
      <c r="I17" s="110">
        <v>1112</v>
      </c>
      <c r="J17" s="278">
        <v>25.6</v>
      </c>
      <c r="K17" s="110">
        <v>458</v>
      </c>
      <c r="L17" s="278">
        <v>76.2</v>
      </c>
      <c r="M17" s="110">
        <v>654</v>
      </c>
      <c r="N17" s="278">
        <v>17</v>
      </c>
    </row>
    <row r="18" spans="1:14" ht="12.75" customHeight="1" x14ac:dyDescent="0.2">
      <c r="A18" s="389"/>
      <c r="B18" s="136" t="s">
        <v>21</v>
      </c>
      <c r="C18" s="110">
        <v>2619</v>
      </c>
      <c r="D18" s="110">
        <v>860</v>
      </c>
      <c r="E18" s="110">
        <v>1759</v>
      </c>
      <c r="F18" s="137"/>
      <c r="G18" s="389"/>
      <c r="H18" s="136" t="s">
        <v>21</v>
      </c>
      <c r="I18" s="110">
        <v>746</v>
      </c>
      <c r="J18" s="278">
        <v>36.200000000000003</v>
      </c>
      <c r="K18" s="110">
        <v>312</v>
      </c>
      <c r="L18" s="278">
        <v>111.9</v>
      </c>
      <c r="M18" s="110">
        <v>434</v>
      </c>
      <c r="N18" s="278">
        <v>24</v>
      </c>
    </row>
    <row r="19" spans="1:14" ht="12.75" customHeight="1" x14ac:dyDescent="0.2">
      <c r="A19" s="389"/>
      <c r="B19" s="136" t="s">
        <v>22</v>
      </c>
      <c r="C19" s="110">
        <v>1098</v>
      </c>
      <c r="D19" s="110">
        <v>416</v>
      </c>
      <c r="E19" s="110">
        <v>682</v>
      </c>
      <c r="F19" s="137"/>
      <c r="G19" s="389"/>
      <c r="H19" s="136" t="s">
        <v>22</v>
      </c>
      <c r="I19" s="110">
        <v>366</v>
      </c>
      <c r="J19" s="278">
        <v>15.7</v>
      </c>
      <c r="K19" s="110">
        <v>146</v>
      </c>
      <c r="L19" s="278">
        <v>45.3</v>
      </c>
      <c r="M19" s="110">
        <v>220</v>
      </c>
      <c r="N19" s="278">
        <v>10.4</v>
      </c>
    </row>
    <row r="20" spans="1:14" ht="12.75" customHeight="1" x14ac:dyDescent="0.2">
      <c r="A20" s="390" t="s">
        <v>46</v>
      </c>
      <c r="B20" s="132" t="s">
        <v>1</v>
      </c>
      <c r="C20" s="3">
        <v>3250</v>
      </c>
      <c r="D20" s="3">
        <v>1255</v>
      </c>
      <c r="E20" s="3">
        <v>1995</v>
      </c>
      <c r="F20" s="137"/>
      <c r="G20" s="390" t="s">
        <v>46</v>
      </c>
      <c r="H20" s="132" t="s">
        <v>1</v>
      </c>
      <c r="I20" s="3">
        <v>1057</v>
      </c>
      <c r="J20" s="4">
        <v>23.9</v>
      </c>
      <c r="K20" s="3">
        <v>463</v>
      </c>
      <c r="L20" s="4">
        <v>74.400000000000006</v>
      </c>
      <c r="M20" s="3">
        <v>594</v>
      </c>
      <c r="N20" s="4">
        <v>15.4</v>
      </c>
    </row>
    <row r="21" spans="1:14" ht="12.75" customHeight="1" x14ac:dyDescent="0.2">
      <c r="A21" s="390"/>
      <c r="B21" s="132" t="s">
        <v>21</v>
      </c>
      <c r="C21" s="3">
        <v>2373</v>
      </c>
      <c r="D21" s="3">
        <v>807</v>
      </c>
      <c r="E21" s="3">
        <v>1566</v>
      </c>
      <c r="F21" s="137"/>
      <c r="G21" s="390"/>
      <c r="H21" s="132" t="s">
        <v>21</v>
      </c>
      <c r="I21" s="3">
        <v>753</v>
      </c>
      <c r="J21" s="4">
        <v>35.5</v>
      </c>
      <c r="K21" s="3">
        <v>328</v>
      </c>
      <c r="L21" s="4">
        <v>113.8</v>
      </c>
      <c r="M21" s="3">
        <v>425</v>
      </c>
      <c r="N21" s="4">
        <v>22.8</v>
      </c>
    </row>
    <row r="22" spans="1:14" ht="12.75" customHeight="1" x14ac:dyDescent="0.2">
      <c r="A22" s="390"/>
      <c r="B22" s="132" t="s">
        <v>22</v>
      </c>
      <c r="C22" s="3">
        <v>877</v>
      </c>
      <c r="D22" s="3">
        <v>448</v>
      </c>
      <c r="E22" s="3">
        <v>429</v>
      </c>
      <c r="F22" s="137"/>
      <c r="G22" s="390"/>
      <c r="H22" s="132" t="s">
        <v>22</v>
      </c>
      <c r="I22" s="3">
        <v>304</v>
      </c>
      <c r="J22" s="4">
        <v>13</v>
      </c>
      <c r="K22" s="3">
        <v>135</v>
      </c>
      <c r="L22" s="4">
        <v>40.1</v>
      </c>
      <c r="M22" s="3">
        <v>169</v>
      </c>
      <c r="N22" s="4">
        <v>8.3000000000000007</v>
      </c>
    </row>
    <row r="23" spans="1:14" ht="12.75" customHeight="1" x14ac:dyDescent="0.2">
      <c r="A23" s="389" t="s">
        <v>47</v>
      </c>
      <c r="B23" s="136" t="s">
        <v>1</v>
      </c>
      <c r="C23" s="110">
        <v>2857</v>
      </c>
      <c r="D23" s="110">
        <v>1065</v>
      </c>
      <c r="E23" s="110">
        <v>1792</v>
      </c>
      <c r="F23" s="137"/>
      <c r="G23" s="389" t="s">
        <v>47</v>
      </c>
      <c r="H23" s="136" t="s">
        <v>1</v>
      </c>
      <c r="I23" s="110">
        <v>980</v>
      </c>
      <c r="J23" s="278">
        <v>21.9</v>
      </c>
      <c r="K23" s="110">
        <v>441</v>
      </c>
      <c r="L23" s="278">
        <v>68.7</v>
      </c>
      <c r="M23" s="110">
        <v>539</v>
      </c>
      <c r="N23" s="278">
        <v>13.9</v>
      </c>
    </row>
    <row r="24" spans="1:14" ht="12.75" customHeight="1" x14ac:dyDescent="0.2">
      <c r="A24" s="389"/>
      <c r="B24" s="136" t="s">
        <v>21</v>
      </c>
      <c r="C24" s="110">
        <v>2093</v>
      </c>
      <c r="D24" s="110">
        <v>715</v>
      </c>
      <c r="E24" s="110">
        <v>1378</v>
      </c>
      <c r="F24" s="137"/>
      <c r="G24" s="389"/>
      <c r="H24" s="136" t="s">
        <v>21</v>
      </c>
      <c r="I24" s="110">
        <v>688</v>
      </c>
      <c r="J24" s="278">
        <v>31.6</v>
      </c>
      <c r="K24" s="110">
        <v>305</v>
      </c>
      <c r="L24" s="278">
        <v>101.7</v>
      </c>
      <c r="M24" s="110">
        <v>383</v>
      </c>
      <c r="N24" s="278">
        <v>20.100000000000001</v>
      </c>
    </row>
    <row r="25" spans="1:14" ht="12.75" customHeight="1" x14ac:dyDescent="0.2">
      <c r="A25" s="389"/>
      <c r="B25" s="136" t="s">
        <v>22</v>
      </c>
      <c r="C25" s="110">
        <v>764</v>
      </c>
      <c r="D25" s="110">
        <v>350</v>
      </c>
      <c r="E25" s="110">
        <v>414</v>
      </c>
      <c r="F25" s="137"/>
      <c r="G25" s="389"/>
      <c r="H25" s="136" t="s">
        <v>22</v>
      </c>
      <c r="I25" s="110">
        <v>292</v>
      </c>
      <c r="J25" s="278">
        <v>12.6</v>
      </c>
      <c r="K25" s="110">
        <v>136</v>
      </c>
      <c r="L25" s="278">
        <v>39.700000000000003</v>
      </c>
      <c r="M25" s="110">
        <v>156</v>
      </c>
      <c r="N25" s="278">
        <v>7.8</v>
      </c>
    </row>
    <row r="26" spans="1:14" ht="12.75" customHeight="1" x14ac:dyDescent="0.2">
      <c r="A26" s="390" t="s">
        <v>48</v>
      </c>
      <c r="B26" s="132" t="s">
        <v>1</v>
      </c>
      <c r="C26" s="3">
        <v>2343</v>
      </c>
      <c r="D26" s="3">
        <v>1109</v>
      </c>
      <c r="E26" s="3">
        <v>1234</v>
      </c>
      <c r="F26" s="137"/>
      <c r="G26" s="390" t="s">
        <v>48</v>
      </c>
      <c r="H26" s="132" t="s">
        <v>1</v>
      </c>
      <c r="I26" s="3">
        <v>998</v>
      </c>
      <c r="J26" s="4">
        <v>21.9</v>
      </c>
      <c r="K26" s="3">
        <v>443</v>
      </c>
      <c r="L26" s="4">
        <v>68.2</v>
      </c>
      <c r="M26" s="3">
        <v>555</v>
      </c>
      <c r="N26" s="4">
        <v>14</v>
      </c>
    </row>
    <row r="27" spans="1:14" ht="12.75" customHeight="1" x14ac:dyDescent="0.2">
      <c r="A27" s="390"/>
      <c r="B27" s="132" t="s">
        <v>21</v>
      </c>
      <c r="C27" s="3">
        <v>1614</v>
      </c>
      <c r="D27" s="3">
        <v>802</v>
      </c>
      <c r="E27" s="3">
        <v>812</v>
      </c>
      <c r="F27" s="137"/>
      <c r="G27" s="390"/>
      <c r="H27" s="132" t="s">
        <v>21</v>
      </c>
      <c r="I27" s="3">
        <v>688</v>
      </c>
      <c r="J27" s="4">
        <v>30.7</v>
      </c>
      <c r="K27" s="3">
        <v>309</v>
      </c>
      <c r="L27" s="4">
        <v>101.9</v>
      </c>
      <c r="M27" s="3">
        <v>379</v>
      </c>
      <c r="N27" s="4">
        <v>19.3</v>
      </c>
    </row>
    <row r="28" spans="1:14" ht="12.75" customHeight="1" x14ac:dyDescent="0.2">
      <c r="A28" s="390"/>
      <c r="B28" s="132" t="s">
        <v>22</v>
      </c>
      <c r="C28" s="3">
        <v>729</v>
      </c>
      <c r="D28" s="3">
        <v>307</v>
      </c>
      <c r="E28" s="3">
        <v>422</v>
      </c>
      <c r="F28" s="137"/>
      <c r="G28" s="390"/>
      <c r="H28" s="132" t="s">
        <v>22</v>
      </c>
      <c r="I28" s="3">
        <v>310</v>
      </c>
      <c r="J28" s="4">
        <v>13.4</v>
      </c>
      <c r="K28" s="3">
        <v>134</v>
      </c>
      <c r="L28" s="4">
        <v>38.700000000000003</v>
      </c>
      <c r="M28" s="3">
        <v>176</v>
      </c>
      <c r="N28" s="4">
        <v>8.9</v>
      </c>
    </row>
    <row r="29" spans="1:14" ht="12.75" customHeight="1" x14ac:dyDescent="0.2">
      <c r="A29" s="389" t="s">
        <v>49</v>
      </c>
      <c r="B29" s="136" t="s">
        <v>1</v>
      </c>
      <c r="C29" s="110">
        <v>2513</v>
      </c>
      <c r="D29" s="110">
        <v>1078</v>
      </c>
      <c r="E29" s="110">
        <v>1435</v>
      </c>
      <c r="F29" s="137"/>
      <c r="G29" s="389" t="s">
        <v>49</v>
      </c>
      <c r="H29" s="136" t="s">
        <v>1</v>
      </c>
      <c r="I29" s="110">
        <v>960</v>
      </c>
      <c r="J29" s="278">
        <v>20.9</v>
      </c>
      <c r="K29" s="110">
        <v>439</v>
      </c>
      <c r="L29" s="278">
        <v>65.099999999999994</v>
      </c>
      <c r="M29" s="110">
        <v>521</v>
      </c>
      <c r="N29" s="278">
        <v>13.2</v>
      </c>
    </row>
    <row r="30" spans="1:14" ht="12.75" customHeight="1" x14ac:dyDescent="0.2">
      <c r="A30" s="389"/>
      <c r="B30" s="136" t="s">
        <v>21</v>
      </c>
      <c r="C30" s="110">
        <v>1927</v>
      </c>
      <c r="D30" s="110">
        <v>819</v>
      </c>
      <c r="E30" s="110">
        <v>1108</v>
      </c>
      <c r="F30" s="137"/>
      <c r="G30" s="389"/>
      <c r="H30" s="136" t="s">
        <v>21</v>
      </c>
      <c r="I30" s="110">
        <v>691</v>
      </c>
      <c r="J30" s="278">
        <v>30.4</v>
      </c>
      <c r="K30" s="110">
        <v>307</v>
      </c>
      <c r="L30" s="278">
        <v>96.9</v>
      </c>
      <c r="M30" s="110">
        <v>384</v>
      </c>
      <c r="N30" s="278">
        <v>19.5</v>
      </c>
    </row>
    <row r="31" spans="1:14" ht="12.75" customHeight="1" x14ac:dyDescent="0.2">
      <c r="A31" s="389"/>
      <c r="B31" s="136" t="s">
        <v>22</v>
      </c>
      <c r="C31" s="110">
        <v>586</v>
      </c>
      <c r="D31" s="110">
        <v>259</v>
      </c>
      <c r="E31" s="110">
        <v>327</v>
      </c>
      <c r="F31" s="137"/>
      <c r="G31" s="389"/>
      <c r="H31" s="136" t="s">
        <v>22</v>
      </c>
      <c r="I31" s="110">
        <v>269</v>
      </c>
      <c r="J31" s="278">
        <v>11.6</v>
      </c>
      <c r="K31" s="110">
        <v>132</v>
      </c>
      <c r="L31" s="278">
        <v>36.9</v>
      </c>
      <c r="M31" s="110">
        <v>137</v>
      </c>
      <c r="N31" s="278">
        <v>7</v>
      </c>
    </row>
    <row r="32" spans="1:14" ht="12.75" customHeight="1" x14ac:dyDescent="0.2">
      <c r="A32" s="390" t="s">
        <v>50</v>
      </c>
      <c r="B32" s="132" t="s">
        <v>1</v>
      </c>
      <c r="C32" s="3">
        <v>3272</v>
      </c>
      <c r="D32" s="3">
        <v>1162</v>
      </c>
      <c r="E32" s="3">
        <v>2110</v>
      </c>
      <c r="F32" s="137"/>
      <c r="G32" s="390" t="s">
        <v>50</v>
      </c>
      <c r="H32" s="132" t="s">
        <v>1</v>
      </c>
      <c r="I32" s="3">
        <v>947</v>
      </c>
      <c r="J32" s="4">
        <v>20.3</v>
      </c>
      <c r="K32" s="3">
        <v>424</v>
      </c>
      <c r="L32" s="4">
        <v>60.5</v>
      </c>
      <c r="M32" s="3">
        <v>523</v>
      </c>
      <c r="N32" s="4">
        <v>13</v>
      </c>
    </row>
    <row r="33" spans="1:14" ht="12.75" customHeight="1" x14ac:dyDescent="0.2">
      <c r="A33" s="390"/>
      <c r="B33" s="132" t="s">
        <v>21</v>
      </c>
      <c r="C33" s="3">
        <v>2601</v>
      </c>
      <c r="D33" s="3">
        <v>864</v>
      </c>
      <c r="E33" s="3">
        <v>1737</v>
      </c>
      <c r="F33" s="137"/>
      <c r="G33" s="390"/>
      <c r="H33" s="132" t="s">
        <v>21</v>
      </c>
      <c r="I33" s="3">
        <v>663</v>
      </c>
      <c r="J33" s="4">
        <v>28.7</v>
      </c>
      <c r="K33" s="3">
        <v>286</v>
      </c>
      <c r="L33" s="4">
        <v>85.4</v>
      </c>
      <c r="M33" s="3">
        <v>377</v>
      </c>
      <c r="N33" s="4">
        <v>18.8</v>
      </c>
    </row>
    <row r="34" spans="1:14" ht="12.75" customHeight="1" x14ac:dyDescent="0.2">
      <c r="A34" s="390"/>
      <c r="B34" s="132" t="s">
        <v>22</v>
      </c>
      <c r="C34" s="3">
        <v>671</v>
      </c>
      <c r="D34" s="3">
        <v>298</v>
      </c>
      <c r="E34" s="3">
        <v>373</v>
      </c>
      <c r="F34" s="137"/>
      <c r="G34" s="390"/>
      <c r="H34" s="132" t="s">
        <v>22</v>
      </c>
      <c r="I34" s="3">
        <v>284</v>
      </c>
      <c r="J34" s="4">
        <v>12.1</v>
      </c>
      <c r="K34" s="3">
        <v>138</v>
      </c>
      <c r="L34" s="4">
        <v>37.799999999999997</v>
      </c>
      <c r="M34" s="3">
        <v>146</v>
      </c>
      <c r="N34" s="4">
        <v>7.3</v>
      </c>
    </row>
    <row r="36" spans="1:14" ht="12.75" customHeight="1" x14ac:dyDescent="0.2">
      <c r="A36" s="68" t="s">
        <v>763</v>
      </c>
      <c r="B36" s="78"/>
      <c r="C36" s="78"/>
      <c r="D36" s="276"/>
      <c r="E36" s="276"/>
      <c r="F36" s="137"/>
      <c r="G36" s="68" t="s">
        <v>763</v>
      </c>
      <c r="H36" s="68"/>
      <c r="I36" s="74"/>
      <c r="J36" s="74"/>
      <c r="K36" s="74"/>
      <c r="L36" s="74"/>
      <c r="M36" s="74"/>
      <c r="N36" s="74"/>
    </row>
    <row r="37" spans="1:14" ht="39" customHeight="1" x14ac:dyDescent="0.2">
      <c r="A37" s="395" t="s">
        <v>881</v>
      </c>
      <c r="B37" s="395"/>
      <c r="C37" s="395"/>
      <c r="D37" s="395"/>
      <c r="E37" s="395"/>
      <c r="F37" s="137"/>
      <c r="G37" s="422" t="s">
        <v>882</v>
      </c>
      <c r="H37" s="422"/>
      <c r="I37" s="422"/>
      <c r="J37" s="422"/>
      <c r="K37" s="422"/>
      <c r="L37" s="422"/>
      <c r="M37" s="422"/>
      <c r="N37" s="422"/>
    </row>
    <row r="38" spans="1:14" ht="25.5" customHeight="1" x14ac:dyDescent="0.2">
      <c r="A38" s="471" t="s">
        <v>883</v>
      </c>
      <c r="B38" s="471"/>
      <c r="C38" s="471"/>
      <c r="D38" s="471"/>
      <c r="E38" s="471"/>
      <c r="F38" s="137"/>
      <c r="G38" s="472" t="s">
        <v>883</v>
      </c>
      <c r="H38" s="472"/>
      <c r="I38" s="472"/>
      <c r="J38" s="472"/>
      <c r="K38" s="472"/>
      <c r="L38" s="472"/>
      <c r="M38" s="472"/>
      <c r="N38" s="472"/>
    </row>
    <row r="39" spans="1:14" x14ac:dyDescent="0.2">
      <c r="A39" s="422" t="s">
        <v>886</v>
      </c>
      <c r="B39" s="422"/>
      <c r="C39" s="422"/>
      <c r="D39" s="422"/>
      <c r="E39" s="422"/>
      <c r="F39" s="137"/>
      <c r="G39" s="473" t="s">
        <v>884</v>
      </c>
      <c r="H39" s="473"/>
      <c r="I39" s="473"/>
      <c r="J39" s="473"/>
      <c r="K39" s="473"/>
      <c r="L39" s="473"/>
      <c r="M39" s="473"/>
      <c r="N39" s="473"/>
    </row>
    <row r="40" spans="1:14" ht="25.5" customHeight="1" x14ac:dyDescent="0.2">
      <c r="A40" s="428"/>
      <c r="B40" s="428"/>
      <c r="C40" s="428"/>
      <c r="D40" s="428"/>
      <c r="E40" s="428"/>
      <c r="F40" s="137"/>
      <c r="G40" s="398" t="s">
        <v>887</v>
      </c>
      <c r="H40" s="398"/>
      <c r="I40" s="398"/>
      <c r="J40" s="398"/>
      <c r="K40" s="398"/>
      <c r="L40" s="398"/>
      <c r="M40" s="398"/>
      <c r="N40" s="398"/>
    </row>
    <row r="41" spans="1:14" ht="26.25" customHeight="1" x14ac:dyDescent="0.2">
      <c r="A41" s="428"/>
      <c r="B41" s="428"/>
      <c r="C41" s="428"/>
      <c r="D41" s="428"/>
      <c r="E41" s="428"/>
      <c r="F41" s="137"/>
      <c r="G41" s="450" t="s">
        <v>615</v>
      </c>
      <c r="H41" s="428"/>
      <c r="I41" s="428"/>
      <c r="J41" s="428"/>
      <c r="K41" s="428"/>
      <c r="L41" s="428"/>
      <c r="M41" s="428"/>
      <c r="N41" s="428"/>
    </row>
    <row r="42" spans="1:14" ht="141" customHeight="1" x14ac:dyDescent="0.2">
      <c r="A42" s="428"/>
      <c r="B42" s="428"/>
      <c r="C42" s="428"/>
      <c r="D42" s="428"/>
      <c r="E42" s="428"/>
      <c r="F42" s="137"/>
      <c r="G42" s="450" t="s">
        <v>885</v>
      </c>
      <c r="H42" s="450"/>
      <c r="I42" s="450"/>
      <c r="J42" s="450"/>
      <c r="K42" s="450"/>
      <c r="L42" s="428"/>
      <c r="M42" s="428"/>
      <c r="N42" s="428"/>
    </row>
    <row r="43" spans="1:14" ht="25.5" customHeight="1" x14ac:dyDescent="0.2">
      <c r="A43" s="458" t="s">
        <v>878</v>
      </c>
      <c r="B43" s="469"/>
      <c r="C43" s="469"/>
      <c r="D43" s="469"/>
      <c r="E43" s="469"/>
      <c r="F43" s="137"/>
      <c r="G43" s="381" t="s">
        <v>878</v>
      </c>
      <c r="H43" s="470"/>
      <c r="I43" s="470"/>
      <c r="J43" s="470"/>
      <c r="K43" s="470"/>
      <c r="L43" s="470"/>
      <c r="M43" s="470"/>
      <c r="N43" s="470"/>
    </row>
    <row r="44" spans="1:14" ht="12.75" customHeight="1" x14ac:dyDescent="0.2">
      <c r="A44" s="78"/>
      <c r="B44" s="78"/>
      <c r="C44" s="82"/>
      <c r="D44" s="82"/>
      <c r="E44" s="82"/>
      <c r="F44" s="137"/>
      <c r="G44" s="82"/>
      <c r="H44" s="82"/>
      <c r="I44" s="82"/>
      <c r="J44" s="82"/>
      <c r="K44" s="82"/>
      <c r="L44" s="82"/>
      <c r="M44" s="82"/>
      <c r="N44" s="82"/>
    </row>
    <row r="45" spans="1:14" ht="12.75" customHeight="1" x14ac:dyDescent="0.2">
      <c r="A45" s="395" t="s">
        <v>618</v>
      </c>
      <c r="B45" s="395"/>
      <c r="C45" s="395"/>
      <c r="D45" s="395"/>
      <c r="E45" s="395"/>
      <c r="F45" s="137"/>
      <c r="G45" s="277" t="s">
        <v>618</v>
      </c>
      <c r="H45" s="82"/>
      <c r="I45" s="82"/>
      <c r="J45" s="82"/>
      <c r="K45" s="82"/>
      <c r="L45" s="82"/>
      <c r="M45" s="82"/>
      <c r="N45" s="82"/>
    </row>
  </sheetData>
  <mergeCells count="43">
    <mergeCell ref="A5:A7"/>
    <mergeCell ref="A8:A10"/>
    <mergeCell ref="A26:A28"/>
    <mergeCell ref="A29:A31"/>
    <mergeCell ref="A32:A34"/>
    <mergeCell ref="A11:A13"/>
    <mergeCell ref="A14:A16"/>
    <mergeCell ref="A17:A19"/>
    <mergeCell ref="A20:A22"/>
    <mergeCell ref="A23:A25"/>
    <mergeCell ref="A1:E1"/>
    <mergeCell ref="G1:N1"/>
    <mergeCell ref="A3:A4"/>
    <mergeCell ref="B3:B4"/>
    <mergeCell ref="G3:G4"/>
    <mergeCell ref="H3:H4"/>
    <mergeCell ref="I3:J3"/>
    <mergeCell ref="K3:L3"/>
    <mergeCell ref="M3:N3"/>
    <mergeCell ref="C3:C4"/>
    <mergeCell ref="D3:E3"/>
    <mergeCell ref="G5:G7"/>
    <mergeCell ref="G8:G10"/>
    <mergeCell ref="G11:G13"/>
    <mergeCell ref="G14:G16"/>
    <mergeCell ref="G17:G19"/>
    <mergeCell ref="G20:G22"/>
    <mergeCell ref="G23:G25"/>
    <mergeCell ref="G26:G28"/>
    <mergeCell ref="G29:G31"/>
    <mergeCell ref="G32:G34"/>
    <mergeCell ref="A43:E43"/>
    <mergeCell ref="G43:N43"/>
    <mergeCell ref="A45:E45"/>
    <mergeCell ref="A37:E37"/>
    <mergeCell ref="G37:N37"/>
    <mergeCell ref="A38:E38"/>
    <mergeCell ref="G38:N38"/>
    <mergeCell ref="A39:E42"/>
    <mergeCell ref="G39:N39"/>
    <mergeCell ref="G40:N40"/>
    <mergeCell ref="G41:N41"/>
    <mergeCell ref="G42:N42"/>
  </mergeCells>
  <hyperlinks>
    <hyperlink ref="P1" location="Contents!A1" display="contents" xr:uid="{EE5381E5-62A8-4E64-B1CD-6974481DACFE}"/>
    <hyperlink ref="A38:E38" r:id="rId1" display="Seclusion under Mental Health (Compulsory Assessment and Treatment) Act 1992" xr:uid="{8DEC8FD8-7597-43FC-B047-268F50420B5D}"/>
    <hyperlink ref="A43" r:id="rId2" xr:uid="{AC6D2674-47C2-4BF7-8E17-9F7A05BB7012}"/>
    <hyperlink ref="G38:N38" r:id="rId3" display="Seclusion under Mental Health (Compulsory Assessment and Treatment) Act 1992" xr:uid="{C2BA6300-65F9-442A-983C-289AE32E40A3}"/>
    <hyperlink ref="G38" r:id="rId4" display="http://www.health.govt.nz/publication/seclusion-under-mental-health-compulsory-assessment-and-treatment-act-1992" xr:uid="{38F65840-5E7D-41CB-A424-C11B17091B8F}"/>
    <hyperlink ref="G43" r:id="rId5" xr:uid="{C8A999D3-2E49-4A42-999D-1EFFD83572DE}"/>
  </hyperlinks>
  <pageMargins left="0.5" right="0.5" top="0.5" bottom="0.5" header="0" footer="0"/>
  <pageSetup paperSize="9" scale="60" orientation="portrait" horizontalDpi="300" verticalDpi="300" r:id="rId6"/>
  <colBreaks count="1" manualBreakCount="1">
    <brk id="14"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44"/>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13.85546875" customWidth="1"/>
    <col min="2" max="8" width="10.7109375" customWidth="1"/>
    <col min="10" max="10" width="12.5703125" bestFit="1" customWidth="1"/>
    <col min="11" max="17" width="10.7109375" customWidth="1"/>
  </cols>
  <sheetData>
    <row r="1" spans="1:19" ht="25.5" customHeight="1" x14ac:dyDescent="0.2">
      <c r="A1" s="279" t="s">
        <v>509</v>
      </c>
      <c r="B1" s="67"/>
      <c r="C1" s="67"/>
      <c r="D1" s="67"/>
      <c r="E1" s="67"/>
      <c r="F1" s="67"/>
      <c r="G1" s="67"/>
      <c r="H1" s="67"/>
      <c r="I1" s="67"/>
      <c r="J1" s="397" t="s">
        <v>888</v>
      </c>
      <c r="K1" s="453"/>
      <c r="L1" s="453"/>
      <c r="M1" s="453"/>
      <c r="N1" s="453"/>
      <c r="O1" s="453"/>
      <c r="P1" s="453"/>
      <c r="Q1" s="453"/>
      <c r="R1" s="52" t="s">
        <v>591</v>
      </c>
      <c r="S1" s="9"/>
    </row>
    <row r="3" spans="1:19" ht="24.95" customHeight="1" x14ac:dyDescent="0.2">
      <c r="A3" s="400" t="s">
        <v>875</v>
      </c>
      <c r="B3" s="400" t="s">
        <v>551</v>
      </c>
      <c r="C3" s="407" t="s">
        <v>510</v>
      </c>
      <c r="D3" s="407"/>
      <c r="E3" s="407"/>
      <c r="F3" s="478" t="s">
        <v>1000</v>
      </c>
      <c r="G3" s="479"/>
      <c r="H3" s="479"/>
      <c r="J3" s="400" t="s">
        <v>875</v>
      </c>
      <c r="K3" s="400" t="s">
        <v>551</v>
      </c>
      <c r="L3" s="407" t="s">
        <v>1</v>
      </c>
      <c r="M3" s="407"/>
      <c r="N3" s="407" t="s">
        <v>23</v>
      </c>
      <c r="O3" s="407"/>
      <c r="P3" s="407" t="s">
        <v>51</v>
      </c>
      <c r="Q3" s="407"/>
    </row>
    <row r="4" spans="1:19" ht="12.75" customHeight="1" x14ac:dyDescent="0.2">
      <c r="A4" s="474"/>
      <c r="B4" s="400"/>
      <c r="C4" s="216" t="s">
        <v>1</v>
      </c>
      <c r="D4" s="216" t="s">
        <v>23</v>
      </c>
      <c r="E4" s="216" t="s">
        <v>51</v>
      </c>
      <c r="F4" s="216" t="s">
        <v>1</v>
      </c>
      <c r="G4" s="216" t="s">
        <v>23</v>
      </c>
      <c r="H4" s="216" t="s">
        <v>51</v>
      </c>
      <c r="J4" s="474"/>
      <c r="K4" s="400"/>
      <c r="L4" s="275" t="s">
        <v>52</v>
      </c>
      <c r="M4" s="275" t="s">
        <v>53</v>
      </c>
      <c r="N4" s="275" t="s">
        <v>52</v>
      </c>
      <c r="O4" s="275" t="s">
        <v>53</v>
      </c>
      <c r="P4" s="275" t="s">
        <v>52</v>
      </c>
      <c r="Q4" s="275" t="s">
        <v>53</v>
      </c>
    </row>
    <row r="5" spans="1:19" ht="12.75" customHeight="1" x14ac:dyDescent="0.2">
      <c r="A5" s="389" t="s">
        <v>41</v>
      </c>
      <c r="B5" s="136" t="s">
        <v>1</v>
      </c>
      <c r="C5" s="110">
        <v>1530</v>
      </c>
      <c r="D5" s="110">
        <v>140</v>
      </c>
      <c r="E5" s="110">
        <v>1390</v>
      </c>
      <c r="F5" s="280">
        <v>9.4</v>
      </c>
      <c r="G5" s="280">
        <v>6.7</v>
      </c>
      <c r="H5" s="280">
        <v>9.8000000000000007</v>
      </c>
      <c r="J5" s="389" t="s">
        <v>41</v>
      </c>
      <c r="K5" s="136" t="s">
        <v>1</v>
      </c>
      <c r="L5" s="110">
        <v>163</v>
      </c>
      <c r="M5" s="278">
        <v>2.8</v>
      </c>
      <c r="N5" s="110">
        <v>21</v>
      </c>
      <c r="O5" s="278">
        <v>4.4000000000000004</v>
      </c>
      <c r="P5" s="110">
        <v>142</v>
      </c>
      <c r="Q5" s="278">
        <v>2.6</v>
      </c>
    </row>
    <row r="6" spans="1:19" ht="12.75" customHeight="1" x14ac:dyDescent="0.2">
      <c r="A6" s="389"/>
      <c r="B6" s="136" t="s">
        <v>21</v>
      </c>
      <c r="C6" s="110">
        <v>426</v>
      </c>
      <c r="D6" s="110">
        <v>42</v>
      </c>
      <c r="E6" s="110">
        <v>384</v>
      </c>
      <c r="F6" s="280">
        <v>8.5</v>
      </c>
      <c r="G6" s="280">
        <v>6</v>
      </c>
      <c r="H6" s="280">
        <v>8.9</v>
      </c>
      <c r="J6" s="389"/>
      <c r="K6" s="136" t="s">
        <v>21</v>
      </c>
      <c r="L6" s="110">
        <v>50</v>
      </c>
      <c r="M6" s="278">
        <v>1.9</v>
      </c>
      <c r="N6" s="110">
        <v>7</v>
      </c>
      <c r="O6" s="278">
        <v>3.1</v>
      </c>
      <c r="P6" s="110">
        <v>43</v>
      </c>
      <c r="Q6" s="278">
        <v>1.8</v>
      </c>
    </row>
    <row r="7" spans="1:19" ht="12.75" customHeight="1" x14ac:dyDescent="0.2">
      <c r="A7" s="389"/>
      <c r="B7" s="136" t="s">
        <v>22</v>
      </c>
      <c r="C7" s="110">
        <v>1104</v>
      </c>
      <c r="D7" s="110">
        <v>98</v>
      </c>
      <c r="E7" s="110">
        <v>1006</v>
      </c>
      <c r="F7" s="280">
        <v>9.8000000000000007</v>
      </c>
      <c r="G7" s="280">
        <v>7</v>
      </c>
      <c r="H7" s="280">
        <v>10.199999999999999</v>
      </c>
      <c r="J7" s="389"/>
      <c r="K7" s="136" t="s">
        <v>22</v>
      </c>
      <c r="L7" s="110">
        <v>113</v>
      </c>
      <c r="M7" s="278">
        <v>3.6</v>
      </c>
      <c r="N7" s="110">
        <v>14</v>
      </c>
      <c r="O7" s="278">
        <v>5.4</v>
      </c>
      <c r="P7" s="110">
        <v>99</v>
      </c>
      <c r="Q7" s="278">
        <v>3.4</v>
      </c>
    </row>
    <row r="8" spans="1:19" ht="12.75" customHeight="1" x14ac:dyDescent="0.2">
      <c r="A8" s="390" t="s">
        <v>42</v>
      </c>
      <c r="B8" s="2" t="s">
        <v>1</v>
      </c>
      <c r="C8" s="3">
        <v>1941</v>
      </c>
      <c r="D8" s="3">
        <v>103</v>
      </c>
      <c r="E8" s="3">
        <v>1838</v>
      </c>
      <c r="F8" s="5">
        <v>9.5</v>
      </c>
      <c r="G8" s="5">
        <v>6.9</v>
      </c>
      <c r="H8" s="5">
        <v>9.6999999999999993</v>
      </c>
      <c r="J8" s="390" t="s">
        <v>42</v>
      </c>
      <c r="K8" s="132" t="s">
        <v>1</v>
      </c>
      <c r="L8" s="3">
        <v>204</v>
      </c>
      <c r="M8" s="4">
        <v>3.4</v>
      </c>
      <c r="N8" s="3">
        <v>15</v>
      </c>
      <c r="O8" s="4">
        <v>2.9</v>
      </c>
      <c r="P8" s="3">
        <v>189</v>
      </c>
      <c r="Q8" s="4">
        <v>3.4</v>
      </c>
    </row>
    <row r="9" spans="1:19" ht="12.75" customHeight="1" x14ac:dyDescent="0.2">
      <c r="A9" s="390"/>
      <c r="B9" s="2" t="s">
        <v>21</v>
      </c>
      <c r="C9" s="3">
        <v>453</v>
      </c>
      <c r="D9" s="3">
        <v>37</v>
      </c>
      <c r="E9" s="3">
        <v>416</v>
      </c>
      <c r="F9" s="5">
        <v>7.3</v>
      </c>
      <c r="G9" s="5">
        <v>7.4</v>
      </c>
      <c r="H9" s="5">
        <v>7.3</v>
      </c>
      <c r="J9" s="390"/>
      <c r="K9" s="132" t="s">
        <v>21</v>
      </c>
      <c r="L9" s="3">
        <v>62</v>
      </c>
      <c r="M9" s="4">
        <v>2.2999999999999998</v>
      </c>
      <c r="N9" s="3">
        <v>5</v>
      </c>
      <c r="O9" s="4">
        <v>2</v>
      </c>
      <c r="P9" s="3">
        <v>57</v>
      </c>
      <c r="Q9" s="4">
        <v>2.4</v>
      </c>
    </row>
    <row r="10" spans="1:19" ht="12.75" customHeight="1" x14ac:dyDescent="0.2">
      <c r="A10" s="390"/>
      <c r="B10" s="2" t="s">
        <v>22</v>
      </c>
      <c r="C10" s="3">
        <v>1488</v>
      </c>
      <c r="D10" s="3">
        <v>66</v>
      </c>
      <c r="E10" s="3">
        <v>1422</v>
      </c>
      <c r="F10" s="5">
        <v>10.5</v>
      </c>
      <c r="G10" s="5">
        <v>6.6</v>
      </c>
      <c r="H10" s="5">
        <v>10.8</v>
      </c>
      <c r="J10" s="390"/>
      <c r="K10" s="132" t="s">
        <v>22</v>
      </c>
      <c r="L10" s="3">
        <v>142</v>
      </c>
      <c r="M10" s="4">
        <v>4.3</v>
      </c>
      <c r="N10" s="3">
        <v>10</v>
      </c>
      <c r="O10" s="4">
        <v>3.6</v>
      </c>
      <c r="P10" s="3">
        <v>132</v>
      </c>
      <c r="Q10" s="4">
        <v>4.3</v>
      </c>
    </row>
    <row r="11" spans="1:19" ht="12.75" customHeight="1" x14ac:dyDescent="0.2">
      <c r="A11" s="389" t="s">
        <v>43</v>
      </c>
      <c r="B11" s="136" t="s">
        <v>1</v>
      </c>
      <c r="C11" s="110">
        <v>2016</v>
      </c>
      <c r="D11" s="110">
        <v>208</v>
      </c>
      <c r="E11" s="110">
        <v>1808</v>
      </c>
      <c r="F11" s="280">
        <v>10.5</v>
      </c>
      <c r="G11" s="280">
        <v>13</v>
      </c>
      <c r="H11" s="280">
        <v>10.3</v>
      </c>
      <c r="J11" s="389" t="s">
        <v>43</v>
      </c>
      <c r="K11" s="136" t="s">
        <v>1</v>
      </c>
      <c r="L11" s="110">
        <v>192</v>
      </c>
      <c r="M11" s="278">
        <v>3.2</v>
      </c>
      <c r="N11" s="110">
        <v>16</v>
      </c>
      <c r="O11" s="278">
        <v>2.9</v>
      </c>
      <c r="P11" s="110">
        <v>176</v>
      </c>
      <c r="Q11" s="278">
        <v>3.1</v>
      </c>
    </row>
    <row r="12" spans="1:19" ht="12.75" customHeight="1" x14ac:dyDescent="0.2">
      <c r="A12" s="389"/>
      <c r="B12" s="136" t="s">
        <v>21</v>
      </c>
      <c r="C12" s="110">
        <v>678</v>
      </c>
      <c r="D12" s="110">
        <v>141</v>
      </c>
      <c r="E12" s="110">
        <v>537</v>
      </c>
      <c r="F12" s="280">
        <v>10.9</v>
      </c>
      <c r="G12" s="280">
        <v>15.7</v>
      </c>
      <c r="H12" s="280">
        <v>10.1</v>
      </c>
      <c r="J12" s="389"/>
      <c r="K12" s="136" t="s">
        <v>21</v>
      </c>
      <c r="L12" s="110">
        <v>62</v>
      </c>
      <c r="M12" s="278">
        <v>2.2999999999999998</v>
      </c>
      <c r="N12" s="110">
        <v>9</v>
      </c>
      <c r="O12" s="278">
        <v>3.6</v>
      </c>
      <c r="P12" s="110">
        <v>53</v>
      </c>
      <c r="Q12" s="278">
        <v>2.1</v>
      </c>
    </row>
    <row r="13" spans="1:19" ht="12.75" customHeight="1" x14ac:dyDescent="0.2">
      <c r="A13" s="389"/>
      <c r="B13" s="136" t="s">
        <v>22</v>
      </c>
      <c r="C13" s="110">
        <v>1338</v>
      </c>
      <c r="D13" s="110">
        <v>67</v>
      </c>
      <c r="E13" s="110">
        <v>1271</v>
      </c>
      <c r="F13" s="280">
        <v>10.3</v>
      </c>
      <c r="G13" s="280">
        <v>9.6</v>
      </c>
      <c r="H13" s="280">
        <v>10.3</v>
      </c>
      <c r="J13" s="389"/>
      <c r="K13" s="136" t="s">
        <v>22</v>
      </c>
      <c r="L13" s="110">
        <v>130</v>
      </c>
      <c r="M13" s="278">
        <v>3.9</v>
      </c>
      <c r="N13" s="110">
        <v>7</v>
      </c>
      <c r="O13" s="278">
        <v>2.4</v>
      </c>
      <c r="P13" s="110">
        <v>123</v>
      </c>
      <c r="Q13" s="278">
        <v>4</v>
      </c>
    </row>
    <row r="14" spans="1:19" ht="12.75" customHeight="1" x14ac:dyDescent="0.2">
      <c r="A14" s="390" t="s">
        <v>44</v>
      </c>
      <c r="B14" s="132" t="s">
        <v>1</v>
      </c>
      <c r="C14" s="3">
        <v>2638</v>
      </c>
      <c r="D14" s="3">
        <v>217</v>
      </c>
      <c r="E14" s="3">
        <v>2421</v>
      </c>
      <c r="F14" s="5">
        <v>11.4</v>
      </c>
      <c r="G14" s="5">
        <v>12.8</v>
      </c>
      <c r="H14" s="5">
        <v>11.3</v>
      </c>
      <c r="J14" s="390" t="s">
        <v>44</v>
      </c>
      <c r="K14" s="132" t="s">
        <v>1</v>
      </c>
      <c r="L14" s="3">
        <v>232</v>
      </c>
      <c r="M14" s="4">
        <v>3.7</v>
      </c>
      <c r="N14" s="3">
        <v>17</v>
      </c>
      <c r="O14" s="4">
        <v>3.3</v>
      </c>
      <c r="P14" s="3">
        <v>215</v>
      </c>
      <c r="Q14" s="4">
        <v>3.8</v>
      </c>
    </row>
    <row r="15" spans="1:19" ht="12.75" customHeight="1" x14ac:dyDescent="0.2">
      <c r="A15" s="390"/>
      <c r="B15" s="132" t="s">
        <v>21</v>
      </c>
      <c r="C15" s="3">
        <v>847</v>
      </c>
      <c r="D15" s="3">
        <v>71</v>
      </c>
      <c r="E15" s="3">
        <v>776</v>
      </c>
      <c r="F15" s="5">
        <v>10.7</v>
      </c>
      <c r="G15" s="5">
        <v>17.8</v>
      </c>
      <c r="H15" s="5">
        <v>10.3</v>
      </c>
      <c r="J15" s="390"/>
      <c r="K15" s="132" t="s">
        <v>21</v>
      </c>
      <c r="L15" s="3">
        <v>79</v>
      </c>
      <c r="M15" s="4">
        <v>2.8</v>
      </c>
      <c r="N15" s="3">
        <v>4</v>
      </c>
      <c r="O15" s="4">
        <v>1.7</v>
      </c>
      <c r="P15" s="3">
        <v>75</v>
      </c>
      <c r="Q15" s="4">
        <v>2.9</v>
      </c>
    </row>
    <row r="16" spans="1:19" ht="12.75" customHeight="1" x14ac:dyDescent="0.2">
      <c r="A16" s="390"/>
      <c r="B16" s="132" t="s">
        <v>22</v>
      </c>
      <c r="C16" s="3">
        <v>1791</v>
      </c>
      <c r="D16" s="3">
        <v>146</v>
      </c>
      <c r="E16" s="3">
        <v>1645</v>
      </c>
      <c r="F16" s="5">
        <v>11.7</v>
      </c>
      <c r="G16" s="5">
        <v>11.2</v>
      </c>
      <c r="H16" s="5">
        <v>11.8</v>
      </c>
      <c r="J16" s="390"/>
      <c r="K16" s="132" t="s">
        <v>22</v>
      </c>
      <c r="L16" s="3">
        <v>153</v>
      </c>
      <c r="M16" s="4">
        <v>4.5</v>
      </c>
      <c r="N16" s="3">
        <v>13</v>
      </c>
      <c r="O16" s="4">
        <v>4.5999999999999996</v>
      </c>
      <c r="P16" s="3">
        <v>140</v>
      </c>
      <c r="Q16" s="4">
        <v>4.5</v>
      </c>
    </row>
    <row r="17" spans="1:17" ht="12.75" customHeight="1" x14ac:dyDescent="0.2">
      <c r="A17" s="389" t="s">
        <v>45</v>
      </c>
      <c r="B17" s="136" t="s">
        <v>1</v>
      </c>
      <c r="C17" s="110">
        <v>2817</v>
      </c>
      <c r="D17" s="110">
        <v>332</v>
      </c>
      <c r="E17" s="110">
        <v>2485</v>
      </c>
      <c r="F17" s="280">
        <v>12.8</v>
      </c>
      <c r="G17" s="280">
        <v>15.8</v>
      </c>
      <c r="H17" s="280">
        <v>12.5</v>
      </c>
      <c r="J17" s="389" t="s">
        <v>45</v>
      </c>
      <c r="K17" s="136" t="s">
        <v>1</v>
      </c>
      <c r="L17" s="110">
        <v>220</v>
      </c>
      <c r="M17" s="278">
        <v>3.6</v>
      </c>
      <c r="N17" s="110">
        <v>21</v>
      </c>
      <c r="O17" s="278">
        <v>4</v>
      </c>
      <c r="P17" s="110">
        <v>199</v>
      </c>
      <c r="Q17" s="278">
        <v>3.5</v>
      </c>
    </row>
    <row r="18" spans="1:17" ht="12.75" customHeight="1" x14ac:dyDescent="0.2">
      <c r="A18" s="389"/>
      <c r="B18" s="136" t="s">
        <v>21</v>
      </c>
      <c r="C18" s="110">
        <v>811</v>
      </c>
      <c r="D18" s="110">
        <v>76</v>
      </c>
      <c r="E18" s="110">
        <v>735</v>
      </c>
      <c r="F18" s="280">
        <v>12.5</v>
      </c>
      <c r="G18" s="280">
        <v>15.2</v>
      </c>
      <c r="H18" s="280">
        <v>12.3</v>
      </c>
      <c r="J18" s="389"/>
      <c r="K18" s="136" t="s">
        <v>21</v>
      </c>
      <c r="L18" s="110">
        <v>65</v>
      </c>
      <c r="M18" s="278">
        <v>2.2999999999999998</v>
      </c>
      <c r="N18" s="110">
        <v>5</v>
      </c>
      <c r="O18" s="278">
        <v>2.1</v>
      </c>
      <c r="P18" s="110">
        <v>60</v>
      </c>
      <c r="Q18" s="278">
        <v>2.2999999999999998</v>
      </c>
    </row>
    <row r="19" spans="1:17" ht="12.75" customHeight="1" x14ac:dyDescent="0.2">
      <c r="A19" s="389"/>
      <c r="B19" s="136" t="s">
        <v>22</v>
      </c>
      <c r="C19" s="110">
        <v>2006</v>
      </c>
      <c r="D19" s="110">
        <v>256</v>
      </c>
      <c r="E19" s="110">
        <v>1750</v>
      </c>
      <c r="F19" s="280">
        <v>12.9</v>
      </c>
      <c r="G19" s="280">
        <v>16</v>
      </c>
      <c r="H19" s="280">
        <v>12.6</v>
      </c>
      <c r="J19" s="389"/>
      <c r="K19" s="136" t="s">
        <v>22</v>
      </c>
      <c r="L19" s="110">
        <v>155</v>
      </c>
      <c r="M19" s="278">
        <v>4.7</v>
      </c>
      <c r="N19" s="110">
        <v>16</v>
      </c>
      <c r="O19" s="278">
        <v>5.6</v>
      </c>
      <c r="P19" s="110">
        <v>139</v>
      </c>
      <c r="Q19" s="278">
        <v>4.5999999999999996</v>
      </c>
    </row>
    <row r="20" spans="1:17" ht="12.75" customHeight="1" x14ac:dyDescent="0.2">
      <c r="A20" s="390" t="s">
        <v>46</v>
      </c>
      <c r="B20" s="132" t="s">
        <v>1</v>
      </c>
      <c r="C20" s="3">
        <v>3106</v>
      </c>
      <c r="D20" s="3">
        <v>335</v>
      </c>
      <c r="E20" s="3">
        <v>2771</v>
      </c>
      <c r="F20" s="5">
        <v>12.8</v>
      </c>
      <c r="G20" s="5">
        <v>12.4</v>
      </c>
      <c r="H20" s="5">
        <v>12.8</v>
      </c>
      <c r="J20" s="390" t="s">
        <v>46</v>
      </c>
      <c r="K20" s="132" t="s">
        <v>1</v>
      </c>
      <c r="L20" s="3">
        <v>243</v>
      </c>
      <c r="M20" s="4">
        <v>4</v>
      </c>
      <c r="N20" s="3">
        <v>27</v>
      </c>
      <c r="O20" s="4">
        <v>4.5</v>
      </c>
      <c r="P20" s="3">
        <v>216</v>
      </c>
      <c r="Q20" s="4">
        <v>3.9</v>
      </c>
    </row>
    <row r="21" spans="1:17" ht="12.75" customHeight="1" x14ac:dyDescent="0.2">
      <c r="A21" s="390"/>
      <c r="B21" s="132" t="s">
        <v>21</v>
      </c>
      <c r="C21" s="3">
        <v>1034</v>
      </c>
      <c r="D21" s="3">
        <v>136</v>
      </c>
      <c r="E21" s="3">
        <v>898</v>
      </c>
      <c r="F21" s="5">
        <v>12.3</v>
      </c>
      <c r="G21" s="5">
        <v>15.1</v>
      </c>
      <c r="H21" s="5">
        <v>12</v>
      </c>
      <c r="J21" s="390"/>
      <c r="K21" s="132" t="s">
        <v>21</v>
      </c>
      <c r="L21" s="3">
        <v>84</v>
      </c>
      <c r="M21" s="4">
        <v>3</v>
      </c>
      <c r="N21" s="3">
        <v>9</v>
      </c>
      <c r="O21" s="4">
        <v>3.2</v>
      </c>
      <c r="P21" s="3">
        <v>75</v>
      </c>
      <c r="Q21" s="4">
        <v>2.9</v>
      </c>
    </row>
    <row r="22" spans="1:17" ht="12.75" customHeight="1" x14ac:dyDescent="0.2">
      <c r="A22" s="390"/>
      <c r="B22" s="132" t="s">
        <v>22</v>
      </c>
      <c r="C22" s="3">
        <v>2072</v>
      </c>
      <c r="D22" s="3">
        <v>199</v>
      </c>
      <c r="E22" s="3">
        <v>1873</v>
      </c>
      <c r="F22" s="5">
        <v>13</v>
      </c>
      <c r="G22" s="5">
        <v>11.1</v>
      </c>
      <c r="H22" s="5">
        <v>13.3</v>
      </c>
      <c r="J22" s="390"/>
      <c r="K22" s="132" t="s">
        <v>22</v>
      </c>
      <c r="L22" s="3">
        <v>159</v>
      </c>
      <c r="M22" s="4">
        <v>5</v>
      </c>
      <c r="N22" s="3">
        <v>18</v>
      </c>
      <c r="O22" s="4">
        <v>5.6</v>
      </c>
      <c r="P22" s="3">
        <v>141</v>
      </c>
      <c r="Q22" s="4">
        <v>4.8</v>
      </c>
    </row>
    <row r="23" spans="1:17" ht="12.75" customHeight="1" x14ac:dyDescent="0.2">
      <c r="A23" s="389" t="s">
        <v>47</v>
      </c>
      <c r="B23" s="136" t="s">
        <v>1</v>
      </c>
      <c r="C23" s="110">
        <v>3161</v>
      </c>
      <c r="D23" s="110">
        <v>382</v>
      </c>
      <c r="E23" s="110">
        <v>2779</v>
      </c>
      <c r="F23" s="280">
        <v>13</v>
      </c>
      <c r="G23" s="280">
        <v>13.2</v>
      </c>
      <c r="H23" s="280">
        <v>12.9</v>
      </c>
      <c r="J23" s="389" t="s">
        <v>47</v>
      </c>
      <c r="K23" s="136" t="s">
        <v>1</v>
      </c>
      <c r="L23" s="110">
        <v>244</v>
      </c>
      <c r="M23" s="278">
        <v>4.2</v>
      </c>
      <c r="N23" s="110">
        <v>29</v>
      </c>
      <c r="O23" s="278">
        <v>4.5</v>
      </c>
      <c r="P23" s="110">
        <v>215</v>
      </c>
      <c r="Q23" s="278">
        <v>4</v>
      </c>
    </row>
    <row r="24" spans="1:17" ht="12.75" customHeight="1" x14ac:dyDescent="0.2">
      <c r="A24" s="389"/>
      <c r="B24" s="136" t="s">
        <v>21</v>
      </c>
      <c r="C24" s="110">
        <v>1268</v>
      </c>
      <c r="D24" s="110">
        <v>104</v>
      </c>
      <c r="E24" s="110">
        <v>1164</v>
      </c>
      <c r="F24" s="280">
        <v>13.3</v>
      </c>
      <c r="G24" s="280">
        <v>10.4</v>
      </c>
      <c r="H24" s="280">
        <v>13.7</v>
      </c>
      <c r="J24" s="389"/>
      <c r="K24" s="136" t="s">
        <v>21</v>
      </c>
      <c r="L24" s="110">
        <v>95</v>
      </c>
      <c r="M24" s="278">
        <v>3.4</v>
      </c>
      <c r="N24" s="110">
        <v>10</v>
      </c>
      <c r="O24" s="278">
        <v>3.3</v>
      </c>
      <c r="P24" s="110">
        <v>85</v>
      </c>
      <c r="Q24" s="278">
        <v>3.2</v>
      </c>
    </row>
    <row r="25" spans="1:17" ht="12.75" customHeight="1" x14ac:dyDescent="0.2">
      <c r="A25" s="389"/>
      <c r="B25" s="136" t="s">
        <v>22</v>
      </c>
      <c r="C25" s="110">
        <v>1893</v>
      </c>
      <c r="D25" s="110">
        <v>278</v>
      </c>
      <c r="E25" s="110">
        <v>1615</v>
      </c>
      <c r="F25" s="280">
        <v>12.7</v>
      </c>
      <c r="G25" s="280">
        <v>14.6</v>
      </c>
      <c r="H25" s="280">
        <v>12.4</v>
      </c>
      <c r="J25" s="389"/>
      <c r="K25" s="136" t="s">
        <v>22</v>
      </c>
      <c r="L25" s="110">
        <v>149</v>
      </c>
      <c r="M25" s="278">
        <v>4.9000000000000004</v>
      </c>
      <c r="N25" s="110">
        <v>19</v>
      </c>
      <c r="O25" s="278">
        <v>5.6</v>
      </c>
      <c r="P25" s="110">
        <v>130</v>
      </c>
      <c r="Q25" s="278">
        <v>4.8</v>
      </c>
    </row>
    <row r="26" spans="1:17" ht="12.75" customHeight="1" x14ac:dyDescent="0.2">
      <c r="A26" s="390" t="s">
        <v>48</v>
      </c>
      <c r="B26" s="132" t="s">
        <v>1</v>
      </c>
      <c r="C26" s="3">
        <v>3152</v>
      </c>
      <c r="D26" s="3">
        <v>410</v>
      </c>
      <c r="E26" s="3">
        <v>2742</v>
      </c>
      <c r="F26" s="5">
        <v>13.4</v>
      </c>
      <c r="G26" s="5">
        <v>16.399999999999999</v>
      </c>
      <c r="H26" s="5">
        <v>13</v>
      </c>
      <c r="J26" s="390" t="s">
        <v>48</v>
      </c>
      <c r="K26" s="132" t="s">
        <v>1</v>
      </c>
      <c r="L26" s="3">
        <v>236</v>
      </c>
      <c r="M26" s="4">
        <v>3.9</v>
      </c>
      <c r="N26" s="3">
        <v>25</v>
      </c>
      <c r="O26" s="4">
        <v>3.9</v>
      </c>
      <c r="P26" s="3">
        <v>211</v>
      </c>
      <c r="Q26" s="4">
        <v>3.9</v>
      </c>
    </row>
    <row r="27" spans="1:17" ht="12.75" customHeight="1" x14ac:dyDescent="0.2">
      <c r="A27" s="390"/>
      <c r="B27" s="132" t="s">
        <v>21</v>
      </c>
      <c r="C27" s="3">
        <v>1242</v>
      </c>
      <c r="D27" s="3">
        <v>190</v>
      </c>
      <c r="E27" s="3">
        <v>1052</v>
      </c>
      <c r="F27" s="5">
        <v>14.1</v>
      </c>
      <c r="G27" s="5">
        <v>27.1</v>
      </c>
      <c r="H27" s="5">
        <v>13</v>
      </c>
      <c r="J27" s="390"/>
      <c r="K27" s="132" t="s">
        <v>21</v>
      </c>
      <c r="L27" s="3">
        <v>88</v>
      </c>
      <c r="M27" s="4">
        <v>3.1</v>
      </c>
      <c r="N27" s="3">
        <v>7</v>
      </c>
      <c r="O27" s="4">
        <v>2.2999999999999998</v>
      </c>
      <c r="P27" s="3">
        <v>81</v>
      </c>
      <c r="Q27" s="4">
        <v>3.1</v>
      </c>
    </row>
    <row r="28" spans="1:17" ht="12.75" customHeight="1" x14ac:dyDescent="0.2">
      <c r="A28" s="390"/>
      <c r="B28" s="132" t="s">
        <v>22</v>
      </c>
      <c r="C28" s="3">
        <v>1910</v>
      </c>
      <c r="D28" s="3">
        <v>220</v>
      </c>
      <c r="E28" s="3">
        <v>1690</v>
      </c>
      <c r="F28" s="5">
        <v>12.9</v>
      </c>
      <c r="G28" s="5">
        <v>12.2</v>
      </c>
      <c r="H28" s="5">
        <v>13</v>
      </c>
      <c r="J28" s="390"/>
      <c r="K28" s="132" t="s">
        <v>22</v>
      </c>
      <c r="L28" s="3">
        <v>148</v>
      </c>
      <c r="M28" s="4">
        <v>4.7</v>
      </c>
      <c r="N28" s="3">
        <v>18</v>
      </c>
      <c r="O28" s="4">
        <v>5.2</v>
      </c>
      <c r="P28" s="3">
        <v>130</v>
      </c>
      <c r="Q28" s="4">
        <v>4.5999999999999996</v>
      </c>
    </row>
    <row r="29" spans="1:17" ht="12.75" customHeight="1" x14ac:dyDescent="0.2">
      <c r="A29" s="389" t="s">
        <v>49</v>
      </c>
      <c r="B29" s="136" t="s">
        <v>1</v>
      </c>
      <c r="C29" s="110">
        <v>3238</v>
      </c>
      <c r="D29" s="110">
        <v>452</v>
      </c>
      <c r="E29" s="110">
        <v>2786</v>
      </c>
      <c r="F29" s="280">
        <v>12.6</v>
      </c>
      <c r="G29" s="280">
        <v>12.2</v>
      </c>
      <c r="H29" s="280">
        <v>12.7</v>
      </c>
      <c r="J29" s="389" t="s">
        <v>49</v>
      </c>
      <c r="K29" s="136" t="s">
        <v>1</v>
      </c>
      <c r="L29" s="110">
        <v>257</v>
      </c>
      <c r="M29" s="278">
        <v>4.3</v>
      </c>
      <c r="N29" s="110">
        <v>37</v>
      </c>
      <c r="O29" s="278">
        <v>5.7</v>
      </c>
      <c r="P29" s="110">
        <v>220</v>
      </c>
      <c r="Q29" s="278">
        <v>4.0999999999999996</v>
      </c>
    </row>
    <row r="30" spans="1:17" ht="12.75" customHeight="1" x14ac:dyDescent="0.2">
      <c r="A30" s="389"/>
      <c r="B30" s="136" t="s">
        <v>21</v>
      </c>
      <c r="C30" s="110">
        <v>1308</v>
      </c>
      <c r="D30" s="110">
        <v>197</v>
      </c>
      <c r="E30" s="110">
        <v>1111</v>
      </c>
      <c r="F30" s="280">
        <v>13.6</v>
      </c>
      <c r="G30" s="280">
        <v>10.9</v>
      </c>
      <c r="H30" s="280">
        <v>14.2</v>
      </c>
      <c r="J30" s="389"/>
      <c r="K30" s="136" t="s">
        <v>21</v>
      </c>
      <c r="L30" s="110">
        <v>96</v>
      </c>
      <c r="M30" s="278">
        <v>3.4</v>
      </c>
      <c r="N30" s="110">
        <v>18</v>
      </c>
      <c r="O30" s="278">
        <v>5.7</v>
      </c>
      <c r="P30" s="110">
        <v>78</v>
      </c>
      <c r="Q30" s="278">
        <v>3.1</v>
      </c>
    </row>
    <row r="31" spans="1:17" ht="12.75" customHeight="1" x14ac:dyDescent="0.2">
      <c r="A31" s="389"/>
      <c r="B31" s="136" t="s">
        <v>22</v>
      </c>
      <c r="C31" s="110">
        <v>1930</v>
      </c>
      <c r="D31" s="110">
        <v>255</v>
      </c>
      <c r="E31" s="110">
        <v>1675</v>
      </c>
      <c r="F31" s="280">
        <v>12</v>
      </c>
      <c r="G31" s="280">
        <v>13.4</v>
      </c>
      <c r="H31" s="280">
        <v>11.8</v>
      </c>
      <c r="J31" s="389"/>
      <c r="K31" s="136" t="s">
        <v>22</v>
      </c>
      <c r="L31" s="110">
        <v>161</v>
      </c>
      <c r="M31" s="278">
        <v>5.0999999999999996</v>
      </c>
      <c r="N31" s="110">
        <v>19</v>
      </c>
      <c r="O31" s="278">
        <v>5.6</v>
      </c>
      <c r="P31" s="110">
        <v>142</v>
      </c>
      <c r="Q31" s="278">
        <v>5.0999999999999996</v>
      </c>
    </row>
    <row r="32" spans="1:17" ht="12.75" customHeight="1" x14ac:dyDescent="0.2">
      <c r="A32" s="390" t="s">
        <v>50</v>
      </c>
      <c r="B32" s="132" t="s">
        <v>1</v>
      </c>
      <c r="C32" s="3">
        <v>3431</v>
      </c>
      <c r="D32" s="3">
        <v>382</v>
      </c>
      <c r="E32" s="3">
        <v>3049</v>
      </c>
      <c r="F32" s="5">
        <v>13.5</v>
      </c>
      <c r="G32" s="5">
        <v>14.7</v>
      </c>
      <c r="H32" s="5">
        <v>13.3</v>
      </c>
      <c r="J32" s="390" t="s">
        <v>50</v>
      </c>
      <c r="K32" s="132" t="s">
        <v>1</v>
      </c>
      <c r="L32" s="3">
        <v>255</v>
      </c>
      <c r="M32" s="4">
        <v>4.3</v>
      </c>
      <c r="N32" s="3">
        <v>26</v>
      </c>
      <c r="O32" s="4">
        <v>3.8</v>
      </c>
      <c r="P32" s="3">
        <v>229</v>
      </c>
      <c r="Q32" s="4">
        <v>4.4000000000000004</v>
      </c>
    </row>
    <row r="33" spans="1:17" ht="12.75" customHeight="1" x14ac:dyDescent="0.2">
      <c r="A33" s="390"/>
      <c r="B33" s="132" t="s">
        <v>21</v>
      </c>
      <c r="C33" s="3">
        <v>1233</v>
      </c>
      <c r="D33" s="3">
        <v>153</v>
      </c>
      <c r="E33" s="3">
        <v>1080</v>
      </c>
      <c r="F33" s="5">
        <v>13.5</v>
      </c>
      <c r="G33" s="5">
        <v>15.3</v>
      </c>
      <c r="H33" s="5">
        <v>13.3</v>
      </c>
      <c r="J33" s="390"/>
      <c r="K33" s="132" t="s">
        <v>21</v>
      </c>
      <c r="L33" s="3">
        <v>91</v>
      </c>
      <c r="M33" s="4">
        <v>3.1</v>
      </c>
      <c r="N33" s="3">
        <v>10</v>
      </c>
      <c r="O33" s="4">
        <v>3.1</v>
      </c>
      <c r="P33" s="3">
        <v>81</v>
      </c>
      <c r="Q33" s="4">
        <v>3.1</v>
      </c>
    </row>
    <row r="34" spans="1:17" ht="12.75" customHeight="1" x14ac:dyDescent="0.2">
      <c r="A34" s="390"/>
      <c r="B34" s="132" t="s">
        <v>22</v>
      </c>
      <c r="C34" s="3">
        <v>2198</v>
      </c>
      <c r="D34" s="3">
        <v>229</v>
      </c>
      <c r="E34" s="3">
        <v>1969</v>
      </c>
      <c r="F34" s="5">
        <v>13.4</v>
      </c>
      <c r="G34" s="5">
        <v>14.3</v>
      </c>
      <c r="H34" s="5">
        <v>13.3</v>
      </c>
      <c r="J34" s="390"/>
      <c r="K34" s="132" t="s">
        <v>22</v>
      </c>
      <c r="L34" s="3">
        <v>164</v>
      </c>
      <c r="M34" s="4">
        <v>5.5</v>
      </c>
      <c r="N34" s="3">
        <v>16</v>
      </c>
      <c r="O34" s="4">
        <v>4.4000000000000004</v>
      </c>
      <c r="P34" s="3">
        <v>148</v>
      </c>
      <c r="Q34" s="4">
        <v>5.6</v>
      </c>
    </row>
    <row r="36" spans="1:17" ht="12.75" customHeight="1" x14ac:dyDescent="0.2">
      <c r="A36" s="68" t="s">
        <v>763</v>
      </c>
      <c r="B36" s="68"/>
      <c r="C36" s="117"/>
      <c r="D36" s="117"/>
      <c r="E36" s="117"/>
      <c r="F36" s="117"/>
      <c r="G36" s="117"/>
      <c r="H36" s="117"/>
      <c r="I36" s="82"/>
      <c r="J36" s="68" t="s">
        <v>763</v>
      </c>
      <c r="K36" s="68"/>
      <c r="L36" s="117"/>
      <c r="M36" s="117"/>
      <c r="N36" s="117"/>
      <c r="O36" s="117"/>
      <c r="P36" s="117"/>
      <c r="Q36" s="117"/>
    </row>
    <row r="37" spans="1:17" ht="25.5" customHeight="1" x14ac:dyDescent="0.2">
      <c r="A37" s="422" t="s">
        <v>892</v>
      </c>
      <c r="B37" s="422"/>
      <c r="C37" s="422"/>
      <c r="D37" s="422"/>
      <c r="E37" s="422"/>
      <c r="F37" s="422"/>
      <c r="G37" s="422"/>
      <c r="H37" s="422"/>
      <c r="I37" s="82"/>
      <c r="J37" s="422" t="s">
        <v>889</v>
      </c>
      <c r="K37" s="422"/>
      <c r="L37" s="422"/>
      <c r="M37" s="422"/>
      <c r="N37" s="422"/>
      <c r="O37" s="422"/>
      <c r="P37" s="422"/>
      <c r="Q37" s="422"/>
    </row>
    <row r="38" spans="1:17" ht="12.75" customHeight="1" x14ac:dyDescent="0.2">
      <c r="A38" s="472" t="s">
        <v>890</v>
      </c>
      <c r="B38" s="472"/>
      <c r="C38" s="472"/>
      <c r="D38" s="472"/>
      <c r="E38" s="472"/>
      <c r="F38" s="472"/>
      <c r="G38" s="472"/>
      <c r="H38" s="472"/>
      <c r="I38" s="82"/>
      <c r="J38" s="472" t="s">
        <v>890</v>
      </c>
      <c r="K38" s="472"/>
      <c r="L38" s="472"/>
      <c r="M38" s="472"/>
      <c r="N38" s="472"/>
      <c r="O38" s="472"/>
      <c r="P38" s="472"/>
      <c r="Q38" s="472"/>
    </row>
    <row r="39" spans="1:17" ht="25.5" customHeight="1" x14ac:dyDescent="0.2">
      <c r="A39" s="422" t="s">
        <v>615</v>
      </c>
      <c r="B39" s="428"/>
      <c r="C39" s="428"/>
      <c r="D39" s="428"/>
      <c r="E39" s="428"/>
      <c r="F39" s="428"/>
      <c r="G39" s="428"/>
      <c r="H39" s="428"/>
      <c r="I39" s="82"/>
      <c r="J39" s="422" t="s">
        <v>615</v>
      </c>
      <c r="K39" s="428"/>
      <c r="L39" s="428"/>
      <c r="M39" s="428"/>
      <c r="N39" s="428"/>
      <c r="O39" s="428"/>
      <c r="P39" s="428"/>
      <c r="Q39" s="428"/>
    </row>
    <row r="40" spans="1:17" ht="86.25" customHeight="1" x14ac:dyDescent="0.2">
      <c r="A40" s="450" t="s">
        <v>877</v>
      </c>
      <c r="B40" s="450"/>
      <c r="C40" s="450"/>
      <c r="D40" s="450"/>
      <c r="E40" s="450"/>
      <c r="F40" s="476"/>
      <c r="G40" s="476"/>
      <c r="H40" s="476"/>
      <c r="I40" s="82"/>
      <c r="J40" s="422" t="s">
        <v>891</v>
      </c>
      <c r="K40" s="476"/>
      <c r="L40" s="476"/>
      <c r="M40" s="476"/>
      <c r="N40" s="476"/>
      <c r="O40" s="476"/>
      <c r="P40" s="476"/>
      <c r="Q40" s="476"/>
    </row>
    <row r="41" spans="1:17" ht="25.5" customHeight="1" x14ac:dyDescent="0.2">
      <c r="A41" s="477" t="s">
        <v>878</v>
      </c>
      <c r="B41" s="470"/>
      <c r="C41" s="470"/>
      <c r="D41" s="470"/>
      <c r="E41" s="470"/>
      <c r="F41" s="470"/>
      <c r="G41" s="470"/>
      <c r="H41" s="470"/>
      <c r="I41" s="82"/>
      <c r="J41" s="477" t="s">
        <v>878</v>
      </c>
      <c r="K41" s="470"/>
      <c r="L41" s="470"/>
      <c r="M41" s="470"/>
      <c r="N41" s="470"/>
      <c r="O41" s="470"/>
      <c r="P41" s="470"/>
      <c r="Q41" s="470"/>
    </row>
    <row r="42" spans="1:17" ht="25.5" customHeight="1" x14ac:dyDescent="0.2">
      <c r="A42" s="68" t="s">
        <v>618</v>
      </c>
      <c r="B42" s="78"/>
      <c r="C42" s="82"/>
      <c r="D42" s="82"/>
      <c r="E42" s="82"/>
      <c r="F42" s="82"/>
      <c r="G42" s="82"/>
      <c r="H42" s="82"/>
      <c r="I42" s="82"/>
      <c r="J42" s="422" t="s">
        <v>617</v>
      </c>
      <c r="K42" s="422"/>
      <c r="L42" s="422"/>
      <c r="M42" s="422"/>
      <c r="N42" s="422"/>
      <c r="O42" s="422"/>
      <c r="P42" s="422"/>
      <c r="Q42" s="422"/>
    </row>
    <row r="43" spans="1:17" ht="12.75" customHeight="1" x14ac:dyDescent="0.2">
      <c r="B43" s="78"/>
      <c r="C43" s="82"/>
      <c r="D43" s="82"/>
      <c r="E43" s="82"/>
      <c r="F43" s="82"/>
      <c r="G43" s="82"/>
      <c r="H43" s="82"/>
      <c r="I43" s="82"/>
      <c r="J43" s="82"/>
      <c r="K43" s="82"/>
      <c r="L43" s="82"/>
      <c r="M43" s="82"/>
      <c r="N43" s="82"/>
      <c r="O43" s="82"/>
      <c r="P43" s="82"/>
      <c r="Q43" s="82"/>
    </row>
    <row r="44" spans="1:17" ht="12.75" customHeight="1" x14ac:dyDescent="0.2">
      <c r="B44" s="78"/>
      <c r="C44" s="82"/>
      <c r="D44" s="82"/>
      <c r="E44" s="82"/>
      <c r="F44" s="82"/>
      <c r="G44" s="82"/>
      <c r="H44" s="82"/>
      <c r="I44" s="82"/>
      <c r="J44" s="277" t="s">
        <v>618</v>
      </c>
      <c r="K44" s="82"/>
      <c r="L44" s="82"/>
      <c r="M44" s="82"/>
      <c r="N44" s="82"/>
      <c r="O44" s="82"/>
      <c r="P44" s="82"/>
      <c r="Q44" s="82"/>
    </row>
  </sheetData>
  <mergeCells count="41">
    <mergeCell ref="A26:A28"/>
    <mergeCell ref="A29:A31"/>
    <mergeCell ref="A32:A34"/>
    <mergeCell ref="A11:A13"/>
    <mergeCell ref="A14:A16"/>
    <mergeCell ref="A17:A19"/>
    <mergeCell ref="A20:A22"/>
    <mergeCell ref="A23:A25"/>
    <mergeCell ref="C3:E3"/>
    <mergeCell ref="F3:H3"/>
    <mergeCell ref="A5:A7"/>
    <mergeCell ref="A8:A10"/>
    <mergeCell ref="A3:A4"/>
    <mergeCell ref="B3:B4"/>
    <mergeCell ref="J1:Q1"/>
    <mergeCell ref="J3:J4"/>
    <mergeCell ref="K3:K4"/>
    <mergeCell ref="L3:M3"/>
    <mergeCell ref="N3:O3"/>
    <mergeCell ref="P3:Q3"/>
    <mergeCell ref="J5:J7"/>
    <mergeCell ref="J8:J10"/>
    <mergeCell ref="J11:J13"/>
    <mergeCell ref="J14:J16"/>
    <mergeCell ref="J17:J19"/>
    <mergeCell ref="J20:J22"/>
    <mergeCell ref="J23:J25"/>
    <mergeCell ref="J26:J28"/>
    <mergeCell ref="J29:J31"/>
    <mergeCell ref="J32:J34"/>
    <mergeCell ref="A37:H37"/>
    <mergeCell ref="J37:Q37"/>
    <mergeCell ref="A38:H38"/>
    <mergeCell ref="J38:Q38"/>
    <mergeCell ref="A39:H39"/>
    <mergeCell ref="J39:Q39"/>
    <mergeCell ref="A40:H40"/>
    <mergeCell ref="J40:Q40"/>
    <mergeCell ref="A41:H41"/>
    <mergeCell ref="J41:Q41"/>
    <mergeCell ref="J42:Q42"/>
  </mergeCells>
  <hyperlinks>
    <hyperlink ref="R1" location="Contents!A1" display="contents" xr:uid="{CF51ADF3-CF21-4202-B4D8-A92AB77B6929}"/>
    <hyperlink ref="A41" r:id="rId1" xr:uid="{4052BAB7-CBF7-4F01-B07D-17172D901A14}"/>
    <hyperlink ref="A38" location="'table48&amp;49'!A1" display="http://www.health.govt.nz/publication/electroconvulsive-therapy-ect" xr:uid="{FE8371EE-55C5-4BE0-BC47-9EAB61E223C5}"/>
    <hyperlink ref="A38:H38" r:id="rId2" display="http://www.health.govt.nz/publication/electroconvulsive-therapy-ect" xr:uid="{02D2883D-B981-45E4-8C8E-DE4DA7EEAAF3}"/>
    <hyperlink ref="J41" r:id="rId3" xr:uid="{E4C8604B-E292-416D-885C-E57AAC74320C}"/>
    <hyperlink ref="J38" location="'table48&amp;49'!A1" display="http://www.health.govt.nz/publication/electroconvulsive-therapy-ect" xr:uid="{D0D5F4D5-EC1F-4A77-8658-B65A7A385A5E}"/>
    <hyperlink ref="J38:Q38" r:id="rId4" display="http://www.health.govt.nz/publication/electroconvulsive-therapy-ect" xr:uid="{17A504C9-7804-412F-BDD4-62CD0D375EDB}"/>
  </hyperlinks>
  <pageMargins left="0.5" right="0.5" top="0.5" bottom="0.5" header="0" footer="0"/>
  <pageSetup paperSize="9" scale="50" orientation="portrait" horizontalDpi="300" verticalDpi="300" r:id="rId5"/>
  <colBreaks count="1" manualBreakCount="1">
    <brk id="17" max="1048575"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66"/>
  <sheetViews>
    <sheetView showGridLines="0" zoomScaleNormal="100" workbookViewId="0">
      <pane ySplit="4" topLeftCell="A5" activePane="bottomLeft" state="frozen"/>
      <selection pane="bottomLeft" activeCell="A5" sqref="A5:A7"/>
    </sheetView>
  </sheetViews>
  <sheetFormatPr defaultColWidth="11.42578125" defaultRowHeight="12.75" customHeight="1" x14ac:dyDescent="0.2"/>
  <cols>
    <col min="1" max="1" width="51.42578125" customWidth="1"/>
    <col min="2" max="2" width="9.42578125" customWidth="1"/>
    <col min="3" max="3" width="8.85546875" customWidth="1"/>
    <col min="4" max="21" width="7.7109375" customWidth="1"/>
  </cols>
  <sheetData>
    <row r="1" spans="1:22" ht="12.75" customHeight="1" x14ac:dyDescent="0.2">
      <c r="A1" s="67" t="s">
        <v>511</v>
      </c>
      <c r="B1" s="67"/>
      <c r="C1" s="67"/>
      <c r="D1" s="67"/>
      <c r="E1" s="67"/>
      <c r="F1" s="67"/>
      <c r="G1" s="67"/>
      <c r="H1" s="67"/>
      <c r="I1" s="67"/>
      <c r="J1" s="67"/>
      <c r="K1" s="67"/>
      <c r="L1" s="67"/>
      <c r="M1" s="67"/>
      <c r="N1" s="67"/>
      <c r="O1" s="9"/>
      <c r="P1" s="9"/>
      <c r="Q1" s="9"/>
      <c r="R1" s="9"/>
      <c r="S1" s="9"/>
      <c r="V1" s="52" t="s">
        <v>591</v>
      </c>
    </row>
    <row r="3" spans="1:22" ht="12.75" customHeight="1" x14ac:dyDescent="0.2">
      <c r="A3" s="419" t="s">
        <v>893</v>
      </c>
      <c r="B3" s="419" t="s">
        <v>551</v>
      </c>
      <c r="C3" s="407" t="s">
        <v>1</v>
      </c>
      <c r="D3" s="407" t="s">
        <v>2</v>
      </c>
      <c r="E3" s="407"/>
      <c r="F3" s="407"/>
      <c r="G3" s="407"/>
      <c r="H3" s="407"/>
      <c r="I3" s="407"/>
      <c r="J3" s="407"/>
      <c r="K3" s="407"/>
      <c r="L3" s="407"/>
      <c r="M3" s="407"/>
      <c r="N3" s="407"/>
      <c r="O3" s="407"/>
      <c r="P3" s="407"/>
      <c r="Q3" s="407"/>
      <c r="R3" s="407"/>
      <c r="S3" s="407"/>
      <c r="T3" s="407"/>
      <c r="U3" s="407"/>
    </row>
    <row r="4" spans="1:22" ht="12.75" customHeight="1" x14ac:dyDescent="0.2">
      <c r="A4" s="420"/>
      <c r="B4" s="420"/>
      <c r="C4" s="407"/>
      <c r="D4" s="216" t="s">
        <v>3</v>
      </c>
      <c r="E4" s="216" t="s">
        <v>4</v>
      </c>
      <c r="F4" s="216" t="s">
        <v>5</v>
      </c>
      <c r="G4" s="216" t="s">
        <v>6</v>
      </c>
      <c r="H4" s="216" t="s">
        <v>7</v>
      </c>
      <c r="I4" s="216" t="s">
        <v>8</v>
      </c>
      <c r="J4" s="216" t="s">
        <v>9</v>
      </c>
      <c r="K4" s="216" t="s">
        <v>10</v>
      </c>
      <c r="L4" s="216" t="s">
        <v>11</v>
      </c>
      <c r="M4" s="216" t="s">
        <v>12</v>
      </c>
      <c r="N4" s="216" t="s">
        <v>13</v>
      </c>
      <c r="O4" s="216" t="s">
        <v>14</v>
      </c>
      <c r="P4" s="216" t="s">
        <v>15</v>
      </c>
      <c r="Q4" s="216" t="s">
        <v>16</v>
      </c>
      <c r="R4" s="216" t="s">
        <v>17</v>
      </c>
      <c r="S4" s="216" t="s">
        <v>18</v>
      </c>
      <c r="T4" s="216" t="s">
        <v>19</v>
      </c>
      <c r="U4" s="216" t="s">
        <v>20</v>
      </c>
    </row>
    <row r="5" spans="1:22" ht="12.75" customHeight="1" x14ac:dyDescent="0.2">
      <c r="A5" s="389" t="s">
        <v>512</v>
      </c>
      <c r="B5" s="136" t="s">
        <v>1</v>
      </c>
      <c r="C5" s="110">
        <v>6630</v>
      </c>
      <c r="D5" s="110">
        <v>84</v>
      </c>
      <c r="E5" s="110">
        <v>1882</v>
      </c>
      <c r="F5" s="110">
        <v>2163</v>
      </c>
      <c r="G5" s="110">
        <v>1179</v>
      </c>
      <c r="H5" s="110">
        <v>368</v>
      </c>
      <c r="I5" s="110">
        <v>289</v>
      </c>
      <c r="J5" s="110">
        <v>178</v>
      </c>
      <c r="K5" s="110">
        <v>101</v>
      </c>
      <c r="L5" s="110">
        <v>87</v>
      </c>
      <c r="M5" s="110">
        <v>95</v>
      </c>
      <c r="N5" s="110">
        <v>77</v>
      </c>
      <c r="O5" s="110">
        <v>54</v>
      </c>
      <c r="P5" s="110">
        <v>45</v>
      </c>
      <c r="Q5" s="110">
        <v>15</v>
      </c>
      <c r="R5" s="110">
        <v>13</v>
      </c>
      <c r="S5" s="110">
        <v>0</v>
      </c>
      <c r="T5" s="110">
        <v>0</v>
      </c>
      <c r="U5" s="110">
        <v>0</v>
      </c>
    </row>
    <row r="6" spans="1:22" ht="12.75" customHeight="1" x14ac:dyDescent="0.2">
      <c r="A6" s="389"/>
      <c r="B6" s="136" t="s">
        <v>21</v>
      </c>
      <c r="C6" s="110">
        <v>4869</v>
      </c>
      <c r="D6" s="110">
        <v>55</v>
      </c>
      <c r="E6" s="110">
        <v>1495</v>
      </c>
      <c r="F6" s="110">
        <v>1641</v>
      </c>
      <c r="G6" s="110">
        <v>786</v>
      </c>
      <c r="H6" s="110">
        <v>258</v>
      </c>
      <c r="I6" s="110">
        <v>213</v>
      </c>
      <c r="J6" s="110">
        <v>114</v>
      </c>
      <c r="K6" s="110">
        <v>67</v>
      </c>
      <c r="L6" s="110">
        <v>43</v>
      </c>
      <c r="M6" s="110">
        <v>67</v>
      </c>
      <c r="N6" s="110">
        <v>52</v>
      </c>
      <c r="O6" s="110">
        <v>41</v>
      </c>
      <c r="P6" s="110">
        <v>28</v>
      </c>
      <c r="Q6" s="110">
        <v>7</v>
      </c>
      <c r="R6" s="110">
        <v>2</v>
      </c>
      <c r="S6" s="110">
        <v>0</v>
      </c>
      <c r="T6" s="110">
        <v>0</v>
      </c>
      <c r="U6" s="110">
        <v>0</v>
      </c>
    </row>
    <row r="7" spans="1:22" ht="12.75" customHeight="1" x14ac:dyDescent="0.2">
      <c r="A7" s="389"/>
      <c r="B7" s="136" t="s">
        <v>22</v>
      </c>
      <c r="C7" s="110">
        <v>1761</v>
      </c>
      <c r="D7" s="110">
        <v>29</v>
      </c>
      <c r="E7" s="110">
        <v>387</v>
      </c>
      <c r="F7" s="110">
        <v>522</v>
      </c>
      <c r="G7" s="110">
        <v>393</v>
      </c>
      <c r="H7" s="110">
        <v>110</v>
      </c>
      <c r="I7" s="110">
        <v>76</v>
      </c>
      <c r="J7" s="110">
        <v>64</v>
      </c>
      <c r="K7" s="110">
        <v>34</v>
      </c>
      <c r="L7" s="110">
        <v>44</v>
      </c>
      <c r="M7" s="110">
        <v>28</v>
      </c>
      <c r="N7" s="110">
        <v>25</v>
      </c>
      <c r="O7" s="110">
        <v>13</v>
      </c>
      <c r="P7" s="110">
        <v>17</v>
      </c>
      <c r="Q7" s="110">
        <v>8</v>
      </c>
      <c r="R7" s="110">
        <v>11</v>
      </c>
      <c r="S7" s="110">
        <v>0</v>
      </c>
      <c r="T7" s="110">
        <v>0</v>
      </c>
      <c r="U7" s="110">
        <v>0</v>
      </c>
    </row>
    <row r="8" spans="1:22" ht="12.75" customHeight="1" x14ac:dyDescent="0.2">
      <c r="A8" s="390" t="s">
        <v>513</v>
      </c>
      <c r="B8" s="2" t="s">
        <v>1</v>
      </c>
      <c r="C8" s="3">
        <v>2703</v>
      </c>
      <c r="D8" s="3">
        <v>0</v>
      </c>
      <c r="E8" s="3">
        <v>6</v>
      </c>
      <c r="F8" s="3">
        <v>7</v>
      </c>
      <c r="G8" s="3">
        <v>10</v>
      </c>
      <c r="H8" s="3">
        <v>30</v>
      </c>
      <c r="I8" s="3">
        <v>37</v>
      </c>
      <c r="J8" s="3">
        <v>22</v>
      </c>
      <c r="K8" s="3">
        <v>21</v>
      </c>
      <c r="L8" s="3">
        <v>29</v>
      </c>
      <c r="M8" s="3">
        <v>43</v>
      </c>
      <c r="N8" s="3">
        <v>60</v>
      </c>
      <c r="O8" s="3">
        <v>76</v>
      </c>
      <c r="P8" s="3">
        <v>168</v>
      </c>
      <c r="Q8" s="3">
        <v>273</v>
      </c>
      <c r="R8" s="3">
        <v>361</v>
      </c>
      <c r="S8" s="3">
        <v>510</v>
      </c>
      <c r="T8" s="3">
        <v>456</v>
      </c>
      <c r="U8" s="3">
        <v>594</v>
      </c>
    </row>
    <row r="9" spans="1:22" ht="12.75" customHeight="1" x14ac:dyDescent="0.2">
      <c r="A9" s="390"/>
      <c r="B9" s="2" t="s">
        <v>21</v>
      </c>
      <c r="C9" s="3">
        <v>1377</v>
      </c>
      <c r="D9" s="3">
        <v>0</v>
      </c>
      <c r="E9" s="3">
        <v>1</v>
      </c>
      <c r="F9" s="3">
        <v>1</v>
      </c>
      <c r="G9" s="3">
        <v>8</v>
      </c>
      <c r="H9" s="3">
        <v>17</v>
      </c>
      <c r="I9" s="3">
        <v>30</v>
      </c>
      <c r="J9" s="3">
        <v>13</v>
      </c>
      <c r="K9" s="3">
        <v>11</v>
      </c>
      <c r="L9" s="3">
        <v>17</v>
      </c>
      <c r="M9" s="3">
        <v>28</v>
      </c>
      <c r="N9" s="3">
        <v>34</v>
      </c>
      <c r="O9" s="3">
        <v>40</v>
      </c>
      <c r="P9" s="3">
        <v>92</v>
      </c>
      <c r="Q9" s="3">
        <v>154</v>
      </c>
      <c r="R9" s="3">
        <v>190</v>
      </c>
      <c r="S9" s="3">
        <v>274</v>
      </c>
      <c r="T9" s="3">
        <v>214</v>
      </c>
      <c r="U9" s="3">
        <v>253</v>
      </c>
    </row>
    <row r="10" spans="1:22" ht="12.75" customHeight="1" x14ac:dyDescent="0.2">
      <c r="A10" s="390"/>
      <c r="B10" s="2" t="s">
        <v>22</v>
      </c>
      <c r="C10" s="3">
        <v>1326</v>
      </c>
      <c r="D10" s="3">
        <v>0</v>
      </c>
      <c r="E10" s="3">
        <v>5</v>
      </c>
      <c r="F10" s="3">
        <v>6</v>
      </c>
      <c r="G10" s="3">
        <v>2</v>
      </c>
      <c r="H10" s="3">
        <v>13</v>
      </c>
      <c r="I10" s="3">
        <v>7</v>
      </c>
      <c r="J10" s="3">
        <v>9</v>
      </c>
      <c r="K10" s="3">
        <v>10</v>
      </c>
      <c r="L10" s="3">
        <v>12</v>
      </c>
      <c r="M10" s="3">
        <v>15</v>
      </c>
      <c r="N10" s="3">
        <v>26</v>
      </c>
      <c r="O10" s="3">
        <v>36</v>
      </c>
      <c r="P10" s="3">
        <v>76</v>
      </c>
      <c r="Q10" s="3">
        <v>119</v>
      </c>
      <c r="R10" s="3">
        <v>171</v>
      </c>
      <c r="S10" s="3">
        <v>236</v>
      </c>
      <c r="T10" s="3">
        <v>242</v>
      </c>
      <c r="U10" s="3">
        <v>341</v>
      </c>
    </row>
    <row r="11" spans="1:22" ht="12.75" customHeight="1" x14ac:dyDescent="0.2">
      <c r="A11" s="389" t="s">
        <v>514</v>
      </c>
      <c r="B11" s="136" t="s">
        <v>1</v>
      </c>
      <c r="C11" s="110">
        <v>1173</v>
      </c>
      <c r="D11" s="110">
        <v>10</v>
      </c>
      <c r="E11" s="110">
        <v>75</v>
      </c>
      <c r="F11" s="110">
        <v>118</v>
      </c>
      <c r="G11" s="110">
        <v>149</v>
      </c>
      <c r="H11" s="110">
        <v>147</v>
      </c>
      <c r="I11" s="110">
        <v>115</v>
      </c>
      <c r="J11" s="110">
        <v>90</v>
      </c>
      <c r="K11" s="110">
        <v>86</v>
      </c>
      <c r="L11" s="110">
        <v>73</v>
      </c>
      <c r="M11" s="110">
        <v>70</v>
      </c>
      <c r="N11" s="110">
        <v>51</v>
      </c>
      <c r="O11" s="110">
        <v>50</v>
      </c>
      <c r="P11" s="110">
        <v>32</v>
      </c>
      <c r="Q11" s="110">
        <v>33</v>
      </c>
      <c r="R11" s="110">
        <v>26</v>
      </c>
      <c r="S11" s="110">
        <v>25</v>
      </c>
      <c r="T11" s="110">
        <v>15</v>
      </c>
      <c r="U11" s="110">
        <v>8</v>
      </c>
    </row>
    <row r="12" spans="1:22" ht="12.75" customHeight="1" x14ac:dyDescent="0.2">
      <c r="A12" s="389"/>
      <c r="B12" s="136" t="s">
        <v>21</v>
      </c>
      <c r="C12" s="110">
        <v>599</v>
      </c>
      <c r="D12" s="110">
        <v>4</v>
      </c>
      <c r="E12" s="110">
        <v>61</v>
      </c>
      <c r="F12" s="110">
        <v>52</v>
      </c>
      <c r="G12" s="110">
        <v>48</v>
      </c>
      <c r="H12" s="110">
        <v>73</v>
      </c>
      <c r="I12" s="110">
        <v>62</v>
      </c>
      <c r="J12" s="110">
        <v>37</v>
      </c>
      <c r="K12" s="110">
        <v>51</v>
      </c>
      <c r="L12" s="110">
        <v>51</v>
      </c>
      <c r="M12" s="110">
        <v>37</v>
      </c>
      <c r="N12" s="110">
        <v>23</v>
      </c>
      <c r="O12" s="110">
        <v>31</v>
      </c>
      <c r="P12" s="110">
        <v>16</v>
      </c>
      <c r="Q12" s="110">
        <v>18</v>
      </c>
      <c r="R12" s="110">
        <v>12</v>
      </c>
      <c r="S12" s="110">
        <v>10</v>
      </c>
      <c r="T12" s="110">
        <v>8</v>
      </c>
      <c r="U12" s="110">
        <v>5</v>
      </c>
    </row>
    <row r="13" spans="1:22" ht="12.75" customHeight="1" x14ac:dyDescent="0.2">
      <c r="A13" s="389"/>
      <c r="B13" s="136" t="s">
        <v>22</v>
      </c>
      <c r="C13" s="110">
        <v>574</v>
      </c>
      <c r="D13" s="110">
        <v>6</v>
      </c>
      <c r="E13" s="110">
        <v>14</v>
      </c>
      <c r="F13" s="110">
        <v>66</v>
      </c>
      <c r="G13" s="110">
        <v>101</v>
      </c>
      <c r="H13" s="110">
        <v>74</v>
      </c>
      <c r="I13" s="110">
        <v>53</v>
      </c>
      <c r="J13" s="110">
        <v>53</v>
      </c>
      <c r="K13" s="110">
        <v>35</v>
      </c>
      <c r="L13" s="110">
        <v>22</v>
      </c>
      <c r="M13" s="110">
        <v>33</v>
      </c>
      <c r="N13" s="110">
        <v>28</v>
      </c>
      <c r="O13" s="110">
        <v>19</v>
      </c>
      <c r="P13" s="110">
        <v>16</v>
      </c>
      <c r="Q13" s="110">
        <v>15</v>
      </c>
      <c r="R13" s="110">
        <v>14</v>
      </c>
      <c r="S13" s="110">
        <v>15</v>
      </c>
      <c r="T13" s="110">
        <v>7</v>
      </c>
      <c r="U13" s="110">
        <v>3</v>
      </c>
    </row>
    <row r="14" spans="1:22" ht="12.75" customHeight="1" x14ac:dyDescent="0.2">
      <c r="A14" s="390" t="s">
        <v>515</v>
      </c>
      <c r="B14" s="132" t="s">
        <v>1</v>
      </c>
      <c r="C14" s="3">
        <v>18493</v>
      </c>
      <c r="D14" s="3">
        <v>0</v>
      </c>
      <c r="E14" s="3">
        <v>2</v>
      </c>
      <c r="F14" s="3">
        <v>80</v>
      </c>
      <c r="G14" s="3">
        <v>750</v>
      </c>
      <c r="H14" s="3">
        <v>1836</v>
      </c>
      <c r="I14" s="3">
        <v>2476</v>
      </c>
      <c r="J14" s="3">
        <v>2211</v>
      </c>
      <c r="K14" s="3">
        <v>2254</v>
      </c>
      <c r="L14" s="3">
        <v>2306</v>
      </c>
      <c r="M14" s="3">
        <v>2410</v>
      </c>
      <c r="N14" s="3">
        <v>1783</v>
      </c>
      <c r="O14" s="3">
        <v>1274</v>
      </c>
      <c r="P14" s="3">
        <v>616</v>
      </c>
      <c r="Q14" s="3">
        <v>303</v>
      </c>
      <c r="R14" s="3">
        <v>106</v>
      </c>
      <c r="S14" s="3">
        <v>71</v>
      </c>
      <c r="T14" s="3">
        <v>10</v>
      </c>
      <c r="U14" s="3">
        <v>5</v>
      </c>
    </row>
    <row r="15" spans="1:22" ht="12.75" customHeight="1" x14ac:dyDescent="0.2">
      <c r="A15" s="390"/>
      <c r="B15" s="132" t="s">
        <v>21</v>
      </c>
      <c r="C15" s="3">
        <v>11848</v>
      </c>
      <c r="D15" s="3">
        <v>0</v>
      </c>
      <c r="E15" s="3">
        <v>1</v>
      </c>
      <c r="F15" s="3">
        <v>56</v>
      </c>
      <c r="G15" s="3">
        <v>534</v>
      </c>
      <c r="H15" s="3">
        <v>1312</v>
      </c>
      <c r="I15" s="3">
        <v>1543</v>
      </c>
      <c r="J15" s="3">
        <v>1361</v>
      </c>
      <c r="K15" s="3">
        <v>1398</v>
      </c>
      <c r="L15" s="3">
        <v>1492</v>
      </c>
      <c r="M15" s="3">
        <v>1427</v>
      </c>
      <c r="N15" s="3">
        <v>1148</v>
      </c>
      <c r="O15" s="3">
        <v>834</v>
      </c>
      <c r="P15" s="3">
        <v>403</v>
      </c>
      <c r="Q15" s="3">
        <v>209</v>
      </c>
      <c r="R15" s="3">
        <v>75</v>
      </c>
      <c r="S15" s="3">
        <v>47</v>
      </c>
      <c r="T15" s="3">
        <v>6</v>
      </c>
      <c r="U15" s="3">
        <v>2</v>
      </c>
    </row>
    <row r="16" spans="1:22" ht="12.75" customHeight="1" x14ac:dyDescent="0.2">
      <c r="A16" s="390"/>
      <c r="B16" s="132" t="s">
        <v>22</v>
      </c>
      <c r="C16" s="3">
        <v>6645</v>
      </c>
      <c r="D16" s="3">
        <v>0</v>
      </c>
      <c r="E16" s="3">
        <v>1</v>
      </c>
      <c r="F16" s="3">
        <v>24</v>
      </c>
      <c r="G16" s="3">
        <v>216</v>
      </c>
      <c r="H16" s="3">
        <v>524</v>
      </c>
      <c r="I16" s="3">
        <v>933</v>
      </c>
      <c r="J16" s="3">
        <v>850</v>
      </c>
      <c r="K16" s="3">
        <v>856</v>
      </c>
      <c r="L16" s="3">
        <v>814</v>
      </c>
      <c r="M16" s="3">
        <v>983</v>
      </c>
      <c r="N16" s="3">
        <v>635</v>
      </c>
      <c r="O16" s="3">
        <v>440</v>
      </c>
      <c r="P16" s="3">
        <v>213</v>
      </c>
      <c r="Q16" s="3">
        <v>94</v>
      </c>
      <c r="R16" s="3">
        <v>31</v>
      </c>
      <c r="S16" s="3">
        <v>24</v>
      </c>
      <c r="T16" s="3">
        <v>4</v>
      </c>
      <c r="U16" s="3">
        <v>3</v>
      </c>
    </row>
    <row r="17" spans="1:21" ht="12.75" customHeight="1" x14ac:dyDescent="0.2">
      <c r="A17" s="389" t="s">
        <v>516</v>
      </c>
      <c r="B17" s="136" t="s">
        <v>1</v>
      </c>
      <c r="C17" s="110">
        <v>22866</v>
      </c>
      <c r="D17" s="110">
        <v>0</v>
      </c>
      <c r="E17" s="110">
        <v>0</v>
      </c>
      <c r="F17" s="110">
        <v>44</v>
      </c>
      <c r="G17" s="110">
        <v>881</v>
      </c>
      <c r="H17" s="110">
        <v>2203</v>
      </c>
      <c r="I17" s="110">
        <v>2814</v>
      </c>
      <c r="J17" s="110">
        <v>2491</v>
      </c>
      <c r="K17" s="110">
        <v>2449</v>
      </c>
      <c r="L17" s="110">
        <v>2590</v>
      </c>
      <c r="M17" s="110">
        <v>2489</v>
      </c>
      <c r="N17" s="110">
        <v>2324</v>
      </c>
      <c r="O17" s="110">
        <v>1991</v>
      </c>
      <c r="P17" s="110">
        <v>1117</v>
      </c>
      <c r="Q17" s="110">
        <v>775</v>
      </c>
      <c r="R17" s="110">
        <v>367</v>
      </c>
      <c r="S17" s="110">
        <v>172</v>
      </c>
      <c r="T17" s="110">
        <v>77</v>
      </c>
      <c r="U17" s="110">
        <v>82</v>
      </c>
    </row>
    <row r="18" spans="1:21" ht="12.75" customHeight="1" x14ac:dyDescent="0.2">
      <c r="A18" s="389"/>
      <c r="B18" s="136" t="s">
        <v>21</v>
      </c>
      <c r="C18" s="110">
        <v>14761</v>
      </c>
      <c r="D18" s="110">
        <v>0</v>
      </c>
      <c r="E18" s="110">
        <v>0</v>
      </c>
      <c r="F18" s="110">
        <v>32</v>
      </c>
      <c r="G18" s="110">
        <v>608</v>
      </c>
      <c r="H18" s="110">
        <v>1604</v>
      </c>
      <c r="I18" s="110">
        <v>2105</v>
      </c>
      <c r="J18" s="110">
        <v>1797</v>
      </c>
      <c r="K18" s="110">
        <v>1782</v>
      </c>
      <c r="L18" s="110">
        <v>1763</v>
      </c>
      <c r="M18" s="110">
        <v>1570</v>
      </c>
      <c r="N18" s="110">
        <v>1324</v>
      </c>
      <c r="O18" s="110">
        <v>1016</v>
      </c>
      <c r="P18" s="110">
        <v>603</v>
      </c>
      <c r="Q18" s="110">
        <v>304</v>
      </c>
      <c r="R18" s="110">
        <v>137</v>
      </c>
      <c r="S18" s="110">
        <v>66</v>
      </c>
      <c r="T18" s="110">
        <v>18</v>
      </c>
      <c r="U18" s="110">
        <v>32</v>
      </c>
    </row>
    <row r="19" spans="1:21" ht="12.75" customHeight="1" x14ac:dyDescent="0.2">
      <c r="A19" s="389"/>
      <c r="B19" s="136" t="s">
        <v>22</v>
      </c>
      <c r="C19" s="110">
        <v>8105</v>
      </c>
      <c r="D19" s="110">
        <v>0</v>
      </c>
      <c r="E19" s="110">
        <v>0</v>
      </c>
      <c r="F19" s="110">
        <v>12</v>
      </c>
      <c r="G19" s="110">
        <v>273</v>
      </c>
      <c r="H19" s="110">
        <v>599</v>
      </c>
      <c r="I19" s="110">
        <v>709</v>
      </c>
      <c r="J19" s="110">
        <v>694</v>
      </c>
      <c r="K19" s="110">
        <v>667</v>
      </c>
      <c r="L19" s="110">
        <v>827</v>
      </c>
      <c r="M19" s="110">
        <v>919</v>
      </c>
      <c r="N19" s="110">
        <v>1000</v>
      </c>
      <c r="O19" s="110">
        <v>975</v>
      </c>
      <c r="P19" s="110">
        <v>514</v>
      </c>
      <c r="Q19" s="110">
        <v>471</v>
      </c>
      <c r="R19" s="110">
        <v>230</v>
      </c>
      <c r="S19" s="110">
        <v>106</v>
      </c>
      <c r="T19" s="110">
        <v>59</v>
      </c>
      <c r="U19" s="110">
        <v>50</v>
      </c>
    </row>
    <row r="20" spans="1:21" ht="12.75" customHeight="1" x14ac:dyDescent="0.2">
      <c r="A20" s="390" t="s">
        <v>517</v>
      </c>
      <c r="B20" s="132" t="s">
        <v>1</v>
      </c>
      <c r="C20" s="3">
        <v>21546</v>
      </c>
      <c r="D20" s="3">
        <v>2</v>
      </c>
      <c r="E20" s="3">
        <v>16</v>
      </c>
      <c r="F20" s="3">
        <v>560</v>
      </c>
      <c r="G20" s="3">
        <v>2498</v>
      </c>
      <c r="H20" s="3">
        <v>2104</v>
      </c>
      <c r="I20" s="3">
        <v>1991</v>
      </c>
      <c r="J20" s="3">
        <v>1780</v>
      </c>
      <c r="K20" s="3">
        <v>1697</v>
      </c>
      <c r="L20" s="3">
        <v>1773</v>
      </c>
      <c r="M20" s="3">
        <v>1887</v>
      </c>
      <c r="N20" s="3">
        <v>1847</v>
      </c>
      <c r="O20" s="3">
        <v>1543</v>
      </c>
      <c r="P20" s="3">
        <v>1297</v>
      </c>
      <c r="Q20" s="3">
        <v>942</v>
      </c>
      <c r="R20" s="3">
        <v>706</v>
      </c>
      <c r="S20" s="3">
        <v>469</v>
      </c>
      <c r="T20" s="3">
        <v>231</v>
      </c>
      <c r="U20" s="3">
        <v>203</v>
      </c>
    </row>
    <row r="21" spans="1:21" ht="12.75" customHeight="1" x14ac:dyDescent="0.2">
      <c r="A21" s="390"/>
      <c r="B21" s="132" t="s">
        <v>21</v>
      </c>
      <c r="C21" s="3">
        <v>8592</v>
      </c>
      <c r="D21" s="3">
        <v>1</v>
      </c>
      <c r="E21" s="3">
        <v>12</v>
      </c>
      <c r="F21" s="3">
        <v>178</v>
      </c>
      <c r="G21" s="3">
        <v>926</v>
      </c>
      <c r="H21" s="3">
        <v>875</v>
      </c>
      <c r="I21" s="3">
        <v>803</v>
      </c>
      <c r="J21" s="3">
        <v>690</v>
      </c>
      <c r="K21" s="3">
        <v>631</v>
      </c>
      <c r="L21" s="3">
        <v>731</v>
      </c>
      <c r="M21" s="3">
        <v>740</v>
      </c>
      <c r="N21" s="3">
        <v>713</v>
      </c>
      <c r="O21" s="3">
        <v>717</v>
      </c>
      <c r="P21" s="3">
        <v>575</v>
      </c>
      <c r="Q21" s="3">
        <v>392</v>
      </c>
      <c r="R21" s="3">
        <v>257</v>
      </c>
      <c r="S21" s="3">
        <v>187</v>
      </c>
      <c r="T21" s="3">
        <v>99</v>
      </c>
      <c r="U21" s="3">
        <v>65</v>
      </c>
    </row>
    <row r="22" spans="1:21" ht="12.75" customHeight="1" x14ac:dyDescent="0.2">
      <c r="A22" s="390"/>
      <c r="B22" s="132" t="s">
        <v>22</v>
      </c>
      <c r="C22" s="3">
        <v>12954</v>
      </c>
      <c r="D22" s="3">
        <v>1</v>
      </c>
      <c r="E22" s="3">
        <v>4</v>
      </c>
      <c r="F22" s="3">
        <v>382</v>
      </c>
      <c r="G22" s="3">
        <v>1572</v>
      </c>
      <c r="H22" s="3">
        <v>1229</v>
      </c>
      <c r="I22" s="3">
        <v>1188</v>
      </c>
      <c r="J22" s="3">
        <v>1090</v>
      </c>
      <c r="K22" s="3">
        <v>1066</v>
      </c>
      <c r="L22" s="3">
        <v>1042</v>
      </c>
      <c r="M22" s="3">
        <v>1147</v>
      </c>
      <c r="N22" s="3">
        <v>1134</v>
      </c>
      <c r="O22" s="3">
        <v>826</v>
      </c>
      <c r="P22" s="3">
        <v>722</v>
      </c>
      <c r="Q22" s="3">
        <v>550</v>
      </c>
      <c r="R22" s="3">
        <v>449</v>
      </c>
      <c r="S22" s="3">
        <v>282</v>
      </c>
      <c r="T22" s="3">
        <v>132</v>
      </c>
      <c r="U22" s="3">
        <v>138</v>
      </c>
    </row>
    <row r="23" spans="1:21" ht="12.75" customHeight="1" x14ac:dyDescent="0.2">
      <c r="A23" s="389" t="s">
        <v>518</v>
      </c>
      <c r="B23" s="136" t="s">
        <v>1</v>
      </c>
      <c r="C23" s="110">
        <v>9141</v>
      </c>
      <c r="D23" s="110">
        <v>37</v>
      </c>
      <c r="E23" s="110">
        <v>460</v>
      </c>
      <c r="F23" s="110">
        <v>1180</v>
      </c>
      <c r="G23" s="110">
        <v>1910</v>
      </c>
      <c r="H23" s="110">
        <v>1066</v>
      </c>
      <c r="I23" s="110">
        <v>769</v>
      </c>
      <c r="J23" s="110">
        <v>703</v>
      </c>
      <c r="K23" s="110">
        <v>587</v>
      </c>
      <c r="L23" s="110">
        <v>508</v>
      </c>
      <c r="M23" s="110">
        <v>506</v>
      </c>
      <c r="N23" s="110">
        <v>364</v>
      </c>
      <c r="O23" s="110">
        <v>310</v>
      </c>
      <c r="P23" s="110">
        <v>243</v>
      </c>
      <c r="Q23" s="110">
        <v>204</v>
      </c>
      <c r="R23" s="110">
        <v>123</v>
      </c>
      <c r="S23" s="110">
        <v>86</v>
      </c>
      <c r="T23" s="110">
        <v>47</v>
      </c>
      <c r="U23" s="110">
        <v>38</v>
      </c>
    </row>
    <row r="24" spans="1:21" ht="12.75" customHeight="1" x14ac:dyDescent="0.2">
      <c r="A24" s="389"/>
      <c r="B24" s="136" t="s">
        <v>21</v>
      </c>
      <c r="C24" s="110">
        <v>3136</v>
      </c>
      <c r="D24" s="110">
        <v>20</v>
      </c>
      <c r="E24" s="110">
        <v>252</v>
      </c>
      <c r="F24" s="110">
        <v>483</v>
      </c>
      <c r="G24" s="110">
        <v>587</v>
      </c>
      <c r="H24" s="110">
        <v>298</v>
      </c>
      <c r="I24" s="110">
        <v>253</v>
      </c>
      <c r="J24" s="110">
        <v>212</v>
      </c>
      <c r="K24" s="110">
        <v>179</v>
      </c>
      <c r="L24" s="110">
        <v>197</v>
      </c>
      <c r="M24" s="110">
        <v>201</v>
      </c>
      <c r="N24" s="110">
        <v>129</v>
      </c>
      <c r="O24" s="110">
        <v>117</v>
      </c>
      <c r="P24" s="110">
        <v>77</v>
      </c>
      <c r="Q24" s="110">
        <v>43</v>
      </c>
      <c r="R24" s="110">
        <v>42</v>
      </c>
      <c r="S24" s="110">
        <v>23</v>
      </c>
      <c r="T24" s="110">
        <v>12</v>
      </c>
      <c r="U24" s="110">
        <v>11</v>
      </c>
    </row>
    <row r="25" spans="1:21" ht="12.75" customHeight="1" x14ac:dyDescent="0.2">
      <c r="A25" s="389"/>
      <c r="B25" s="136" t="s">
        <v>22</v>
      </c>
      <c r="C25" s="110">
        <v>6005</v>
      </c>
      <c r="D25" s="110">
        <v>17</v>
      </c>
      <c r="E25" s="110">
        <v>208</v>
      </c>
      <c r="F25" s="110">
        <v>697</v>
      </c>
      <c r="G25" s="110">
        <v>1323</v>
      </c>
      <c r="H25" s="110">
        <v>768</v>
      </c>
      <c r="I25" s="110">
        <v>516</v>
      </c>
      <c r="J25" s="110">
        <v>491</v>
      </c>
      <c r="K25" s="110">
        <v>408</v>
      </c>
      <c r="L25" s="110">
        <v>311</v>
      </c>
      <c r="M25" s="110">
        <v>305</v>
      </c>
      <c r="N25" s="110">
        <v>235</v>
      </c>
      <c r="O25" s="110">
        <v>193</v>
      </c>
      <c r="P25" s="110">
        <v>166</v>
      </c>
      <c r="Q25" s="110">
        <v>161</v>
      </c>
      <c r="R25" s="110">
        <v>81</v>
      </c>
      <c r="S25" s="110">
        <v>63</v>
      </c>
      <c r="T25" s="110">
        <v>35</v>
      </c>
      <c r="U25" s="110">
        <v>27</v>
      </c>
    </row>
    <row r="26" spans="1:21" ht="12.75" customHeight="1" x14ac:dyDescent="0.2">
      <c r="A26" s="390" t="s">
        <v>519</v>
      </c>
      <c r="B26" s="132" t="s">
        <v>1</v>
      </c>
      <c r="C26" s="3">
        <v>209</v>
      </c>
      <c r="D26" s="3">
        <v>0</v>
      </c>
      <c r="E26" s="3">
        <v>7</v>
      </c>
      <c r="F26" s="3">
        <v>30</v>
      </c>
      <c r="G26" s="3">
        <v>33</v>
      </c>
      <c r="H26" s="3">
        <v>21</v>
      </c>
      <c r="I26" s="3">
        <v>15</v>
      </c>
      <c r="J26" s="3">
        <v>11</v>
      </c>
      <c r="K26" s="3">
        <v>16</v>
      </c>
      <c r="L26" s="3">
        <v>16</v>
      </c>
      <c r="M26" s="3">
        <v>13</v>
      </c>
      <c r="N26" s="3">
        <v>10</v>
      </c>
      <c r="O26" s="3">
        <v>4</v>
      </c>
      <c r="P26" s="3">
        <v>14</v>
      </c>
      <c r="Q26" s="3">
        <v>7</v>
      </c>
      <c r="R26" s="3">
        <v>6</v>
      </c>
      <c r="S26" s="3">
        <v>3</v>
      </c>
      <c r="T26" s="3">
        <v>3</v>
      </c>
      <c r="U26" s="3">
        <v>0</v>
      </c>
    </row>
    <row r="27" spans="1:21" ht="12.75" customHeight="1" x14ac:dyDescent="0.2">
      <c r="A27" s="390"/>
      <c r="B27" s="132" t="s">
        <v>21</v>
      </c>
      <c r="C27" s="3">
        <v>77</v>
      </c>
      <c r="D27" s="3">
        <v>0</v>
      </c>
      <c r="E27" s="3">
        <v>1</v>
      </c>
      <c r="F27" s="3">
        <v>10</v>
      </c>
      <c r="G27" s="3">
        <v>20</v>
      </c>
      <c r="H27" s="3">
        <v>4</v>
      </c>
      <c r="I27" s="3">
        <v>8</v>
      </c>
      <c r="J27" s="3">
        <v>6</v>
      </c>
      <c r="K27" s="3">
        <v>4</v>
      </c>
      <c r="L27" s="3">
        <v>6</v>
      </c>
      <c r="M27" s="3">
        <v>7</v>
      </c>
      <c r="N27" s="3">
        <v>3</v>
      </c>
      <c r="O27" s="3">
        <v>1</v>
      </c>
      <c r="P27" s="3">
        <v>4</v>
      </c>
      <c r="Q27" s="3">
        <v>1</v>
      </c>
      <c r="R27" s="3">
        <v>1</v>
      </c>
      <c r="S27" s="3">
        <v>1</v>
      </c>
      <c r="T27" s="3">
        <v>0</v>
      </c>
      <c r="U27" s="3">
        <v>0</v>
      </c>
    </row>
    <row r="28" spans="1:21" ht="12.75" customHeight="1" x14ac:dyDescent="0.2">
      <c r="A28" s="390"/>
      <c r="B28" s="132" t="s">
        <v>22</v>
      </c>
      <c r="C28" s="3">
        <v>132</v>
      </c>
      <c r="D28" s="3">
        <v>0</v>
      </c>
      <c r="E28" s="3">
        <v>6</v>
      </c>
      <c r="F28" s="3">
        <v>20</v>
      </c>
      <c r="G28" s="3">
        <v>13</v>
      </c>
      <c r="H28" s="3">
        <v>17</v>
      </c>
      <c r="I28" s="3">
        <v>7</v>
      </c>
      <c r="J28" s="3">
        <v>5</v>
      </c>
      <c r="K28" s="3">
        <v>12</v>
      </c>
      <c r="L28" s="3">
        <v>10</v>
      </c>
      <c r="M28" s="3">
        <v>6</v>
      </c>
      <c r="N28" s="3">
        <v>7</v>
      </c>
      <c r="O28" s="3">
        <v>3</v>
      </c>
      <c r="P28" s="3">
        <v>10</v>
      </c>
      <c r="Q28" s="3">
        <v>6</v>
      </c>
      <c r="R28" s="3">
        <v>5</v>
      </c>
      <c r="S28" s="3">
        <v>2</v>
      </c>
      <c r="T28" s="3">
        <v>3</v>
      </c>
      <c r="U28" s="3">
        <v>0</v>
      </c>
    </row>
    <row r="29" spans="1:21" ht="12.75" customHeight="1" x14ac:dyDescent="0.2">
      <c r="A29" s="389" t="s">
        <v>520</v>
      </c>
      <c r="B29" s="136" t="s">
        <v>1</v>
      </c>
      <c r="C29" s="110">
        <v>4</v>
      </c>
      <c r="D29" s="110">
        <v>0</v>
      </c>
      <c r="E29" s="110">
        <v>0</v>
      </c>
      <c r="F29" s="110">
        <v>0</v>
      </c>
      <c r="G29" s="110">
        <v>1</v>
      </c>
      <c r="H29" s="110">
        <v>1</v>
      </c>
      <c r="I29" s="110">
        <v>1</v>
      </c>
      <c r="J29" s="110">
        <v>1</v>
      </c>
      <c r="K29" s="110">
        <v>0</v>
      </c>
      <c r="L29" s="110">
        <v>0</v>
      </c>
      <c r="M29" s="110">
        <v>0</v>
      </c>
      <c r="N29" s="110">
        <v>0</v>
      </c>
      <c r="O29" s="110">
        <v>0</v>
      </c>
      <c r="P29" s="110">
        <v>0</v>
      </c>
      <c r="Q29" s="110">
        <v>0</v>
      </c>
      <c r="R29" s="110">
        <v>0</v>
      </c>
      <c r="S29" s="110">
        <v>0</v>
      </c>
      <c r="T29" s="110">
        <v>0</v>
      </c>
      <c r="U29" s="110">
        <v>0</v>
      </c>
    </row>
    <row r="30" spans="1:21" ht="12.75" customHeight="1" x14ac:dyDescent="0.2">
      <c r="A30" s="389"/>
      <c r="B30" s="136" t="s">
        <v>21</v>
      </c>
      <c r="C30" s="110">
        <v>1</v>
      </c>
      <c r="D30" s="110">
        <v>0</v>
      </c>
      <c r="E30" s="110">
        <v>0</v>
      </c>
      <c r="F30" s="110">
        <v>0</v>
      </c>
      <c r="G30" s="110">
        <v>1</v>
      </c>
      <c r="H30" s="110">
        <v>0</v>
      </c>
      <c r="I30" s="110">
        <v>0</v>
      </c>
      <c r="J30" s="110">
        <v>0</v>
      </c>
      <c r="K30" s="110">
        <v>0</v>
      </c>
      <c r="L30" s="110">
        <v>0</v>
      </c>
      <c r="M30" s="110">
        <v>0</v>
      </c>
      <c r="N30" s="110">
        <v>0</v>
      </c>
      <c r="O30" s="110">
        <v>0</v>
      </c>
      <c r="P30" s="110">
        <v>0</v>
      </c>
      <c r="Q30" s="110">
        <v>0</v>
      </c>
      <c r="R30" s="110">
        <v>0</v>
      </c>
      <c r="S30" s="110">
        <v>0</v>
      </c>
      <c r="T30" s="110">
        <v>0</v>
      </c>
      <c r="U30" s="110">
        <v>0</v>
      </c>
    </row>
    <row r="31" spans="1:21" ht="12.75" customHeight="1" x14ac:dyDescent="0.2">
      <c r="A31" s="389"/>
      <c r="B31" s="136" t="s">
        <v>22</v>
      </c>
      <c r="C31" s="110">
        <v>3</v>
      </c>
      <c r="D31" s="110">
        <v>0</v>
      </c>
      <c r="E31" s="110">
        <v>0</v>
      </c>
      <c r="F31" s="110">
        <v>0</v>
      </c>
      <c r="G31" s="110">
        <v>0</v>
      </c>
      <c r="H31" s="110">
        <v>1</v>
      </c>
      <c r="I31" s="110">
        <v>1</v>
      </c>
      <c r="J31" s="110">
        <v>1</v>
      </c>
      <c r="K31" s="110">
        <v>0</v>
      </c>
      <c r="L31" s="110">
        <v>0</v>
      </c>
      <c r="M31" s="110">
        <v>0</v>
      </c>
      <c r="N31" s="110">
        <v>0</v>
      </c>
      <c r="O31" s="110">
        <v>0</v>
      </c>
      <c r="P31" s="110">
        <v>0</v>
      </c>
      <c r="Q31" s="110">
        <v>0</v>
      </c>
      <c r="R31" s="110">
        <v>0</v>
      </c>
      <c r="S31" s="110">
        <v>0</v>
      </c>
      <c r="T31" s="110">
        <v>0</v>
      </c>
      <c r="U31" s="110">
        <v>0</v>
      </c>
    </row>
    <row r="32" spans="1:21" ht="12.75" customHeight="1" x14ac:dyDescent="0.2">
      <c r="A32" s="390" t="s">
        <v>521</v>
      </c>
      <c r="B32" s="132" t="s">
        <v>1</v>
      </c>
      <c r="C32" s="3">
        <v>81</v>
      </c>
      <c r="D32" s="3">
        <v>0</v>
      </c>
      <c r="E32" s="3">
        <v>2</v>
      </c>
      <c r="F32" s="3">
        <v>4</v>
      </c>
      <c r="G32" s="3">
        <v>8</v>
      </c>
      <c r="H32" s="3">
        <v>14</v>
      </c>
      <c r="I32" s="3">
        <v>5</v>
      </c>
      <c r="J32" s="3">
        <v>11</v>
      </c>
      <c r="K32" s="3">
        <v>14</v>
      </c>
      <c r="L32" s="3">
        <v>4</v>
      </c>
      <c r="M32" s="3">
        <v>4</v>
      </c>
      <c r="N32" s="3">
        <v>6</v>
      </c>
      <c r="O32" s="3">
        <v>8</v>
      </c>
      <c r="P32" s="3">
        <v>0</v>
      </c>
      <c r="Q32" s="3">
        <v>1</v>
      </c>
      <c r="R32" s="3">
        <v>0</v>
      </c>
      <c r="S32" s="3">
        <v>0</v>
      </c>
      <c r="T32" s="3">
        <v>0</v>
      </c>
      <c r="U32" s="3">
        <v>0</v>
      </c>
    </row>
    <row r="33" spans="1:21" ht="12.75" customHeight="1" x14ac:dyDescent="0.2">
      <c r="A33" s="390"/>
      <c r="B33" s="132" t="s">
        <v>21</v>
      </c>
      <c r="C33" s="3">
        <v>30</v>
      </c>
      <c r="D33" s="3">
        <v>0</v>
      </c>
      <c r="E33" s="3">
        <v>2</v>
      </c>
      <c r="F33" s="3">
        <v>1</v>
      </c>
      <c r="G33" s="3">
        <v>4</v>
      </c>
      <c r="H33" s="3">
        <v>5</v>
      </c>
      <c r="I33" s="3">
        <v>3</v>
      </c>
      <c r="J33" s="3">
        <v>4</v>
      </c>
      <c r="K33" s="3">
        <v>2</v>
      </c>
      <c r="L33" s="3">
        <v>3</v>
      </c>
      <c r="M33" s="3">
        <v>1</v>
      </c>
      <c r="N33" s="3">
        <v>1</v>
      </c>
      <c r="O33" s="3">
        <v>3</v>
      </c>
      <c r="P33" s="3">
        <v>0</v>
      </c>
      <c r="Q33" s="3">
        <v>1</v>
      </c>
      <c r="R33" s="3">
        <v>0</v>
      </c>
      <c r="S33" s="3">
        <v>0</v>
      </c>
      <c r="T33" s="3">
        <v>0</v>
      </c>
      <c r="U33" s="3">
        <v>0</v>
      </c>
    </row>
    <row r="34" spans="1:21" ht="12.75" customHeight="1" x14ac:dyDescent="0.2">
      <c r="A34" s="390"/>
      <c r="B34" s="132" t="s">
        <v>22</v>
      </c>
      <c r="C34" s="3">
        <v>51</v>
      </c>
      <c r="D34" s="3">
        <v>0</v>
      </c>
      <c r="E34" s="3">
        <v>0</v>
      </c>
      <c r="F34" s="3">
        <v>3</v>
      </c>
      <c r="G34" s="3">
        <v>4</v>
      </c>
      <c r="H34" s="3">
        <v>9</v>
      </c>
      <c r="I34" s="3">
        <v>2</v>
      </c>
      <c r="J34" s="3">
        <v>7</v>
      </c>
      <c r="K34" s="3">
        <v>12</v>
      </c>
      <c r="L34" s="3">
        <v>1</v>
      </c>
      <c r="M34" s="3">
        <v>3</v>
      </c>
      <c r="N34" s="3">
        <v>5</v>
      </c>
      <c r="O34" s="3">
        <v>5</v>
      </c>
      <c r="P34" s="3">
        <v>0</v>
      </c>
      <c r="Q34" s="3">
        <v>0</v>
      </c>
      <c r="R34" s="3">
        <v>0</v>
      </c>
      <c r="S34" s="3">
        <v>0</v>
      </c>
      <c r="T34" s="3">
        <v>0</v>
      </c>
      <c r="U34" s="3">
        <v>0</v>
      </c>
    </row>
    <row r="35" spans="1:21" ht="12.75" customHeight="1" x14ac:dyDescent="0.2">
      <c r="A35" s="389" t="s">
        <v>522</v>
      </c>
      <c r="B35" s="136" t="s">
        <v>1</v>
      </c>
      <c r="C35" s="110">
        <v>82</v>
      </c>
      <c r="D35" s="110">
        <v>0</v>
      </c>
      <c r="E35" s="110">
        <v>3</v>
      </c>
      <c r="F35" s="110">
        <v>11</v>
      </c>
      <c r="G35" s="110">
        <v>39</v>
      </c>
      <c r="H35" s="110">
        <v>13</v>
      </c>
      <c r="I35" s="110">
        <v>2</v>
      </c>
      <c r="J35" s="110">
        <v>2</v>
      </c>
      <c r="K35" s="110">
        <v>0</v>
      </c>
      <c r="L35" s="110">
        <v>3</v>
      </c>
      <c r="M35" s="110">
        <v>0</v>
      </c>
      <c r="N35" s="110">
        <v>1</v>
      </c>
      <c r="O35" s="110">
        <v>4</v>
      </c>
      <c r="P35" s="110">
        <v>1</v>
      </c>
      <c r="Q35" s="110">
        <v>1</v>
      </c>
      <c r="R35" s="110">
        <v>1</v>
      </c>
      <c r="S35" s="110">
        <v>1</v>
      </c>
      <c r="T35" s="110">
        <v>0</v>
      </c>
      <c r="U35" s="110">
        <v>0</v>
      </c>
    </row>
    <row r="36" spans="1:21" ht="12.75" customHeight="1" x14ac:dyDescent="0.2">
      <c r="A36" s="389"/>
      <c r="B36" s="136" t="s">
        <v>21</v>
      </c>
      <c r="C36" s="110">
        <v>41</v>
      </c>
      <c r="D36" s="110">
        <v>0</v>
      </c>
      <c r="E36" s="110">
        <v>1</v>
      </c>
      <c r="F36" s="110">
        <v>5</v>
      </c>
      <c r="G36" s="110">
        <v>17</v>
      </c>
      <c r="H36" s="110">
        <v>7</v>
      </c>
      <c r="I36" s="110">
        <v>2</v>
      </c>
      <c r="J36" s="110">
        <v>2</v>
      </c>
      <c r="K36" s="110">
        <v>0</v>
      </c>
      <c r="L36" s="110">
        <v>2</v>
      </c>
      <c r="M36" s="110">
        <v>0</v>
      </c>
      <c r="N36" s="110">
        <v>0</v>
      </c>
      <c r="O36" s="110">
        <v>4</v>
      </c>
      <c r="P36" s="110">
        <v>0</v>
      </c>
      <c r="Q36" s="110">
        <v>1</v>
      </c>
      <c r="R36" s="110">
        <v>0</v>
      </c>
      <c r="S36" s="110">
        <v>0</v>
      </c>
      <c r="T36" s="110">
        <v>0</v>
      </c>
      <c r="U36" s="110">
        <v>0</v>
      </c>
    </row>
    <row r="37" spans="1:21" ht="12.75" customHeight="1" x14ac:dyDescent="0.2">
      <c r="A37" s="389"/>
      <c r="B37" s="136" t="s">
        <v>22</v>
      </c>
      <c r="C37" s="110">
        <v>41</v>
      </c>
      <c r="D37" s="110">
        <v>0</v>
      </c>
      <c r="E37" s="110">
        <v>2</v>
      </c>
      <c r="F37" s="110">
        <v>6</v>
      </c>
      <c r="G37" s="110">
        <v>22</v>
      </c>
      <c r="H37" s="110">
        <v>6</v>
      </c>
      <c r="I37" s="110">
        <v>0</v>
      </c>
      <c r="J37" s="110">
        <v>0</v>
      </c>
      <c r="K37" s="110">
        <v>0</v>
      </c>
      <c r="L37" s="110">
        <v>1</v>
      </c>
      <c r="M37" s="110">
        <v>0</v>
      </c>
      <c r="N37" s="110">
        <v>1</v>
      </c>
      <c r="O37" s="110">
        <v>0</v>
      </c>
      <c r="P37" s="110">
        <v>1</v>
      </c>
      <c r="Q37" s="110">
        <v>0</v>
      </c>
      <c r="R37" s="110">
        <v>1</v>
      </c>
      <c r="S37" s="110">
        <v>1</v>
      </c>
      <c r="T37" s="110">
        <v>0</v>
      </c>
      <c r="U37" s="110">
        <v>0</v>
      </c>
    </row>
    <row r="38" spans="1:21" ht="12.75" customHeight="1" x14ac:dyDescent="0.2">
      <c r="A38" s="390" t="s">
        <v>523</v>
      </c>
      <c r="B38" s="132" t="s">
        <v>1</v>
      </c>
      <c r="C38" s="3">
        <v>1738</v>
      </c>
      <c r="D38" s="3">
        <v>0</v>
      </c>
      <c r="E38" s="3">
        <v>7</v>
      </c>
      <c r="F38" s="3">
        <v>221</v>
      </c>
      <c r="G38" s="3">
        <v>670</v>
      </c>
      <c r="H38" s="3">
        <v>361</v>
      </c>
      <c r="I38" s="3">
        <v>144</v>
      </c>
      <c r="J38" s="3">
        <v>118</v>
      </c>
      <c r="K38" s="3">
        <v>54</v>
      </c>
      <c r="L38" s="3">
        <v>48</v>
      </c>
      <c r="M38" s="3">
        <v>44</v>
      </c>
      <c r="N38" s="3">
        <v>26</v>
      </c>
      <c r="O38" s="3">
        <v>25</v>
      </c>
      <c r="P38" s="3">
        <v>10</v>
      </c>
      <c r="Q38" s="3">
        <v>7</v>
      </c>
      <c r="R38" s="3">
        <v>2</v>
      </c>
      <c r="S38" s="3">
        <v>0</v>
      </c>
      <c r="T38" s="3">
        <v>1</v>
      </c>
      <c r="U38" s="3">
        <v>0</v>
      </c>
    </row>
    <row r="39" spans="1:21" ht="12.75" customHeight="1" x14ac:dyDescent="0.2">
      <c r="A39" s="390"/>
      <c r="B39" s="132" t="s">
        <v>21</v>
      </c>
      <c r="C39" s="3">
        <v>121</v>
      </c>
      <c r="D39" s="3">
        <v>0</v>
      </c>
      <c r="E39" s="3">
        <v>2</v>
      </c>
      <c r="F39" s="3">
        <v>36</v>
      </c>
      <c r="G39" s="3">
        <v>35</v>
      </c>
      <c r="H39" s="3">
        <v>20</v>
      </c>
      <c r="I39" s="3">
        <v>4</v>
      </c>
      <c r="J39" s="3">
        <v>4</v>
      </c>
      <c r="K39" s="3">
        <v>6</v>
      </c>
      <c r="L39" s="3">
        <v>2</v>
      </c>
      <c r="M39" s="3">
        <v>4</v>
      </c>
      <c r="N39" s="3">
        <v>5</v>
      </c>
      <c r="O39" s="3">
        <v>2</v>
      </c>
      <c r="P39" s="3">
        <v>1</v>
      </c>
      <c r="Q39" s="3">
        <v>0</v>
      </c>
      <c r="R39" s="3">
        <v>0</v>
      </c>
      <c r="S39" s="3">
        <v>0</v>
      </c>
      <c r="T39" s="3">
        <v>0</v>
      </c>
      <c r="U39" s="3">
        <v>0</v>
      </c>
    </row>
    <row r="40" spans="1:21" ht="12.75" customHeight="1" x14ac:dyDescent="0.2">
      <c r="A40" s="390"/>
      <c r="B40" s="132" t="s">
        <v>22</v>
      </c>
      <c r="C40" s="3">
        <v>1617</v>
      </c>
      <c r="D40" s="3">
        <v>0</v>
      </c>
      <c r="E40" s="3">
        <v>5</v>
      </c>
      <c r="F40" s="3">
        <v>185</v>
      </c>
      <c r="G40" s="3">
        <v>635</v>
      </c>
      <c r="H40" s="3">
        <v>341</v>
      </c>
      <c r="I40" s="3">
        <v>140</v>
      </c>
      <c r="J40" s="3">
        <v>114</v>
      </c>
      <c r="K40" s="3">
        <v>48</v>
      </c>
      <c r="L40" s="3">
        <v>46</v>
      </c>
      <c r="M40" s="3">
        <v>40</v>
      </c>
      <c r="N40" s="3">
        <v>21</v>
      </c>
      <c r="O40" s="3">
        <v>23</v>
      </c>
      <c r="P40" s="3">
        <v>9</v>
      </c>
      <c r="Q40" s="3">
        <v>7</v>
      </c>
      <c r="R40" s="3">
        <v>2</v>
      </c>
      <c r="S40" s="3">
        <v>0</v>
      </c>
      <c r="T40" s="3">
        <v>1</v>
      </c>
      <c r="U40" s="3">
        <v>0</v>
      </c>
    </row>
    <row r="41" spans="1:21" ht="12.75" customHeight="1" x14ac:dyDescent="0.2">
      <c r="A41" s="389" t="s">
        <v>524</v>
      </c>
      <c r="B41" s="136" t="s">
        <v>1</v>
      </c>
      <c r="C41" s="110">
        <v>31</v>
      </c>
      <c r="D41" s="110">
        <v>5</v>
      </c>
      <c r="E41" s="110">
        <v>0</v>
      </c>
      <c r="F41" s="110">
        <v>5</v>
      </c>
      <c r="G41" s="110">
        <v>5</v>
      </c>
      <c r="H41" s="110">
        <v>3</v>
      </c>
      <c r="I41" s="110">
        <v>1</v>
      </c>
      <c r="J41" s="110">
        <v>2</v>
      </c>
      <c r="K41" s="110">
        <v>0</v>
      </c>
      <c r="L41" s="110">
        <v>0</v>
      </c>
      <c r="M41" s="110">
        <v>1</v>
      </c>
      <c r="N41" s="110">
        <v>0</v>
      </c>
      <c r="O41" s="110">
        <v>2</v>
      </c>
      <c r="P41" s="110">
        <v>3</v>
      </c>
      <c r="Q41" s="110">
        <v>2</v>
      </c>
      <c r="R41" s="110">
        <v>1</v>
      </c>
      <c r="S41" s="110">
        <v>1</v>
      </c>
      <c r="T41" s="110">
        <v>0</v>
      </c>
      <c r="U41" s="110">
        <v>0</v>
      </c>
    </row>
    <row r="42" spans="1:21" ht="12.75" customHeight="1" x14ac:dyDescent="0.2">
      <c r="A42" s="389"/>
      <c r="B42" s="136" t="s">
        <v>21</v>
      </c>
      <c r="C42" s="110">
        <v>19</v>
      </c>
      <c r="D42" s="110">
        <v>3</v>
      </c>
      <c r="E42" s="110">
        <v>0</v>
      </c>
      <c r="F42" s="110">
        <v>2</v>
      </c>
      <c r="G42" s="110">
        <v>4</v>
      </c>
      <c r="H42" s="110">
        <v>2</v>
      </c>
      <c r="I42" s="110">
        <v>1</v>
      </c>
      <c r="J42" s="110">
        <v>1</v>
      </c>
      <c r="K42" s="110">
        <v>0</v>
      </c>
      <c r="L42" s="110">
        <v>0</v>
      </c>
      <c r="M42" s="110">
        <v>1</v>
      </c>
      <c r="N42" s="110">
        <v>0</v>
      </c>
      <c r="O42" s="110">
        <v>1</v>
      </c>
      <c r="P42" s="110">
        <v>1</v>
      </c>
      <c r="Q42" s="110">
        <v>2</v>
      </c>
      <c r="R42" s="110">
        <v>1</v>
      </c>
      <c r="S42" s="110">
        <v>0</v>
      </c>
      <c r="T42" s="110">
        <v>0</v>
      </c>
      <c r="U42" s="110">
        <v>0</v>
      </c>
    </row>
    <row r="43" spans="1:21" ht="12.75" customHeight="1" x14ac:dyDescent="0.2">
      <c r="A43" s="389"/>
      <c r="B43" s="136" t="s">
        <v>22</v>
      </c>
      <c r="C43" s="110">
        <v>12</v>
      </c>
      <c r="D43" s="110">
        <v>2</v>
      </c>
      <c r="E43" s="110">
        <v>0</v>
      </c>
      <c r="F43" s="110">
        <v>3</v>
      </c>
      <c r="G43" s="110">
        <v>1</v>
      </c>
      <c r="H43" s="110">
        <v>1</v>
      </c>
      <c r="I43" s="110">
        <v>0</v>
      </c>
      <c r="J43" s="110">
        <v>1</v>
      </c>
      <c r="K43" s="110">
        <v>0</v>
      </c>
      <c r="L43" s="110">
        <v>0</v>
      </c>
      <c r="M43" s="110">
        <v>0</v>
      </c>
      <c r="N43" s="110">
        <v>0</v>
      </c>
      <c r="O43" s="110">
        <v>1</v>
      </c>
      <c r="P43" s="110">
        <v>2</v>
      </c>
      <c r="Q43" s="110">
        <v>0</v>
      </c>
      <c r="R43" s="110">
        <v>0</v>
      </c>
      <c r="S43" s="110">
        <v>1</v>
      </c>
      <c r="T43" s="110">
        <v>0</v>
      </c>
      <c r="U43" s="110">
        <v>0</v>
      </c>
    </row>
    <row r="44" spans="1:21" ht="12.75" customHeight="1" x14ac:dyDescent="0.2">
      <c r="A44" s="390" t="s">
        <v>525</v>
      </c>
      <c r="B44" s="132" t="s">
        <v>1</v>
      </c>
      <c r="C44" s="3">
        <v>77</v>
      </c>
      <c r="D44" s="3">
        <v>3</v>
      </c>
      <c r="E44" s="3">
        <v>2</v>
      </c>
      <c r="F44" s="3">
        <v>17</v>
      </c>
      <c r="G44" s="3">
        <v>12</v>
      </c>
      <c r="H44" s="3">
        <v>9</v>
      </c>
      <c r="I44" s="3">
        <v>12</v>
      </c>
      <c r="J44" s="3">
        <v>2</v>
      </c>
      <c r="K44" s="3">
        <v>2</v>
      </c>
      <c r="L44" s="3">
        <v>8</v>
      </c>
      <c r="M44" s="3">
        <v>2</v>
      </c>
      <c r="N44" s="3">
        <v>6</v>
      </c>
      <c r="O44" s="3">
        <v>1</v>
      </c>
      <c r="P44" s="3">
        <v>1</v>
      </c>
      <c r="Q44" s="3">
        <v>0</v>
      </c>
      <c r="R44" s="3">
        <v>0</v>
      </c>
      <c r="S44" s="3">
        <v>0</v>
      </c>
      <c r="T44" s="3">
        <v>0</v>
      </c>
      <c r="U44" s="3">
        <v>0</v>
      </c>
    </row>
    <row r="45" spans="1:21" ht="12.75" customHeight="1" x14ac:dyDescent="0.2">
      <c r="A45" s="390"/>
      <c r="B45" s="132" t="s">
        <v>21</v>
      </c>
      <c r="C45" s="3">
        <v>49</v>
      </c>
      <c r="D45" s="3">
        <v>2</v>
      </c>
      <c r="E45" s="3">
        <v>0</v>
      </c>
      <c r="F45" s="3">
        <v>7</v>
      </c>
      <c r="G45" s="3">
        <v>5</v>
      </c>
      <c r="H45" s="3">
        <v>8</v>
      </c>
      <c r="I45" s="3">
        <v>11</v>
      </c>
      <c r="J45" s="3">
        <v>2</v>
      </c>
      <c r="K45" s="3">
        <v>2</v>
      </c>
      <c r="L45" s="3">
        <v>3</v>
      </c>
      <c r="M45" s="3">
        <v>2</v>
      </c>
      <c r="N45" s="3">
        <v>6</v>
      </c>
      <c r="O45" s="3">
        <v>1</v>
      </c>
      <c r="P45" s="3">
        <v>0</v>
      </c>
      <c r="Q45" s="3">
        <v>0</v>
      </c>
      <c r="R45" s="3">
        <v>0</v>
      </c>
      <c r="S45" s="3">
        <v>0</v>
      </c>
      <c r="T45" s="3">
        <v>0</v>
      </c>
      <c r="U45" s="3">
        <v>0</v>
      </c>
    </row>
    <row r="46" spans="1:21" ht="12.75" customHeight="1" x14ac:dyDescent="0.2">
      <c r="A46" s="390"/>
      <c r="B46" s="132" t="s">
        <v>22</v>
      </c>
      <c r="C46" s="3">
        <v>28</v>
      </c>
      <c r="D46" s="3">
        <v>1</v>
      </c>
      <c r="E46" s="3">
        <v>2</v>
      </c>
      <c r="F46" s="3">
        <v>10</v>
      </c>
      <c r="G46" s="3">
        <v>7</v>
      </c>
      <c r="H46" s="3">
        <v>1</v>
      </c>
      <c r="I46" s="3">
        <v>1</v>
      </c>
      <c r="J46" s="3">
        <v>0</v>
      </c>
      <c r="K46" s="3">
        <v>0</v>
      </c>
      <c r="L46" s="3">
        <v>5</v>
      </c>
      <c r="M46" s="3">
        <v>0</v>
      </c>
      <c r="N46" s="3">
        <v>0</v>
      </c>
      <c r="O46" s="3">
        <v>0</v>
      </c>
      <c r="P46" s="3">
        <v>1</v>
      </c>
      <c r="Q46" s="3">
        <v>0</v>
      </c>
      <c r="R46" s="3">
        <v>0</v>
      </c>
      <c r="S46" s="3">
        <v>0</v>
      </c>
      <c r="T46" s="3">
        <v>0</v>
      </c>
      <c r="U46" s="3">
        <v>0</v>
      </c>
    </row>
    <row r="47" spans="1:21" ht="12.75" customHeight="1" x14ac:dyDescent="0.2">
      <c r="A47" s="389" t="s">
        <v>526</v>
      </c>
      <c r="B47" s="136" t="s">
        <v>1</v>
      </c>
      <c r="C47" s="110">
        <v>3230</v>
      </c>
      <c r="D47" s="110">
        <v>28</v>
      </c>
      <c r="E47" s="110">
        <v>108</v>
      </c>
      <c r="F47" s="110">
        <v>339</v>
      </c>
      <c r="G47" s="110">
        <v>594</v>
      </c>
      <c r="H47" s="110">
        <v>384</v>
      </c>
      <c r="I47" s="110">
        <v>288</v>
      </c>
      <c r="J47" s="110">
        <v>283</v>
      </c>
      <c r="K47" s="110">
        <v>213</v>
      </c>
      <c r="L47" s="110">
        <v>189</v>
      </c>
      <c r="M47" s="110">
        <v>165</v>
      </c>
      <c r="N47" s="110">
        <v>184</v>
      </c>
      <c r="O47" s="110">
        <v>137</v>
      </c>
      <c r="P47" s="110">
        <v>96</v>
      </c>
      <c r="Q47" s="110">
        <v>54</v>
      </c>
      <c r="R47" s="110">
        <v>56</v>
      </c>
      <c r="S47" s="110">
        <v>40</v>
      </c>
      <c r="T47" s="110">
        <v>37</v>
      </c>
      <c r="U47" s="110">
        <v>35</v>
      </c>
    </row>
    <row r="48" spans="1:21" ht="12.75" customHeight="1" x14ac:dyDescent="0.2">
      <c r="A48" s="389"/>
      <c r="B48" s="136" t="s">
        <v>21</v>
      </c>
      <c r="C48" s="110">
        <v>1430</v>
      </c>
      <c r="D48" s="110">
        <v>16</v>
      </c>
      <c r="E48" s="110">
        <v>61</v>
      </c>
      <c r="F48" s="110">
        <v>150</v>
      </c>
      <c r="G48" s="110">
        <v>227</v>
      </c>
      <c r="H48" s="110">
        <v>174</v>
      </c>
      <c r="I48" s="110">
        <v>110</v>
      </c>
      <c r="J48" s="110">
        <v>123</v>
      </c>
      <c r="K48" s="110">
        <v>83</v>
      </c>
      <c r="L48" s="110">
        <v>100</v>
      </c>
      <c r="M48" s="110">
        <v>82</v>
      </c>
      <c r="N48" s="110">
        <v>97</v>
      </c>
      <c r="O48" s="110">
        <v>58</v>
      </c>
      <c r="P48" s="110">
        <v>56</v>
      </c>
      <c r="Q48" s="110">
        <v>23</v>
      </c>
      <c r="R48" s="110">
        <v>17</v>
      </c>
      <c r="S48" s="110">
        <v>19</v>
      </c>
      <c r="T48" s="110">
        <v>18</v>
      </c>
      <c r="U48" s="110">
        <v>16</v>
      </c>
    </row>
    <row r="49" spans="1:21" ht="12.75" customHeight="1" x14ac:dyDescent="0.2">
      <c r="A49" s="389"/>
      <c r="B49" s="136" t="s">
        <v>22</v>
      </c>
      <c r="C49" s="110">
        <v>1800</v>
      </c>
      <c r="D49" s="110">
        <v>12</v>
      </c>
      <c r="E49" s="110">
        <v>47</v>
      </c>
      <c r="F49" s="110">
        <v>189</v>
      </c>
      <c r="G49" s="110">
        <v>367</v>
      </c>
      <c r="H49" s="110">
        <v>210</v>
      </c>
      <c r="I49" s="110">
        <v>178</v>
      </c>
      <c r="J49" s="110">
        <v>160</v>
      </c>
      <c r="K49" s="110">
        <v>130</v>
      </c>
      <c r="L49" s="110">
        <v>89</v>
      </c>
      <c r="M49" s="110">
        <v>83</v>
      </c>
      <c r="N49" s="110">
        <v>87</v>
      </c>
      <c r="O49" s="110">
        <v>79</v>
      </c>
      <c r="P49" s="110">
        <v>40</v>
      </c>
      <c r="Q49" s="110">
        <v>31</v>
      </c>
      <c r="R49" s="110">
        <v>39</v>
      </c>
      <c r="S49" s="110">
        <v>21</v>
      </c>
      <c r="T49" s="110">
        <v>19</v>
      </c>
      <c r="U49" s="110">
        <v>19</v>
      </c>
    </row>
    <row r="50" spans="1:21" ht="12.75" customHeight="1" x14ac:dyDescent="0.2">
      <c r="A50" s="390" t="s">
        <v>527</v>
      </c>
      <c r="B50" s="132" t="s">
        <v>1</v>
      </c>
      <c r="C50" s="3">
        <v>3165</v>
      </c>
      <c r="D50" s="3">
        <v>0</v>
      </c>
      <c r="E50" s="3">
        <v>3</v>
      </c>
      <c r="F50" s="3">
        <v>5</v>
      </c>
      <c r="G50" s="3">
        <v>531</v>
      </c>
      <c r="H50" s="3">
        <v>684</v>
      </c>
      <c r="I50" s="3">
        <v>476</v>
      </c>
      <c r="J50" s="3">
        <v>341</v>
      </c>
      <c r="K50" s="3">
        <v>192</v>
      </c>
      <c r="L50" s="3">
        <v>252</v>
      </c>
      <c r="M50" s="3">
        <v>248</v>
      </c>
      <c r="N50" s="3">
        <v>176</v>
      </c>
      <c r="O50" s="3">
        <v>97</v>
      </c>
      <c r="P50" s="3">
        <v>67</v>
      </c>
      <c r="Q50" s="3">
        <v>43</v>
      </c>
      <c r="R50" s="3">
        <v>33</v>
      </c>
      <c r="S50" s="3">
        <v>9</v>
      </c>
      <c r="T50" s="3">
        <v>3</v>
      </c>
      <c r="U50" s="3">
        <v>5</v>
      </c>
    </row>
    <row r="51" spans="1:21" ht="12.75" customHeight="1" x14ac:dyDescent="0.2">
      <c r="A51" s="390"/>
      <c r="B51" s="132" t="s">
        <v>21</v>
      </c>
      <c r="C51" s="3">
        <v>619</v>
      </c>
      <c r="D51" s="3">
        <v>0</v>
      </c>
      <c r="E51" s="3">
        <v>2</v>
      </c>
      <c r="F51" s="3">
        <v>0</v>
      </c>
      <c r="G51" s="3">
        <v>52</v>
      </c>
      <c r="H51" s="3">
        <v>117</v>
      </c>
      <c r="I51" s="3">
        <v>102</v>
      </c>
      <c r="J51" s="3">
        <v>63</v>
      </c>
      <c r="K51" s="3">
        <v>52</v>
      </c>
      <c r="L51" s="3">
        <v>60</v>
      </c>
      <c r="M51" s="3">
        <v>70</v>
      </c>
      <c r="N51" s="3">
        <v>30</v>
      </c>
      <c r="O51" s="3">
        <v>26</v>
      </c>
      <c r="P51" s="3">
        <v>19</v>
      </c>
      <c r="Q51" s="3">
        <v>10</v>
      </c>
      <c r="R51" s="3">
        <v>8</v>
      </c>
      <c r="S51" s="3">
        <v>5</v>
      </c>
      <c r="T51" s="3">
        <v>1</v>
      </c>
      <c r="U51" s="3">
        <v>2</v>
      </c>
    </row>
    <row r="52" spans="1:21" ht="12.75" customHeight="1" x14ac:dyDescent="0.2">
      <c r="A52" s="390"/>
      <c r="B52" s="132" t="s">
        <v>22</v>
      </c>
      <c r="C52" s="3">
        <v>2546</v>
      </c>
      <c r="D52" s="3">
        <v>0</v>
      </c>
      <c r="E52" s="3">
        <v>1</v>
      </c>
      <c r="F52" s="3">
        <v>5</v>
      </c>
      <c r="G52" s="3">
        <v>479</v>
      </c>
      <c r="H52" s="3">
        <v>567</v>
      </c>
      <c r="I52" s="3">
        <v>374</v>
      </c>
      <c r="J52" s="3">
        <v>278</v>
      </c>
      <c r="K52" s="3">
        <v>140</v>
      </c>
      <c r="L52" s="3">
        <v>192</v>
      </c>
      <c r="M52" s="3">
        <v>178</v>
      </c>
      <c r="N52" s="3">
        <v>146</v>
      </c>
      <c r="O52" s="3">
        <v>71</v>
      </c>
      <c r="P52" s="3">
        <v>48</v>
      </c>
      <c r="Q52" s="3">
        <v>33</v>
      </c>
      <c r="R52" s="3">
        <v>25</v>
      </c>
      <c r="S52" s="3">
        <v>4</v>
      </c>
      <c r="T52" s="3">
        <v>2</v>
      </c>
      <c r="U52" s="3">
        <v>3</v>
      </c>
    </row>
    <row r="53" spans="1:21" ht="12.75" customHeight="1" x14ac:dyDescent="0.2">
      <c r="A53" s="389" t="s">
        <v>528</v>
      </c>
      <c r="B53" s="136" t="s">
        <v>1</v>
      </c>
      <c r="C53" s="110">
        <v>1120</v>
      </c>
      <c r="D53" s="110">
        <v>88</v>
      </c>
      <c r="E53" s="110">
        <v>162</v>
      </c>
      <c r="F53" s="110">
        <v>282</v>
      </c>
      <c r="G53" s="110">
        <v>236</v>
      </c>
      <c r="H53" s="110">
        <v>36</v>
      </c>
      <c r="I53" s="110">
        <v>21</v>
      </c>
      <c r="J53" s="110">
        <v>27</v>
      </c>
      <c r="K53" s="110">
        <v>20</v>
      </c>
      <c r="L53" s="110">
        <v>30</v>
      </c>
      <c r="M53" s="110">
        <v>27</v>
      </c>
      <c r="N53" s="110">
        <v>33</v>
      </c>
      <c r="O53" s="110">
        <v>48</v>
      </c>
      <c r="P53" s="110">
        <v>34</v>
      </c>
      <c r="Q53" s="110">
        <v>36</v>
      </c>
      <c r="R53" s="110">
        <v>15</v>
      </c>
      <c r="S53" s="110">
        <v>8</v>
      </c>
      <c r="T53" s="110">
        <v>5</v>
      </c>
      <c r="U53" s="110">
        <v>12</v>
      </c>
    </row>
    <row r="54" spans="1:21" ht="12.75" customHeight="1" x14ac:dyDescent="0.2">
      <c r="A54" s="389"/>
      <c r="B54" s="136" t="s">
        <v>21</v>
      </c>
      <c r="C54" s="110">
        <v>468</v>
      </c>
      <c r="D54" s="110">
        <v>55</v>
      </c>
      <c r="E54" s="110">
        <v>109</v>
      </c>
      <c r="F54" s="110">
        <v>127</v>
      </c>
      <c r="G54" s="110">
        <v>51</v>
      </c>
      <c r="H54" s="110">
        <v>24</v>
      </c>
      <c r="I54" s="110">
        <v>9</v>
      </c>
      <c r="J54" s="110">
        <v>9</v>
      </c>
      <c r="K54" s="110">
        <v>7</v>
      </c>
      <c r="L54" s="110">
        <v>11</v>
      </c>
      <c r="M54" s="110">
        <v>6</v>
      </c>
      <c r="N54" s="110">
        <v>7</v>
      </c>
      <c r="O54" s="110">
        <v>10</v>
      </c>
      <c r="P54" s="110">
        <v>8</v>
      </c>
      <c r="Q54" s="110">
        <v>17</v>
      </c>
      <c r="R54" s="110">
        <v>4</v>
      </c>
      <c r="S54" s="110">
        <v>2</v>
      </c>
      <c r="T54" s="110">
        <v>5</v>
      </c>
      <c r="U54" s="110">
        <v>7</v>
      </c>
    </row>
    <row r="55" spans="1:21" ht="12.75" customHeight="1" x14ac:dyDescent="0.2">
      <c r="A55" s="389"/>
      <c r="B55" s="136" t="s">
        <v>22</v>
      </c>
      <c r="C55" s="110">
        <v>652</v>
      </c>
      <c r="D55" s="110">
        <v>33</v>
      </c>
      <c r="E55" s="110">
        <v>53</v>
      </c>
      <c r="F55" s="110">
        <v>155</v>
      </c>
      <c r="G55" s="110">
        <v>185</v>
      </c>
      <c r="H55" s="110">
        <v>12</v>
      </c>
      <c r="I55" s="110">
        <v>12</v>
      </c>
      <c r="J55" s="110">
        <v>18</v>
      </c>
      <c r="K55" s="110">
        <v>13</v>
      </c>
      <c r="L55" s="110">
        <v>19</v>
      </c>
      <c r="M55" s="110">
        <v>21</v>
      </c>
      <c r="N55" s="110">
        <v>26</v>
      </c>
      <c r="O55" s="110">
        <v>38</v>
      </c>
      <c r="P55" s="110">
        <v>26</v>
      </c>
      <c r="Q55" s="110">
        <v>19</v>
      </c>
      <c r="R55" s="110">
        <v>11</v>
      </c>
      <c r="S55" s="110">
        <v>6</v>
      </c>
      <c r="T55" s="110">
        <v>0</v>
      </c>
      <c r="U55" s="110">
        <v>5</v>
      </c>
    </row>
    <row r="56" spans="1:21" ht="12.75" customHeight="1" x14ac:dyDescent="0.2">
      <c r="A56" s="415" t="s">
        <v>894</v>
      </c>
      <c r="B56" s="132" t="s">
        <v>1</v>
      </c>
      <c r="C56" s="3">
        <v>8454</v>
      </c>
      <c r="D56" s="3">
        <v>138</v>
      </c>
      <c r="E56" s="3">
        <v>432</v>
      </c>
      <c r="F56" s="3">
        <v>862</v>
      </c>
      <c r="G56" s="3">
        <v>1485</v>
      </c>
      <c r="H56" s="3">
        <v>1134</v>
      </c>
      <c r="I56" s="3">
        <v>902</v>
      </c>
      <c r="J56" s="3">
        <v>728</v>
      </c>
      <c r="K56" s="3">
        <v>663</v>
      </c>
      <c r="L56" s="3">
        <v>486</v>
      </c>
      <c r="M56" s="3">
        <v>439</v>
      </c>
      <c r="N56" s="3">
        <v>400</v>
      </c>
      <c r="O56" s="3">
        <v>291</v>
      </c>
      <c r="P56" s="3">
        <v>209</v>
      </c>
      <c r="Q56" s="3">
        <v>87</v>
      </c>
      <c r="R56" s="3">
        <v>74</v>
      </c>
      <c r="S56" s="3">
        <v>59</v>
      </c>
      <c r="T56" s="3">
        <v>24</v>
      </c>
      <c r="U56" s="3">
        <v>41</v>
      </c>
    </row>
    <row r="57" spans="1:21" ht="12.75" customHeight="1" x14ac:dyDescent="0.2">
      <c r="A57" s="415"/>
      <c r="B57" s="132" t="s">
        <v>21</v>
      </c>
      <c r="C57" s="3">
        <v>4111</v>
      </c>
      <c r="D57" s="3">
        <v>71</v>
      </c>
      <c r="E57" s="3">
        <v>281</v>
      </c>
      <c r="F57" s="3">
        <v>420</v>
      </c>
      <c r="G57" s="3">
        <v>612</v>
      </c>
      <c r="H57" s="3">
        <v>506</v>
      </c>
      <c r="I57" s="3">
        <v>470</v>
      </c>
      <c r="J57" s="3">
        <v>364</v>
      </c>
      <c r="K57" s="3">
        <v>350</v>
      </c>
      <c r="L57" s="3">
        <v>240</v>
      </c>
      <c r="M57" s="3">
        <v>208</v>
      </c>
      <c r="N57" s="3">
        <v>202</v>
      </c>
      <c r="O57" s="3">
        <v>160</v>
      </c>
      <c r="P57" s="3">
        <v>103</v>
      </c>
      <c r="Q57" s="3">
        <v>47</v>
      </c>
      <c r="R57" s="3">
        <v>29</v>
      </c>
      <c r="S57" s="3">
        <v>24</v>
      </c>
      <c r="T57" s="3">
        <v>11</v>
      </c>
      <c r="U57" s="3">
        <v>13</v>
      </c>
    </row>
    <row r="58" spans="1:21" ht="12.75" customHeight="1" x14ac:dyDescent="0.2">
      <c r="A58" s="415"/>
      <c r="B58" s="132" t="s">
        <v>22</v>
      </c>
      <c r="C58" s="3">
        <v>4343</v>
      </c>
      <c r="D58" s="3">
        <v>67</v>
      </c>
      <c r="E58" s="3">
        <v>151</v>
      </c>
      <c r="F58" s="3">
        <v>442</v>
      </c>
      <c r="G58" s="3">
        <v>873</v>
      </c>
      <c r="H58" s="3">
        <v>628</v>
      </c>
      <c r="I58" s="3">
        <v>432</v>
      </c>
      <c r="J58" s="3">
        <v>364</v>
      </c>
      <c r="K58" s="3">
        <v>313</v>
      </c>
      <c r="L58" s="3">
        <v>246</v>
      </c>
      <c r="M58" s="3">
        <v>231</v>
      </c>
      <c r="N58" s="3">
        <v>198</v>
      </c>
      <c r="O58" s="3">
        <v>131</v>
      </c>
      <c r="P58" s="3">
        <v>106</v>
      </c>
      <c r="Q58" s="3">
        <v>40</v>
      </c>
      <c r="R58" s="3">
        <v>45</v>
      </c>
      <c r="S58" s="3">
        <v>35</v>
      </c>
      <c r="T58" s="3">
        <v>13</v>
      </c>
      <c r="U58" s="3">
        <v>28</v>
      </c>
    </row>
    <row r="60" spans="1:21" ht="12.75" customHeight="1" x14ac:dyDescent="0.2">
      <c r="A60" s="68" t="s">
        <v>763</v>
      </c>
      <c r="B60" s="72"/>
      <c r="C60" s="281"/>
      <c r="D60" s="281"/>
      <c r="E60" s="281"/>
      <c r="F60" s="281"/>
      <c r="G60" s="281"/>
      <c r="H60" s="281"/>
      <c r="I60" s="281"/>
      <c r="J60" s="281"/>
      <c r="K60" s="281"/>
      <c r="L60" s="281"/>
      <c r="M60" s="281"/>
      <c r="N60" s="281"/>
      <c r="O60" s="82"/>
      <c r="P60" s="82"/>
      <c r="Q60" s="82"/>
      <c r="R60" s="82"/>
      <c r="S60" s="82"/>
      <c r="T60" s="82"/>
      <c r="U60" s="82"/>
    </row>
    <row r="61" spans="1:21" ht="25.5" customHeight="1" x14ac:dyDescent="0.2">
      <c r="A61" s="480" t="s">
        <v>972</v>
      </c>
      <c r="B61" s="480"/>
      <c r="C61" s="480"/>
      <c r="D61" s="480"/>
      <c r="E61" s="480"/>
      <c r="F61" s="480"/>
      <c r="G61" s="480"/>
      <c r="H61" s="480"/>
      <c r="I61" s="480"/>
      <c r="J61" s="480"/>
      <c r="K61" s="480"/>
      <c r="L61" s="480"/>
      <c r="M61" s="480"/>
      <c r="N61" s="480"/>
      <c r="O61" s="480"/>
      <c r="P61" s="480"/>
      <c r="Q61" s="480"/>
      <c r="R61" s="480"/>
      <c r="S61" s="480"/>
      <c r="T61" s="480"/>
      <c r="U61" s="480"/>
    </row>
    <row r="62" spans="1:21" ht="12.75" customHeight="1" x14ac:dyDescent="0.2">
      <c r="A62" s="22" t="s">
        <v>570</v>
      </c>
      <c r="B62" s="78"/>
      <c r="C62" s="82"/>
      <c r="D62" s="82"/>
      <c r="E62" s="82"/>
      <c r="F62" s="82"/>
      <c r="G62" s="82"/>
      <c r="H62" s="82"/>
      <c r="I62" s="82"/>
      <c r="J62" s="82"/>
      <c r="K62" s="82"/>
      <c r="L62" s="82"/>
      <c r="M62" s="82"/>
      <c r="N62" s="82"/>
      <c r="O62" s="82"/>
      <c r="P62" s="82"/>
      <c r="Q62" s="82"/>
      <c r="R62" s="82"/>
      <c r="S62" s="82"/>
      <c r="T62" s="82"/>
      <c r="U62" s="82"/>
    </row>
    <row r="63" spans="1:21" ht="48.75" customHeight="1" x14ac:dyDescent="0.2">
      <c r="A63" s="481" t="s">
        <v>895</v>
      </c>
      <c r="B63" s="481"/>
      <c r="C63" s="481"/>
      <c r="D63" s="481"/>
      <c r="E63" s="481"/>
      <c r="F63" s="481"/>
      <c r="G63" s="481"/>
      <c r="H63" s="481"/>
      <c r="I63" s="481"/>
      <c r="J63" s="481"/>
      <c r="K63" s="481"/>
      <c r="L63" s="481"/>
      <c r="M63" s="481"/>
      <c r="N63" s="481"/>
      <c r="O63" s="481"/>
      <c r="P63" s="481"/>
      <c r="Q63" s="481"/>
      <c r="R63" s="481"/>
      <c r="S63" s="481"/>
      <c r="T63" s="481"/>
      <c r="U63" s="481"/>
    </row>
    <row r="64" spans="1:21" ht="12.75" customHeight="1" x14ac:dyDescent="0.2">
      <c r="A64" s="137"/>
      <c r="B64" s="137"/>
      <c r="C64" s="137"/>
      <c r="D64" s="137"/>
      <c r="E64" s="137"/>
      <c r="F64" s="137"/>
      <c r="G64" s="137"/>
      <c r="H64" s="137"/>
      <c r="I64" s="137"/>
      <c r="J64" s="137"/>
      <c r="K64" s="137"/>
      <c r="L64" s="137"/>
      <c r="M64" s="137"/>
      <c r="N64" s="137"/>
      <c r="O64" s="137"/>
      <c r="P64" s="137"/>
      <c r="Q64" s="137"/>
      <c r="R64" s="137"/>
      <c r="S64" s="137"/>
      <c r="T64" s="137"/>
      <c r="U64" s="137"/>
    </row>
    <row r="65" spans="1:21" ht="12.75" customHeight="1" x14ac:dyDescent="0.2">
      <c r="A65" s="282" t="s">
        <v>618</v>
      </c>
      <c r="B65" s="137"/>
      <c r="C65" s="137"/>
      <c r="D65" s="137"/>
      <c r="E65" s="283"/>
      <c r="F65" s="122"/>
      <c r="G65" s="284"/>
      <c r="H65" s="122"/>
      <c r="I65" s="137"/>
      <c r="J65" s="137"/>
      <c r="K65" s="137"/>
      <c r="L65" s="137"/>
      <c r="M65" s="137"/>
      <c r="N65" s="137"/>
      <c r="O65" s="137"/>
      <c r="P65" s="137"/>
      <c r="Q65" s="137"/>
      <c r="R65" s="137"/>
      <c r="S65" s="137"/>
      <c r="T65" s="137"/>
      <c r="U65" s="137"/>
    </row>
    <row r="66" spans="1:21" ht="12.75" customHeight="1" x14ac:dyDescent="0.2">
      <c r="E66" s="285"/>
    </row>
  </sheetData>
  <mergeCells count="24">
    <mergeCell ref="A14:A16"/>
    <mergeCell ref="A17:A19"/>
    <mergeCell ref="A20:A22"/>
    <mergeCell ref="C3:C4"/>
    <mergeCell ref="D3:U3"/>
    <mergeCell ref="A5:A7"/>
    <mergeCell ref="A8:A10"/>
    <mergeCell ref="A11:A13"/>
    <mergeCell ref="A61:U61"/>
    <mergeCell ref="A63:U63"/>
    <mergeCell ref="A3:A4"/>
    <mergeCell ref="B3:B4"/>
    <mergeCell ref="A26:A28"/>
    <mergeCell ref="A29:A31"/>
    <mergeCell ref="A32:A34"/>
    <mergeCell ref="A35:A37"/>
    <mergeCell ref="A38:A40"/>
    <mergeCell ref="A56:A58"/>
    <mergeCell ref="A41:A43"/>
    <mergeCell ref="A44:A46"/>
    <mergeCell ref="A47:A49"/>
    <mergeCell ref="A50:A52"/>
    <mergeCell ref="A53:A55"/>
    <mergeCell ref="A23:A25"/>
  </mergeCells>
  <hyperlinks>
    <hyperlink ref="V1" location="Contents!A1" display="contents" xr:uid="{B054DBD2-73AA-4ADD-86D7-1E3EB8145112}"/>
    <hyperlink ref="A62" r:id="rId1" xr:uid="{EA8EC5C3-5338-4096-9C70-77681E96EFE1}"/>
  </hyperlinks>
  <pageMargins left="0.5" right="0.5" top="0.5" bottom="0.5" header="0" footer="0"/>
  <pageSetup paperSize="9" scale="45" orientation="portrait" horizontalDpi="300" verticalDpi="300" r:id="rId2"/>
  <colBreaks count="1" manualBreakCount="1">
    <brk id="21"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29"/>
  <sheetViews>
    <sheetView showGridLines="0" zoomScaleNormal="100" workbookViewId="0"/>
  </sheetViews>
  <sheetFormatPr defaultColWidth="11.42578125" defaultRowHeight="12.75" customHeight="1" x14ac:dyDescent="0.2"/>
  <cols>
    <col min="1" max="1" width="24.85546875" customWidth="1"/>
    <col min="2" max="4" width="8.85546875" customWidth="1"/>
    <col min="5" max="5" width="9.85546875" customWidth="1"/>
  </cols>
  <sheetData>
    <row r="1" spans="1:19" ht="12.75" customHeight="1" x14ac:dyDescent="0.2">
      <c r="A1" s="90" t="s">
        <v>896</v>
      </c>
      <c r="B1" s="67"/>
      <c r="C1" s="67"/>
      <c r="D1" s="67"/>
      <c r="E1" s="67"/>
      <c r="F1" s="67"/>
      <c r="G1" s="52" t="s">
        <v>591</v>
      </c>
      <c r="H1" s="67"/>
      <c r="I1" s="67"/>
      <c r="J1" s="67"/>
      <c r="K1" s="67"/>
      <c r="L1" s="67"/>
      <c r="M1" s="67"/>
      <c r="N1" s="67"/>
      <c r="O1" s="9"/>
      <c r="P1" s="9"/>
      <c r="Q1" s="9"/>
      <c r="R1" s="9"/>
      <c r="S1" s="9"/>
    </row>
    <row r="3" spans="1:19" ht="12.75" customHeight="1" x14ac:dyDescent="0.2">
      <c r="A3" s="419" t="s">
        <v>529</v>
      </c>
      <c r="B3" s="431" t="s">
        <v>530</v>
      </c>
      <c r="C3" s="431"/>
      <c r="D3" s="431"/>
      <c r="E3" s="431"/>
    </row>
    <row r="4" spans="1:19" ht="12.75" customHeight="1" x14ac:dyDescent="0.2">
      <c r="A4" s="482"/>
      <c r="B4" s="220" t="s">
        <v>531</v>
      </c>
      <c r="C4" s="220" t="s">
        <v>532</v>
      </c>
      <c r="D4" s="220" t="s">
        <v>1</v>
      </c>
      <c r="E4" s="220" t="s">
        <v>533</v>
      </c>
    </row>
    <row r="5" spans="1:19" ht="12.75" customHeight="1" x14ac:dyDescent="0.2">
      <c r="A5" s="140" t="s">
        <v>277</v>
      </c>
      <c r="B5" s="287">
        <v>861</v>
      </c>
      <c r="C5" s="287">
        <v>26</v>
      </c>
      <c r="D5" s="287">
        <v>887</v>
      </c>
      <c r="E5" s="288">
        <v>97.1</v>
      </c>
    </row>
    <row r="6" spans="1:19" ht="12.75" customHeight="1" x14ac:dyDescent="0.2">
      <c r="A6" s="207" t="s">
        <v>278</v>
      </c>
      <c r="B6" s="289">
        <v>1888</v>
      </c>
      <c r="C6" s="289">
        <v>91</v>
      </c>
      <c r="D6" s="289">
        <v>1979</v>
      </c>
      <c r="E6" s="290">
        <v>95.4</v>
      </c>
    </row>
    <row r="7" spans="1:19" ht="12.75" customHeight="1" x14ac:dyDescent="0.2">
      <c r="A7" s="140" t="s">
        <v>279</v>
      </c>
      <c r="B7" s="287">
        <v>1253</v>
      </c>
      <c r="C7" s="287">
        <v>184</v>
      </c>
      <c r="D7" s="287">
        <v>1437</v>
      </c>
      <c r="E7" s="288">
        <v>87.2</v>
      </c>
    </row>
    <row r="8" spans="1:19" ht="12.75" customHeight="1" x14ac:dyDescent="0.2">
      <c r="A8" s="207" t="s">
        <v>534</v>
      </c>
      <c r="B8" s="289">
        <v>1646</v>
      </c>
      <c r="C8" s="289">
        <v>204</v>
      </c>
      <c r="D8" s="289">
        <v>1850</v>
      </c>
      <c r="E8" s="290">
        <v>89</v>
      </c>
    </row>
    <row r="9" spans="1:19" ht="12.75" customHeight="1" x14ac:dyDescent="0.2">
      <c r="A9" s="140" t="s">
        <v>281</v>
      </c>
      <c r="B9" s="287">
        <v>1814</v>
      </c>
      <c r="C9" s="287">
        <v>94</v>
      </c>
      <c r="D9" s="287">
        <v>1908</v>
      </c>
      <c r="E9" s="288">
        <v>95.1</v>
      </c>
    </row>
    <row r="10" spans="1:19" ht="12.75" customHeight="1" x14ac:dyDescent="0.2">
      <c r="A10" s="207" t="s">
        <v>282</v>
      </c>
      <c r="B10" s="289">
        <v>484</v>
      </c>
      <c r="C10" s="289">
        <v>1</v>
      </c>
      <c r="D10" s="289">
        <v>485</v>
      </c>
      <c r="E10" s="290">
        <v>99.8</v>
      </c>
    </row>
    <row r="11" spans="1:19" ht="12.75" customHeight="1" x14ac:dyDescent="0.2">
      <c r="A11" s="140" t="s">
        <v>535</v>
      </c>
      <c r="B11" s="287">
        <v>1672</v>
      </c>
      <c r="C11" s="287">
        <v>43</v>
      </c>
      <c r="D11" s="287">
        <v>1715</v>
      </c>
      <c r="E11" s="288">
        <v>97.5</v>
      </c>
    </row>
    <row r="12" spans="1:19" ht="12.75" customHeight="1" x14ac:dyDescent="0.2">
      <c r="A12" s="207" t="s">
        <v>284</v>
      </c>
      <c r="B12" s="289">
        <v>272</v>
      </c>
      <c r="C12" s="289">
        <v>4</v>
      </c>
      <c r="D12" s="289">
        <v>276</v>
      </c>
      <c r="E12" s="290">
        <v>98.6</v>
      </c>
    </row>
    <row r="13" spans="1:19" ht="12.75" customHeight="1" x14ac:dyDescent="0.2">
      <c r="A13" s="140" t="s">
        <v>285</v>
      </c>
      <c r="B13" s="287">
        <v>906</v>
      </c>
      <c r="C13" s="287">
        <v>31</v>
      </c>
      <c r="D13" s="287">
        <v>937</v>
      </c>
      <c r="E13" s="288">
        <v>96.7</v>
      </c>
    </row>
    <row r="14" spans="1:19" ht="12.75" customHeight="1" x14ac:dyDescent="0.2">
      <c r="A14" s="207" t="s">
        <v>298</v>
      </c>
      <c r="B14" s="289">
        <v>921</v>
      </c>
      <c r="C14" s="289">
        <v>0</v>
      </c>
      <c r="D14" s="289">
        <v>921</v>
      </c>
      <c r="E14" s="290">
        <v>100</v>
      </c>
    </row>
    <row r="15" spans="1:19" ht="12.75" customHeight="1" x14ac:dyDescent="0.2">
      <c r="A15" s="140" t="s">
        <v>296</v>
      </c>
      <c r="B15" s="287">
        <v>876</v>
      </c>
      <c r="C15" s="287">
        <v>7</v>
      </c>
      <c r="D15" s="287">
        <v>883</v>
      </c>
      <c r="E15" s="288">
        <v>99.2</v>
      </c>
    </row>
    <row r="16" spans="1:19" ht="12.75" customHeight="1" x14ac:dyDescent="0.2">
      <c r="A16" s="207" t="s">
        <v>287</v>
      </c>
      <c r="B16" s="289">
        <v>619</v>
      </c>
      <c r="C16" s="289">
        <v>3</v>
      </c>
      <c r="D16" s="289">
        <v>622</v>
      </c>
      <c r="E16" s="290">
        <v>99.5</v>
      </c>
    </row>
    <row r="17" spans="1:7" ht="12.75" customHeight="1" x14ac:dyDescent="0.2">
      <c r="A17" s="140" t="s">
        <v>536</v>
      </c>
      <c r="B17" s="287">
        <v>965</v>
      </c>
      <c r="C17" s="287">
        <v>51</v>
      </c>
      <c r="D17" s="287">
        <v>1016</v>
      </c>
      <c r="E17" s="288">
        <v>95</v>
      </c>
    </row>
    <row r="18" spans="1:7" ht="12.75" customHeight="1" x14ac:dyDescent="0.2">
      <c r="A18" s="207" t="s">
        <v>300</v>
      </c>
      <c r="B18" s="289">
        <v>727</v>
      </c>
      <c r="C18" s="289">
        <v>5</v>
      </c>
      <c r="D18" s="289">
        <v>732</v>
      </c>
      <c r="E18" s="290">
        <v>99.3</v>
      </c>
    </row>
    <row r="19" spans="1:7" ht="12.75" customHeight="1" x14ac:dyDescent="0.2">
      <c r="A19" s="140" t="s">
        <v>537</v>
      </c>
      <c r="B19" s="287">
        <v>177</v>
      </c>
      <c r="C19" s="287">
        <v>7</v>
      </c>
      <c r="D19" s="287">
        <v>184</v>
      </c>
      <c r="E19" s="288">
        <v>96.2</v>
      </c>
    </row>
    <row r="20" spans="1:7" ht="12.75" customHeight="1" x14ac:dyDescent="0.2">
      <c r="A20" s="207" t="s">
        <v>301</v>
      </c>
      <c r="B20" s="289">
        <v>288</v>
      </c>
      <c r="C20" s="289">
        <v>0</v>
      </c>
      <c r="D20" s="289">
        <v>288</v>
      </c>
      <c r="E20" s="290">
        <v>100</v>
      </c>
    </row>
    <row r="21" spans="1:7" ht="12.75" customHeight="1" x14ac:dyDescent="0.2">
      <c r="A21" s="140" t="s">
        <v>292</v>
      </c>
      <c r="B21" s="287">
        <v>2939</v>
      </c>
      <c r="C21" s="287">
        <v>0</v>
      </c>
      <c r="D21" s="287">
        <v>2939</v>
      </c>
      <c r="E21" s="288">
        <v>100</v>
      </c>
    </row>
    <row r="22" spans="1:7" ht="12.75" customHeight="1" x14ac:dyDescent="0.2">
      <c r="A22" s="207" t="s">
        <v>538</v>
      </c>
      <c r="B22" s="289">
        <v>290</v>
      </c>
      <c r="C22" s="289">
        <v>2</v>
      </c>
      <c r="D22" s="289">
        <v>292</v>
      </c>
      <c r="E22" s="290">
        <v>99.3</v>
      </c>
    </row>
    <row r="23" spans="1:7" ht="12.75" customHeight="1" x14ac:dyDescent="0.2">
      <c r="A23" s="140" t="s">
        <v>294</v>
      </c>
      <c r="B23" s="287">
        <v>2503</v>
      </c>
      <c r="C23" s="287">
        <v>36</v>
      </c>
      <c r="D23" s="287">
        <v>2539</v>
      </c>
      <c r="E23" s="288">
        <v>98.6</v>
      </c>
    </row>
    <row r="24" spans="1:7" ht="12.75" customHeight="1" x14ac:dyDescent="0.2">
      <c r="A24" s="291" t="s">
        <v>1</v>
      </c>
      <c r="B24" s="292">
        <v>21101</v>
      </c>
      <c r="C24" s="292">
        <v>789</v>
      </c>
      <c r="D24" s="292">
        <v>21890</v>
      </c>
      <c r="E24" s="293">
        <v>96.4</v>
      </c>
    </row>
    <row r="26" spans="1:7" ht="12.75" customHeight="1" x14ac:dyDescent="0.2">
      <c r="A26" s="68" t="s">
        <v>763</v>
      </c>
      <c r="B26" s="137"/>
      <c r="C26" s="137"/>
      <c r="D26" s="137"/>
      <c r="E26" s="137"/>
    </row>
    <row r="27" spans="1:7" ht="157.5" customHeight="1" x14ac:dyDescent="0.2">
      <c r="A27" s="430" t="s">
        <v>973</v>
      </c>
      <c r="B27" s="430"/>
      <c r="C27" s="430"/>
      <c r="D27" s="430"/>
      <c r="E27" s="430"/>
      <c r="G27" s="286"/>
    </row>
    <row r="28" spans="1:7" ht="12.75" customHeight="1" x14ac:dyDescent="0.2">
      <c r="A28" s="137"/>
      <c r="B28" s="137"/>
      <c r="C28" s="137"/>
      <c r="D28" s="137"/>
      <c r="E28" s="137"/>
    </row>
    <row r="29" spans="1:7" ht="12.75" customHeight="1" x14ac:dyDescent="0.2">
      <c r="A29" s="282" t="s">
        <v>618</v>
      </c>
      <c r="B29" s="137"/>
      <c r="C29" s="137"/>
      <c r="D29" s="137"/>
      <c r="E29" s="137"/>
    </row>
  </sheetData>
  <mergeCells count="3">
    <mergeCell ref="A3:A4"/>
    <mergeCell ref="B3:E3"/>
    <mergeCell ref="A27:E27"/>
  </mergeCells>
  <hyperlinks>
    <hyperlink ref="G1" location="Contents!A1" display="contents" xr:uid="{6EA91E46-9988-413B-AFC6-6C74FE4B483F}"/>
  </hyperlinks>
  <pageMargins left="0.5" right="0.5" top="0.5" bottom="0.5" header="0" footer="0"/>
  <pageSetup paperSize="9" orientation="portrait" horizontalDpi="300" verticalDpi="300" r:id="rId1"/>
  <colBreaks count="1" manualBreakCount="1">
    <brk id="6" max="1048575"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S88"/>
  <sheetViews>
    <sheetView showGridLines="0" zoomScaleNormal="100" workbookViewId="0">
      <pane ySplit="4" topLeftCell="A5" activePane="bottomLeft" state="frozen"/>
      <selection activeCell="K97" sqref="K97"/>
      <selection pane="bottomLeft" activeCell="A5" sqref="A5:A8"/>
    </sheetView>
  </sheetViews>
  <sheetFormatPr defaultColWidth="11.42578125" defaultRowHeight="12.75" customHeight="1" x14ac:dyDescent="0.2"/>
  <cols>
    <col min="1" max="1" width="24.85546875" customWidth="1"/>
    <col min="2" max="2" width="37.7109375" customWidth="1"/>
    <col min="3" max="4" width="10.7109375" customWidth="1"/>
  </cols>
  <sheetData>
    <row r="1" spans="1:19" ht="12.75" customHeight="1" x14ac:dyDescent="0.2">
      <c r="A1" s="90" t="s">
        <v>897</v>
      </c>
      <c r="B1" s="67"/>
      <c r="C1" s="67"/>
      <c r="D1" s="67"/>
      <c r="E1" s="67"/>
      <c r="F1" s="52" t="s">
        <v>591</v>
      </c>
      <c r="G1" s="67"/>
      <c r="H1" s="67"/>
      <c r="I1" s="67"/>
      <c r="J1" s="67"/>
      <c r="K1" s="67"/>
      <c r="L1" s="67"/>
      <c r="M1" s="67"/>
      <c r="N1" s="67"/>
      <c r="O1" s="9"/>
      <c r="P1" s="9"/>
      <c r="Q1" s="9"/>
      <c r="R1" s="9"/>
      <c r="S1" s="9"/>
    </row>
    <row r="3" spans="1:19" ht="12.75" customHeight="1" x14ac:dyDescent="0.2">
      <c r="A3" s="465" t="s">
        <v>304</v>
      </c>
      <c r="B3" s="465" t="s">
        <v>902</v>
      </c>
      <c r="C3" s="407" t="s">
        <v>530</v>
      </c>
      <c r="D3" s="407"/>
    </row>
    <row r="4" spans="1:19" ht="25.5" x14ac:dyDescent="0.2">
      <c r="A4" s="466"/>
      <c r="B4" s="466"/>
      <c r="C4" s="275" t="s">
        <v>539</v>
      </c>
      <c r="D4" s="356" t="s">
        <v>965</v>
      </c>
    </row>
    <row r="5" spans="1:19" ht="12.75" customHeight="1" x14ac:dyDescent="0.2">
      <c r="A5" s="389" t="s">
        <v>277</v>
      </c>
      <c r="B5" s="300" t="s">
        <v>540</v>
      </c>
      <c r="C5" s="280">
        <v>17.100000000000001</v>
      </c>
      <c r="D5" s="301">
        <v>507</v>
      </c>
    </row>
    <row r="6" spans="1:19" ht="12.75" customHeight="1" x14ac:dyDescent="0.2">
      <c r="A6" s="389"/>
      <c r="B6" s="300" t="s">
        <v>541</v>
      </c>
      <c r="C6" s="280">
        <v>15.3</v>
      </c>
      <c r="D6" s="301">
        <v>6</v>
      </c>
    </row>
    <row r="7" spans="1:19" ht="12.75" customHeight="1" x14ac:dyDescent="0.2">
      <c r="A7" s="389"/>
      <c r="B7" s="300" t="s">
        <v>542</v>
      </c>
      <c r="C7" s="280">
        <v>6.9</v>
      </c>
      <c r="D7" s="301">
        <v>24</v>
      </c>
    </row>
    <row r="8" spans="1:19" ht="12.75" customHeight="1" x14ac:dyDescent="0.2">
      <c r="A8" s="389"/>
      <c r="B8" s="300" t="s">
        <v>543</v>
      </c>
      <c r="C8" s="280">
        <v>7.2</v>
      </c>
      <c r="D8" s="301">
        <v>324</v>
      </c>
    </row>
    <row r="9" spans="1:19" ht="12.75" customHeight="1" x14ac:dyDescent="0.2">
      <c r="A9" s="390" t="s">
        <v>278</v>
      </c>
      <c r="B9" s="7" t="s">
        <v>540</v>
      </c>
      <c r="C9" s="5">
        <v>13.9</v>
      </c>
      <c r="D9" s="294">
        <v>763</v>
      </c>
    </row>
    <row r="10" spans="1:19" ht="12.75" customHeight="1" x14ac:dyDescent="0.2">
      <c r="A10" s="390"/>
      <c r="B10" s="7" t="s">
        <v>541</v>
      </c>
      <c r="C10" s="5">
        <v>9.1</v>
      </c>
      <c r="D10" s="294">
        <v>173</v>
      </c>
    </row>
    <row r="11" spans="1:19" ht="12.75" customHeight="1" x14ac:dyDescent="0.2">
      <c r="A11" s="390"/>
      <c r="B11" s="7" t="s">
        <v>542</v>
      </c>
      <c r="C11" s="5">
        <v>6.4</v>
      </c>
      <c r="D11" s="294">
        <v>83</v>
      </c>
    </row>
    <row r="12" spans="1:19" ht="12.75" customHeight="1" x14ac:dyDescent="0.2">
      <c r="A12" s="390"/>
      <c r="B12" s="7" t="s">
        <v>543</v>
      </c>
      <c r="C12" s="5">
        <v>6.1</v>
      </c>
      <c r="D12" s="294">
        <v>869</v>
      </c>
    </row>
    <row r="13" spans="1:19" ht="12.75" customHeight="1" x14ac:dyDescent="0.2">
      <c r="A13" s="389" t="s">
        <v>279</v>
      </c>
      <c r="B13" s="300" t="s">
        <v>540</v>
      </c>
      <c r="C13" s="280">
        <v>15.7</v>
      </c>
      <c r="D13" s="301">
        <v>564</v>
      </c>
    </row>
    <row r="14" spans="1:19" ht="12.75" customHeight="1" x14ac:dyDescent="0.2">
      <c r="A14" s="389"/>
      <c r="B14" s="300" t="s">
        <v>541</v>
      </c>
      <c r="C14" s="280">
        <v>9.6999999999999993</v>
      </c>
      <c r="D14" s="301">
        <v>243</v>
      </c>
    </row>
    <row r="15" spans="1:19" ht="12.75" customHeight="1" x14ac:dyDescent="0.2">
      <c r="A15" s="389"/>
      <c r="B15" s="300" t="s">
        <v>542</v>
      </c>
      <c r="C15" s="280">
        <v>4</v>
      </c>
      <c r="D15" s="301">
        <v>121</v>
      </c>
    </row>
    <row r="16" spans="1:19" ht="12.75" customHeight="1" x14ac:dyDescent="0.2">
      <c r="A16" s="389"/>
      <c r="B16" s="300" t="s">
        <v>543</v>
      </c>
      <c r="C16" s="280">
        <v>4.2</v>
      </c>
      <c r="D16" s="301">
        <v>325</v>
      </c>
    </row>
    <row r="17" spans="1:4" ht="12.75" customHeight="1" x14ac:dyDescent="0.2">
      <c r="A17" s="390" t="s">
        <v>534</v>
      </c>
      <c r="B17" s="7" t="s">
        <v>540</v>
      </c>
      <c r="C17" s="5">
        <v>10.3</v>
      </c>
      <c r="D17" s="294">
        <v>652</v>
      </c>
    </row>
    <row r="18" spans="1:4" ht="12.75" customHeight="1" x14ac:dyDescent="0.2">
      <c r="A18" s="390"/>
      <c r="B18" s="7" t="s">
        <v>541</v>
      </c>
      <c r="C18" s="5">
        <v>8.9</v>
      </c>
      <c r="D18" s="294">
        <v>302</v>
      </c>
    </row>
    <row r="19" spans="1:4" ht="12.75" customHeight="1" x14ac:dyDescent="0.2">
      <c r="A19" s="390"/>
      <c r="B19" s="7" t="s">
        <v>542</v>
      </c>
      <c r="C19" s="5">
        <v>2.8</v>
      </c>
      <c r="D19" s="294">
        <v>182</v>
      </c>
    </row>
    <row r="20" spans="1:4" ht="12.75" customHeight="1" x14ac:dyDescent="0.2">
      <c r="A20" s="390"/>
      <c r="B20" s="7" t="s">
        <v>543</v>
      </c>
      <c r="C20" s="5">
        <v>4</v>
      </c>
      <c r="D20" s="294">
        <v>510</v>
      </c>
    </row>
    <row r="21" spans="1:4" ht="12.75" customHeight="1" x14ac:dyDescent="0.2">
      <c r="A21" s="389" t="s">
        <v>281</v>
      </c>
      <c r="B21" s="300" t="s">
        <v>540</v>
      </c>
      <c r="C21" s="280">
        <v>17.5</v>
      </c>
      <c r="D21" s="301">
        <v>888</v>
      </c>
    </row>
    <row r="22" spans="1:4" ht="12.75" customHeight="1" x14ac:dyDescent="0.2">
      <c r="A22" s="389"/>
      <c r="B22" s="300" t="s">
        <v>541</v>
      </c>
      <c r="C22" s="280">
        <v>7</v>
      </c>
      <c r="D22" s="301">
        <v>3</v>
      </c>
    </row>
    <row r="23" spans="1:4" ht="12.75" customHeight="1" x14ac:dyDescent="0.2">
      <c r="A23" s="389"/>
      <c r="B23" s="300" t="s">
        <v>542</v>
      </c>
      <c r="C23" s="280">
        <v>6</v>
      </c>
      <c r="D23" s="301">
        <v>77</v>
      </c>
    </row>
    <row r="24" spans="1:4" ht="12.75" customHeight="1" x14ac:dyDescent="0.2">
      <c r="A24" s="389"/>
      <c r="B24" s="300" t="s">
        <v>543</v>
      </c>
      <c r="C24" s="280">
        <v>6.3</v>
      </c>
      <c r="D24" s="301">
        <v>846</v>
      </c>
    </row>
    <row r="25" spans="1:4" ht="12.75" customHeight="1" x14ac:dyDescent="0.2">
      <c r="A25" s="390" t="s">
        <v>282</v>
      </c>
      <c r="B25" s="7" t="s">
        <v>540</v>
      </c>
      <c r="C25" s="5">
        <v>17.100000000000001</v>
      </c>
      <c r="D25" s="294">
        <v>244</v>
      </c>
    </row>
    <row r="26" spans="1:4" ht="12.75" customHeight="1" x14ac:dyDescent="0.2">
      <c r="A26" s="390"/>
      <c r="B26" s="7" t="s">
        <v>541</v>
      </c>
      <c r="C26" s="5">
        <v>14.7</v>
      </c>
      <c r="D26" s="294">
        <v>3</v>
      </c>
    </row>
    <row r="27" spans="1:4" ht="12.75" customHeight="1" x14ac:dyDescent="0.2">
      <c r="A27" s="390"/>
      <c r="B27" s="7" t="s">
        <v>542</v>
      </c>
      <c r="C27" s="5">
        <v>8.4</v>
      </c>
      <c r="D27" s="294">
        <v>39</v>
      </c>
    </row>
    <row r="28" spans="1:4" ht="12.75" customHeight="1" x14ac:dyDescent="0.2">
      <c r="A28" s="390"/>
      <c r="B28" s="7" t="s">
        <v>543</v>
      </c>
      <c r="C28" s="5">
        <v>7.1</v>
      </c>
      <c r="D28" s="294">
        <v>198</v>
      </c>
    </row>
    <row r="29" spans="1:4" ht="12.75" customHeight="1" x14ac:dyDescent="0.2">
      <c r="A29" s="389" t="s">
        <v>535</v>
      </c>
      <c r="B29" s="300" t="s">
        <v>540</v>
      </c>
      <c r="C29" s="280">
        <v>13.8</v>
      </c>
      <c r="D29" s="301">
        <v>856</v>
      </c>
    </row>
    <row r="30" spans="1:4" ht="12.75" customHeight="1" x14ac:dyDescent="0.2">
      <c r="A30" s="389"/>
      <c r="B30" s="300" t="s">
        <v>542</v>
      </c>
      <c r="C30" s="280">
        <v>7.2</v>
      </c>
      <c r="D30" s="301">
        <v>268</v>
      </c>
    </row>
    <row r="31" spans="1:4" ht="12.75" customHeight="1" x14ac:dyDescent="0.2">
      <c r="A31" s="389"/>
      <c r="B31" s="300" t="s">
        <v>543</v>
      </c>
      <c r="C31" s="280">
        <v>6.7</v>
      </c>
      <c r="D31" s="301">
        <v>548</v>
      </c>
    </row>
    <row r="32" spans="1:4" ht="12.75" customHeight="1" x14ac:dyDescent="0.2">
      <c r="A32" s="390" t="s">
        <v>284</v>
      </c>
      <c r="B32" s="7" t="s">
        <v>540</v>
      </c>
      <c r="C32" s="5">
        <v>16.5</v>
      </c>
      <c r="D32" s="294">
        <v>138</v>
      </c>
    </row>
    <row r="33" spans="1:4" ht="12.75" customHeight="1" x14ac:dyDescent="0.2">
      <c r="A33" s="390"/>
      <c r="B33" s="7" t="s">
        <v>541</v>
      </c>
      <c r="C33" s="5">
        <v>11.7</v>
      </c>
      <c r="D33" s="294">
        <v>6</v>
      </c>
    </row>
    <row r="34" spans="1:4" ht="12.75" customHeight="1" x14ac:dyDescent="0.2">
      <c r="A34" s="390"/>
      <c r="B34" s="7" t="s">
        <v>542</v>
      </c>
      <c r="C34" s="5">
        <v>5.4</v>
      </c>
      <c r="D34" s="294">
        <v>97</v>
      </c>
    </row>
    <row r="35" spans="1:4" ht="12.75" customHeight="1" x14ac:dyDescent="0.2">
      <c r="A35" s="390"/>
      <c r="B35" s="7" t="s">
        <v>543</v>
      </c>
      <c r="C35" s="5">
        <v>8</v>
      </c>
      <c r="D35" s="294">
        <v>31</v>
      </c>
    </row>
    <row r="36" spans="1:4" ht="12.75" customHeight="1" x14ac:dyDescent="0.2">
      <c r="A36" s="389" t="s">
        <v>285</v>
      </c>
      <c r="B36" s="300" t="s">
        <v>540</v>
      </c>
      <c r="C36" s="280">
        <v>15.2</v>
      </c>
      <c r="D36" s="301">
        <v>462</v>
      </c>
    </row>
    <row r="37" spans="1:4" ht="12.75" customHeight="1" x14ac:dyDescent="0.2">
      <c r="A37" s="389"/>
      <c r="B37" s="300" t="s">
        <v>541</v>
      </c>
      <c r="C37" s="280">
        <v>11.2</v>
      </c>
      <c r="D37" s="301">
        <v>13</v>
      </c>
    </row>
    <row r="38" spans="1:4" ht="12.75" customHeight="1" x14ac:dyDescent="0.2">
      <c r="A38" s="389"/>
      <c r="B38" s="300" t="s">
        <v>542</v>
      </c>
      <c r="C38" s="280">
        <v>9.3000000000000007</v>
      </c>
      <c r="D38" s="301">
        <v>17</v>
      </c>
    </row>
    <row r="39" spans="1:4" ht="12.75" customHeight="1" x14ac:dyDescent="0.2">
      <c r="A39" s="389"/>
      <c r="B39" s="300" t="s">
        <v>543</v>
      </c>
      <c r="C39" s="280">
        <v>7.8</v>
      </c>
      <c r="D39" s="301">
        <v>414</v>
      </c>
    </row>
    <row r="40" spans="1:4" ht="12.75" customHeight="1" x14ac:dyDescent="0.2">
      <c r="A40" s="390" t="s">
        <v>298</v>
      </c>
      <c r="B40" s="7" t="s">
        <v>540</v>
      </c>
      <c r="C40" s="5">
        <v>15.4</v>
      </c>
      <c r="D40" s="294">
        <v>482</v>
      </c>
    </row>
    <row r="41" spans="1:4" ht="12.75" customHeight="1" x14ac:dyDescent="0.2">
      <c r="A41" s="390"/>
      <c r="B41" s="7" t="s">
        <v>541</v>
      </c>
      <c r="C41" s="5">
        <v>14.9</v>
      </c>
      <c r="D41" s="294">
        <v>16</v>
      </c>
    </row>
    <row r="42" spans="1:4" ht="12.75" customHeight="1" x14ac:dyDescent="0.2">
      <c r="A42" s="390"/>
      <c r="B42" s="7" t="s">
        <v>542</v>
      </c>
      <c r="C42" s="5">
        <v>9.9</v>
      </c>
      <c r="D42" s="294">
        <v>22</v>
      </c>
    </row>
    <row r="43" spans="1:4" ht="12.75" customHeight="1" x14ac:dyDescent="0.2">
      <c r="A43" s="390"/>
      <c r="B43" s="7" t="s">
        <v>543</v>
      </c>
      <c r="C43" s="5">
        <v>8.3000000000000007</v>
      </c>
      <c r="D43" s="294">
        <v>401</v>
      </c>
    </row>
    <row r="44" spans="1:4" ht="12.75" customHeight="1" x14ac:dyDescent="0.2">
      <c r="A44" s="389" t="s">
        <v>296</v>
      </c>
      <c r="B44" s="300" t="s">
        <v>540</v>
      </c>
      <c r="C44" s="280">
        <v>14.5</v>
      </c>
      <c r="D44" s="301">
        <v>467</v>
      </c>
    </row>
    <row r="45" spans="1:4" ht="12.75" customHeight="1" x14ac:dyDescent="0.2">
      <c r="A45" s="389"/>
      <c r="B45" s="300" t="s">
        <v>541</v>
      </c>
      <c r="C45" s="280">
        <v>18</v>
      </c>
      <c r="D45" s="301">
        <v>2</v>
      </c>
    </row>
    <row r="46" spans="1:4" ht="12.75" customHeight="1" x14ac:dyDescent="0.2">
      <c r="A46" s="389"/>
      <c r="B46" s="300" t="s">
        <v>542</v>
      </c>
      <c r="C46" s="280">
        <v>7</v>
      </c>
      <c r="D46" s="301">
        <v>148</v>
      </c>
    </row>
    <row r="47" spans="1:4" ht="12.75" customHeight="1" x14ac:dyDescent="0.2">
      <c r="A47" s="389"/>
      <c r="B47" s="300" t="s">
        <v>543</v>
      </c>
      <c r="C47" s="280">
        <v>6.5</v>
      </c>
      <c r="D47" s="301">
        <v>259</v>
      </c>
    </row>
    <row r="48" spans="1:4" ht="12.75" customHeight="1" x14ac:dyDescent="0.2">
      <c r="A48" s="390" t="s">
        <v>287</v>
      </c>
      <c r="B48" s="7" t="s">
        <v>540</v>
      </c>
      <c r="C48" s="5">
        <v>18.100000000000001</v>
      </c>
      <c r="D48" s="294">
        <v>204</v>
      </c>
    </row>
    <row r="49" spans="1:4" ht="12.75" customHeight="1" x14ac:dyDescent="0.2">
      <c r="A49" s="390"/>
      <c r="B49" s="7" t="s">
        <v>541</v>
      </c>
      <c r="C49" s="5">
        <v>18</v>
      </c>
      <c r="D49" s="294">
        <v>217</v>
      </c>
    </row>
    <row r="50" spans="1:4" ht="12.75" customHeight="1" x14ac:dyDescent="0.2">
      <c r="A50" s="390"/>
      <c r="B50" s="7" t="s">
        <v>542</v>
      </c>
      <c r="C50" s="5">
        <v>14.4</v>
      </c>
      <c r="D50" s="294">
        <v>44</v>
      </c>
    </row>
    <row r="51" spans="1:4" ht="12.75" customHeight="1" x14ac:dyDescent="0.2">
      <c r="A51" s="390"/>
      <c r="B51" s="7" t="s">
        <v>543</v>
      </c>
      <c r="C51" s="5">
        <v>11.8</v>
      </c>
      <c r="D51" s="294">
        <v>154</v>
      </c>
    </row>
    <row r="52" spans="1:4" ht="12.75" customHeight="1" x14ac:dyDescent="0.2">
      <c r="A52" s="389" t="s">
        <v>536</v>
      </c>
      <c r="B52" s="300" t="s">
        <v>540</v>
      </c>
      <c r="C52" s="280">
        <v>15.5</v>
      </c>
      <c r="D52" s="301">
        <v>405</v>
      </c>
    </row>
    <row r="53" spans="1:4" ht="12.75" customHeight="1" x14ac:dyDescent="0.2">
      <c r="A53" s="389"/>
      <c r="B53" s="300" t="s">
        <v>541</v>
      </c>
      <c r="C53" s="280">
        <v>12.3</v>
      </c>
      <c r="D53" s="301">
        <v>192</v>
      </c>
    </row>
    <row r="54" spans="1:4" ht="12.75" customHeight="1" x14ac:dyDescent="0.2">
      <c r="A54" s="389"/>
      <c r="B54" s="300" t="s">
        <v>542</v>
      </c>
      <c r="C54" s="280">
        <v>8.1</v>
      </c>
      <c r="D54" s="301">
        <v>215</v>
      </c>
    </row>
    <row r="55" spans="1:4" ht="12.75" customHeight="1" x14ac:dyDescent="0.2">
      <c r="A55" s="389"/>
      <c r="B55" s="300" t="s">
        <v>543</v>
      </c>
      <c r="C55" s="280">
        <v>8</v>
      </c>
      <c r="D55" s="301">
        <v>152</v>
      </c>
    </row>
    <row r="56" spans="1:4" ht="12.75" customHeight="1" x14ac:dyDescent="0.2">
      <c r="A56" s="390" t="s">
        <v>300</v>
      </c>
      <c r="B56" s="7" t="s">
        <v>540</v>
      </c>
      <c r="C56" s="5">
        <v>15.1</v>
      </c>
      <c r="D56" s="294">
        <v>412</v>
      </c>
    </row>
    <row r="57" spans="1:4" ht="12.75" customHeight="1" x14ac:dyDescent="0.2">
      <c r="A57" s="390"/>
      <c r="B57" s="7" t="s">
        <v>541</v>
      </c>
      <c r="C57" s="5">
        <v>14.8</v>
      </c>
      <c r="D57" s="294">
        <v>8</v>
      </c>
    </row>
    <row r="58" spans="1:4" ht="12.75" customHeight="1" x14ac:dyDescent="0.2">
      <c r="A58" s="390"/>
      <c r="B58" s="7" t="s">
        <v>542</v>
      </c>
      <c r="C58" s="5">
        <v>7.3</v>
      </c>
      <c r="D58" s="294">
        <v>22</v>
      </c>
    </row>
    <row r="59" spans="1:4" ht="12.75" customHeight="1" x14ac:dyDescent="0.2">
      <c r="A59" s="390"/>
      <c r="B59" s="7" t="s">
        <v>543</v>
      </c>
      <c r="C59" s="5">
        <v>7.7</v>
      </c>
      <c r="D59" s="294">
        <v>285</v>
      </c>
    </row>
    <row r="60" spans="1:4" ht="12.75" customHeight="1" x14ac:dyDescent="0.2">
      <c r="A60" s="389" t="s">
        <v>537</v>
      </c>
      <c r="B60" s="300" t="s">
        <v>540</v>
      </c>
      <c r="C60" s="280">
        <v>18.100000000000001</v>
      </c>
      <c r="D60" s="301">
        <v>143</v>
      </c>
    </row>
    <row r="61" spans="1:4" ht="12.75" customHeight="1" x14ac:dyDescent="0.2">
      <c r="A61" s="389"/>
      <c r="B61" s="300" t="s">
        <v>541</v>
      </c>
      <c r="C61" s="280">
        <v>11.6</v>
      </c>
      <c r="D61" s="301">
        <v>5</v>
      </c>
    </row>
    <row r="62" spans="1:4" ht="12.75" customHeight="1" x14ac:dyDescent="0.2">
      <c r="A62" s="389"/>
      <c r="B62" s="300" t="s">
        <v>542</v>
      </c>
      <c r="C62" s="280">
        <v>6.2</v>
      </c>
      <c r="D62" s="301">
        <v>12</v>
      </c>
    </row>
    <row r="63" spans="1:4" ht="12.75" customHeight="1" x14ac:dyDescent="0.2">
      <c r="A63" s="389"/>
      <c r="B63" s="300" t="s">
        <v>543</v>
      </c>
      <c r="C63" s="280">
        <v>6.7</v>
      </c>
      <c r="D63" s="301">
        <v>17</v>
      </c>
    </row>
    <row r="64" spans="1:4" ht="12.75" customHeight="1" x14ac:dyDescent="0.2">
      <c r="A64" s="390" t="s">
        <v>301</v>
      </c>
      <c r="B64" s="7" t="s">
        <v>540</v>
      </c>
      <c r="C64" s="5">
        <v>16.2</v>
      </c>
      <c r="D64" s="294">
        <v>140</v>
      </c>
    </row>
    <row r="65" spans="1:4" ht="12.75" customHeight="1" x14ac:dyDescent="0.2">
      <c r="A65" s="390"/>
      <c r="B65" s="7" t="s">
        <v>541</v>
      </c>
      <c r="C65" s="5">
        <v>10</v>
      </c>
      <c r="D65" s="294">
        <v>1</v>
      </c>
    </row>
    <row r="66" spans="1:4" ht="12.75" customHeight="1" x14ac:dyDescent="0.2">
      <c r="A66" s="390"/>
      <c r="B66" s="7" t="s">
        <v>543</v>
      </c>
      <c r="C66" s="5">
        <v>8.6999999999999993</v>
      </c>
      <c r="D66" s="294">
        <v>147</v>
      </c>
    </row>
    <row r="67" spans="1:4" ht="12.75" customHeight="1" x14ac:dyDescent="0.2">
      <c r="A67" s="389" t="s">
        <v>292</v>
      </c>
      <c r="B67" s="300" t="s">
        <v>540</v>
      </c>
      <c r="C67" s="280">
        <v>12.8</v>
      </c>
      <c r="D67" s="301">
        <v>1566</v>
      </c>
    </row>
    <row r="68" spans="1:4" ht="12.75" customHeight="1" x14ac:dyDescent="0.2">
      <c r="A68" s="389"/>
      <c r="B68" s="300" t="s">
        <v>541</v>
      </c>
      <c r="C68" s="280">
        <v>11.8</v>
      </c>
      <c r="D68" s="301">
        <v>93</v>
      </c>
    </row>
    <row r="69" spans="1:4" ht="12.75" customHeight="1" x14ac:dyDescent="0.2">
      <c r="A69" s="389"/>
      <c r="B69" s="300" t="s">
        <v>542</v>
      </c>
      <c r="C69" s="280">
        <v>6.2</v>
      </c>
      <c r="D69" s="301">
        <v>275</v>
      </c>
    </row>
    <row r="70" spans="1:4" ht="12.75" customHeight="1" x14ac:dyDescent="0.2">
      <c r="A70" s="389"/>
      <c r="B70" s="300" t="s">
        <v>543</v>
      </c>
      <c r="C70" s="280">
        <v>7.2</v>
      </c>
      <c r="D70" s="301">
        <v>1004</v>
      </c>
    </row>
    <row r="71" spans="1:4" ht="12.75" customHeight="1" x14ac:dyDescent="0.2">
      <c r="A71" s="390" t="s">
        <v>538</v>
      </c>
      <c r="B71" s="7" t="s">
        <v>540</v>
      </c>
      <c r="C71" s="5">
        <v>16.100000000000001</v>
      </c>
      <c r="D71" s="294">
        <v>142</v>
      </c>
    </row>
    <row r="72" spans="1:4" ht="12.75" customHeight="1" x14ac:dyDescent="0.2">
      <c r="A72" s="390"/>
      <c r="B72" s="7" t="s">
        <v>542</v>
      </c>
      <c r="C72" s="5">
        <v>7.9</v>
      </c>
      <c r="D72" s="294">
        <v>29</v>
      </c>
    </row>
    <row r="73" spans="1:4" ht="12.75" customHeight="1" x14ac:dyDescent="0.2">
      <c r="A73" s="390"/>
      <c r="B73" s="7" t="s">
        <v>543</v>
      </c>
      <c r="C73" s="5">
        <v>7.4</v>
      </c>
      <c r="D73" s="294">
        <v>119</v>
      </c>
    </row>
    <row r="74" spans="1:4" ht="12.75" customHeight="1" x14ac:dyDescent="0.2">
      <c r="A74" s="389" t="s">
        <v>294</v>
      </c>
      <c r="B74" s="300" t="s">
        <v>540</v>
      </c>
      <c r="C74" s="280">
        <v>11.8</v>
      </c>
      <c r="D74" s="301">
        <v>1143</v>
      </c>
    </row>
    <row r="75" spans="1:4" ht="12.75" customHeight="1" x14ac:dyDescent="0.2">
      <c r="A75" s="389"/>
      <c r="B75" s="300" t="s">
        <v>541</v>
      </c>
      <c r="C75" s="280">
        <v>11.8</v>
      </c>
      <c r="D75" s="301">
        <v>58</v>
      </c>
    </row>
    <row r="76" spans="1:4" ht="12.75" customHeight="1" x14ac:dyDescent="0.2">
      <c r="A76" s="389"/>
      <c r="B76" s="300" t="s">
        <v>542</v>
      </c>
      <c r="C76" s="280">
        <v>6.6</v>
      </c>
      <c r="D76" s="301">
        <v>394</v>
      </c>
    </row>
    <row r="77" spans="1:4" ht="12.75" customHeight="1" x14ac:dyDescent="0.2">
      <c r="A77" s="389"/>
      <c r="B77" s="300" t="s">
        <v>543</v>
      </c>
      <c r="C77" s="280">
        <v>6.8</v>
      </c>
      <c r="D77" s="301">
        <v>908</v>
      </c>
    </row>
    <row r="78" spans="1:4" ht="12.75" customHeight="1" x14ac:dyDescent="0.2">
      <c r="A78" s="426" t="s">
        <v>1</v>
      </c>
      <c r="B78" s="297" t="s">
        <v>540</v>
      </c>
      <c r="C78" s="298">
        <v>14.4</v>
      </c>
      <c r="D78" s="299">
        <v>10178</v>
      </c>
    </row>
    <row r="79" spans="1:4" ht="12.75" customHeight="1" x14ac:dyDescent="0.2">
      <c r="A79" s="390"/>
      <c r="B79" s="7" t="s">
        <v>541</v>
      </c>
      <c r="C79" s="5">
        <v>11.5</v>
      </c>
      <c r="D79" s="294">
        <v>1341</v>
      </c>
    </row>
    <row r="80" spans="1:4" ht="12.75" customHeight="1" x14ac:dyDescent="0.2">
      <c r="A80" s="390"/>
      <c r="B80" s="7" t="s">
        <v>542</v>
      </c>
      <c r="C80" s="5">
        <v>6.5</v>
      </c>
      <c r="D80" s="294">
        <v>2069</v>
      </c>
    </row>
    <row r="81" spans="1:6" ht="12.75" customHeight="1" x14ac:dyDescent="0.2">
      <c r="A81" s="390"/>
      <c r="B81" s="7" t="s">
        <v>543</v>
      </c>
      <c r="C81" s="5">
        <v>6.8</v>
      </c>
      <c r="D81" s="294">
        <v>7511</v>
      </c>
    </row>
    <row r="83" spans="1:6" ht="12.75" customHeight="1" x14ac:dyDescent="0.2">
      <c r="A83" s="261" t="s">
        <v>614</v>
      </c>
      <c r="B83" s="295"/>
      <c r="C83" s="296"/>
      <c r="D83" s="296"/>
      <c r="E83" s="296"/>
    </row>
    <row r="84" spans="1:6" ht="121.5" customHeight="1" x14ac:dyDescent="0.2">
      <c r="A84" s="413" t="s">
        <v>974</v>
      </c>
      <c r="B84" s="413"/>
      <c r="C84" s="413"/>
      <c r="D84" s="413"/>
      <c r="E84" s="107"/>
      <c r="F84" s="286"/>
    </row>
    <row r="85" spans="1:6" ht="12.75" customHeight="1" x14ac:dyDescent="0.2">
      <c r="A85" s="395" t="s">
        <v>900</v>
      </c>
      <c r="B85" s="395"/>
      <c r="C85" s="395"/>
      <c r="D85" s="395"/>
      <c r="E85" s="143"/>
    </row>
    <row r="86" spans="1:6" ht="12.75" customHeight="1" x14ac:dyDescent="0.2">
      <c r="A86" s="483" t="s">
        <v>901</v>
      </c>
      <c r="B86" s="459"/>
      <c r="C86" s="459"/>
      <c r="D86" s="459"/>
      <c r="E86" s="459"/>
    </row>
    <row r="87" spans="1:6" ht="12.75" customHeight="1" x14ac:dyDescent="0.2">
      <c r="A87" s="78"/>
      <c r="B87" s="78"/>
      <c r="C87" s="82"/>
      <c r="D87" s="82"/>
      <c r="E87" s="82"/>
    </row>
    <row r="88" spans="1:6" ht="12.75" customHeight="1" x14ac:dyDescent="0.2">
      <c r="A88" s="282" t="s">
        <v>618</v>
      </c>
      <c r="B88" s="78"/>
      <c r="C88" s="82"/>
      <c r="D88" s="82"/>
      <c r="E88" s="82"/>
    </row>
  </sheetData>
  <mergeCells count="26">
    <mergeCell ref="A86:E86"/>
    <mergeCell ref="A29:A31"/>
    <mergeCell ref="A32:A35"/>
    <mergeCell ref="C3:D3"/>
    <mergeCell ref="A5:A8"/>
    <mergeCell ref="A9:A12"/>
    <mergeCell ref="A13:A16"/>
    <mergeCell ref="A17:A20"/>
    <mergeCell ref="A21:A24"/>
    <mergeCell ref="A25:A28"/>
    <mergeCell ref="A3:A4"/>
    <mergeCell ref="B3:B4"/>
    <mergeCell ref="A84:D84"/>
    <mergeCell ref="A85:D85"/>
    <mergeCell ref="A36:A39"/>
    <mergeCell ref="A40:A43"/>
    <mergeCell ref="A44:A47"/>
    <mergeCell ref="A48:A51"/>
    <mergeCell ref="A52:A55"/>
    <mergeCell ref="A74:A77"/>
    <mergeCell ref="A78:A81"/>
    <mergeCell ref="A56:A59"/>
    <mergeCell ref="A60:A63"/>
    <mergeCell ref="A64:A66"/>
    <mergeCell ref="A67:A70"/>
    <mergeCell ref="A71:A73"/>
  </mergeCells>
  <hyperlinks>
    <hyperlink ref="F1" location="Contents!A1" display="contents" xr:uid="{75BAD776-3A57-416E-BAF4-274A0900566D}"/>
    <hyperlink ref="A86:E86" r:id="rId1" display="Te Pou outcomes and information" xr:uid="{A2D195A2-C541-4198-90E8-6F87EF6AC602}"/>
  </hyperlinks>
  <pageMargins left="0.51181102362204722" right="0.51181102362204722" top="0.51181102362204722" bottom="0.51181102362204722" header="0" footer="0"/>
  <pageSetup paperSize="9" orientation="portrait" horizontalDpi="300" verticalDpi="300" r:id="rId2"/>
  <rowBreaks count="1" manualBreakCount="1">
    <brk id="59" max="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S88"/>
  <sheetViews>
    <sheetView showGridLines="0" zoomScaleNormal="100" workbookViewId="0">
      <pane ySplit="4" topLeftCell="A5" activePane="bottomLeft" state="frozen"/>
      <selection activeCell="K97" sqref="K97"/>
      <selection pane="bottomLeft" activeCell="A5" sqref="A5:A8"/>
    </sheetView>
  </sheetViews>
  <sheetFormatPr defaultColWidth="11.42578125" defaultRowHeight="12.75" customHeight="1" x14ac:dyDescent="0.2"/>
  <cols>
    <col min="1" max="1" width="24.85546875" customWidth="1"/>
    <col min="2" max="2" width="41.85546875" customWidth="1"/>
    <col min="3" max="4" width="10.7109375" customWidth="1"/>
  </cols>
  <sheetData>
    <row r="1" spans="1:19" ht="12.75" customHeight="1" x14ac:dyDescent="0.2">
      <c r="A1" s="90" t="s">
        <v>898</v>
      </c>
      <c r="B1" s="67"/>
      <c r="C1" s="67"/>
      <c r="D1" s="67"/>
      <c r="E1" s="67"/>
      <c r="F1" s="67"/>
      <c r="G1" s="52" t="s">
        <v>591</v>
      </c>
      <c r="H1" s="67"/>
      <c r="I1" s="67"/>
      <c r="J1" s="67"/>
      <c r="K1" s="67"/>
      <c r="L1" s="67"/>
      <c r="M1" s="67"/>
      <c r="N1" s="67"/>
      <c r="O1" s="9"/>
      <c r="P1" s="9"/>
      <c r="Q1" s="9"/>
      <c r="R1" s="9"/>
      <c r="S1" s="9"/>
    </row>
    <row r="3" spans="1:19" ht="12.75" customHeight="1" x14ac:dyDescent="0.2">
      <c r="A3" s="465" t="s">
        <v>304</v>
      </c>
      <c r="B3" s="465" t="s">
        <v>902</v>
      </c>
      <c r="C3" s="407" t="s">
        <v>530</v>
      </c>
      <c r="D3" s="407"/>
    </row>
    <row r="4" spans="1:19" ht="25.5" x14ac:dyDescent="0.2">
      <c r="A4" s="466"/>
      <c r="B4" s="466"/>
      <c r="C4" s="275" t="s">
        <v>539</v>
      </c>
      <c r="D4" s="356" t="s">
        <v>965</v>
      </c>
    </row>
    <row r="5" spans="1:19" ht="12.75" customHeight="1" x14ac:dyDescent="0.2">
      <c r="A5" s="389" t="s">
        <v>277</v>
      </c>
      <c r="B5" s="300" t="s">
        <v>540</v>
      </c>
      <c r="C5" s="280">
        <v>5.4</v>
      </c>
      <c r="D5" s="301">
        <v>507</v>
      </c>
    </row>
    <row r="6" spans="1:19" ht="12.75" customHeight="1" x14ac:dyDescent="0.2">
      <c r="A6" s="389"/>
      <c r="B6" s="300" t="s">
        <v>541</v>
      </c>
      <c r="C6" s="280">
        <v>5.3</v>
      </c>
      <c r="D6" s="301">
        <v>6</v>
      </c>
    </row>
    <row r="7" spans="1:19" ht="12.75" customHeight="1" x14ac:dyDescent="0.2">
      <c r="A7" s="389"/>
      <c r="B7" s="300" t="s">
        <v>542</v>
      </c>
      <c r="C7" s="280">
        <v>1.5</v>
      </c>
      <c r="D7" s="301">
        <v>24</v>
      </c>
    </row>
    <row r="8" spans="1:19" ht="12.75" customHeight="1" x14ac:dyDescent="0.2">
      <c r="A8" s="389"/>
      <c r="B8" s="300" t="s">
        <v>543</v>
      </c>
      <c r="C8" s="280">
        <v>2.1</v>
      </c>
      <c r="D8" s="301">
        <v>324</v>
      </c>
    </row>
    <row r="9" spans="1:19" ht="12.75" customHeight="1" x14ac:dyDescent="0.2">
      <c r="A9" s="390" t="s">
        <v>278</v>
      </c>
      <c r="B9" s="7" t="s">
        <v>540</v>
      </c>
      <c r="C9" s="5">
        <v>4.2</v>
      </c>
      <c r="D9" s="294">
        <v>763</v>
      </c>
    </row>
    <row r="10" spans="1:19" ht="12.75" customHeight="1" x14ac:dyDescent="0.2">
      <c r="A10" s="390"/>
      <c r="B10" s="7" t="s">
        <v>541</v>
      </c>
      <c r="C10" s="5">
        <v>2.5</v>
      </c>
      <c r="D10" s="294">
        <v>173</v>
      </c>
    </row>
    <row r="11" spans="1:19" ht="12.75" customHeight="1" x14ac:dyDescent="0.2">
      <c r="A11" s="390"/>
      <c r="B11" s="7" t="s">
        <v>542</v>
      </c>
      <c r="C11" s="5">
        <v>1.7</v>
      </c>
      <c r="D11" s="294">
        <v>83</v>
      </c>
    </row>
    <row r="12" spans="1:19" ht="12.75" customHeight="1" x14ac:dyDescent="0.2">
      <c r="A12" s="390"/>
      <c r="B12" s="7" t="s">
        <v>543</v>
      </c>
      <c r="C12" s="5">
        <v>1.6</v>
      </c>
      <c r="D12" s="294">
        <v>869</v>
      </c>
    </row>
    <row r="13" spans="1:19" ht="12.75" customHeight="1" x14ac:dyDescent="0.2">
      <c r="A13" s="389" t="s">
        <v>279</v>
      </c>
      <c r="B13" s="300" t="s">
        <v>540</v>
      </c>
      <c r="C13" s="280">
        <v>4.7</v>
      </c>
      <c r="D13" s="301">
        <v>564</v>
      </c>
    </row>
    <row r="14" spans="1:19" ht="12.75" customHeight="1" x14ac:dyDescent="0.2">
      <c r="A14" s="389"/>
      <c r="B14" s="300" t="s">
        <v>541</v>
      </c>
      <c r="C14" s="280">
        <v>2.8</v>
      </c>
      <c r="D14" s="301">
        <v>243</v>
      </c>
    </row>
    <row r="15" spans="1:19" ht="12.75" customHeight="1" x14ac:dyDescent="0.2">
      <c r="A15" s="389"/>
      <c r="B15" s="300" t="s">
        <v>542</v>
      </c>
      <c r="C15" s="280">
        <v>1</v>
      </c>
      <c r="D15" s="301">
        <v>121</v>
      </c>
    </row>
    <row r="16" spans="1:19" ht="12.75" customHeight="1" x14ac:dyDescent="0.2">
      <c r="A16" s="389"/>
      <c r="B16" s="300" t="s">
        <v>543</v>
      </c>
      <c r="C16" s="280">
        <v>1.1000000000000001</v>
      </c>
      <c r="D16" s="301">
        <v>325</v>
      </c>
    </row>
    <row r="17" spans="1:4" ht="12.75" customHeight="1" x14ac:dyDescent="0.2">
      <c r="A17" s="390" t="s">
        <v>534</v>
      </c>
      <c r="B17" s="7" t="s">
        <v>540</v>
      </c>
      <c r="C17" s="5">
        <v>2.8</v>
      </c>
      <c r="D17" s="294">
        <v>652</v>
      </c>
    </row>
    <row r="18" spans="1:4" ht="12.75" customHeight="1" x14ac:dyDescent="0.2">
      <c r="A18" s="390"/>
      <c r="B18" s="7" t="s">
        <v>541</v>
      </c>
      <c r="C18" s="5">
        <v>2.7</v>
      </c>
      <c r="D18" s="294">
        <v>302</v>
      </c>
    </row>
    <row r="19" spans="1:4" ht="12.75" customHeight="1" x14ac:dyDescent="0.2">
      <c r="A19" s="390"/>
      <c r="B19" s="7" t="s">
        <v>542</v>
      </c>
      <c r="C19" s="5">
        <v>0.6</v>
      </c>
      <c r="D19" s="294">
        <v>182</v>
      </c>
    </row>
    <row r="20" spans="1:4" ht="12.75" customHeight="1" x14ac:dyDescent="0.2">
      <c r="A20" s="390"/>
      <c r="B20" s="7" t="s">
        <v>543</v>
      </c>
      <c r="C20" s="5">
        <v>0.9</v>
      </c>
      <c r="D20" s="294">
        <v>510</v>
      </c>
    </row>
    <row r="21" spans="1:4" ht="12.75" customHeight="1" x14ac:dyDescent="0.2">
      <c r="A21" s="389" t="s">
        <v>281</v>
      </c>
      <c r="B21" s="300" t="s">
        <v>540</v>
      </c>
      <c r="C21" s="280">
        <v>5.5</v>
      </c>
      <c r="D21" s="301">
        <v>888</v>
      </c>
    </row>
    <row r="22" spans="1:4" ht="12.75" customHeight="1" x14ac:dyDescent="0.2">
      <c r="A22" s="389"/>
      <c r="B22" s="300" t="s">
        <v>541</v>
      </c>
      <c r="C22" s="280">
        <v>2.2999999999999998</v>
      </c>
      <c r="D22" s="301">
        <v>3</v>
      </c>
    </row>
    <row r="23" spans="1:4" ht="12.75" customHeight="1" x14ac:dyDescent="0.2">
      <c r="A23" s="389"/>
      <c r="B23" s="300" t="s">
        <v>542</v>
      </c>
      <c r="C23" s="280">
        <v>1.6</v>
      </c>
      <c r="D23" s="301">
        <v>77</v>
      </c>
    </row>
    <row r="24" spans="1:4" ht="12.75" customHeight="1" x14ac:dyDescent="0.2">
      <c r="A24" s="389"/>
      <c r="B24" s="300" t="s">
        <v>543</v>
      </c>
      <c r="C24" s="280">
        <v>1.7</v>
      </c>
      <c r="D24" s="301">
        <v>846</v>
      </c>
    </row>
    <row r="25" spans="1:4" ht="12.75" customHeight="1" x14ac:dyDescent="0.2">
      <c r="A25" s="390" t="s">
        <v>282</v>
      </c>
      <c r="B25" s="7" t="s">
        <v>540</v>
      </c>
      <c r="C25" s="5">
        <v>5.2</v>
      </c>
      <c r="D25" s="294">
        <v>244</v>
      </c>
    </row>
    <row r="26" spans="1:4" ht="12.75" customHeight="1" x14ac:dyDescent="0.2">
      <c r="A26" s="390"/>
      <c r="B26" s="7" t="s">
        <v>541</v>
      </c>
      <c r="C26" s="5">
        <v>4.3</v>
      </c>
      <c r="D26" s="294">
        <v>3</v>
      </c>
    </row>
    <row r="27" spans="1:4" ht="12.75" customHeight="1" x14ac:dyDescent="0.2">
      <c r="A27" s="390"/>
      <c r="B27" s="7" t="s">
        <v>542</v>
      </c>
      <c r="C27" s="5">
        <v>2.4</v>
      </c>
      <c r="D27" s="294">
        <v>39</v>
      </c>
    </row>
    <row r="28" spans="1:4" ht="12.75" customHeight="1" x14ac:dyDescent="0.2">
      <c r="A28" s="390"/>
      <c r="B28" s="7" t="s">
        <v>543</v>
      </c>
      <c r="C28" s="5">
        <v>2</v>
      </c>
      <c r="D28" s="294">
        <v>198</v>
      </c>
    </row>
    <row r="29" spans="1:4" ht="12.75" customHeight="1" x14ac:dyDescent="0.2">
      <c r="A29" s="389" t="s">
        <v>535</v>
      </c>
      <c r="B29" s="300" t="s">
        <v>540</v>
      </c>
      <c r="C29" s="280">
        <v>4.4000000000000004</v>
      </c>
      <c r="D29" s="301">
        <v>856</v>
      </c>
    </row>
    <row r="30" spans="1:4" ht="12.75" customHeight="1" x14ac:dyDescent="0.2">
      <c r="A30" s="389"/>
      <c r="B30" s="300" t="s">
        <v>542</v>
      </c>
      <c r="C30" s="280">
        <v>1.8</v>
      </c>
      <c r="D30" s="301">
        <v>268</v>
      </c>
    </row>
    <row r="31" spans="1:4" ht="12.75" customHeight="1" x14ac:dyDescent="0.2">
      <c r="A31" s="389"/>
      <c r="B31" s="300" t="s">
        <v>543</v>
      </c>
      <c r="C31" s="280">
        <v>1.8</v>
      </c>
      <c r="D31" s="301">
        <v>548</v>
      </c>
    </row>
    <row r="32" spans="1:4" ht="12.75" customHeight="1" x14ac:dyDescent="0.2">
      <c r="A32" s="390" t="s">
        <v>284</v>
      </c>
      <c r="B32" s="7" t="s">
        <v>540</v>
      </c>
      <c r="C32" s="5">
        <v>5</v>
      </c>
      <c r="D32" s="294">
        <v>138</v>
      </c>
    </row>
    <row r="33" spans="1:4" ht="12.75" customHeight="1" x14ac:dyDescent="0.2">
      <c r="A33" s="390"/>
      <c r="B33" s="7" t="s">
        <v>541</v>
      </c>
      <c r="C33" s="5">
        <v>3.8</v>
      </c>
      <c r="D33" s="294">
        <v>6</v>
      </c>
    </row>
    <row r="34" spans="1:4" ht="12.75" customHeight="1" x14ac:dyDescent="0.2">
      <c r="A34" s="390"/>
      <c r="B34" s="7" t="s">
        <v>542</v>
      </c>
      <c r="C34" s="5">
        <v>1.4</v>
      </c>
      <c r="D34" s="294">
        <v>97</v>
      </c>
    </row>
    <row r="35" spans="1:4" ht="12.75" customHeight="1" x14ac:dyDescent="0.2">
      <c r="A35" s="390"/>
      <c r="B35" s="7" t="s">
        <v>543</v>
      </c>
      <c r="C35" s="5">
        <v>2.1</v>
      </c>
      <c r="D35" s="294">
        <v>31</v>
      </c>
    </row>
    <row r="36" spans="1:4" ht="12.75" customHeight="1" x14ac:dyDescent="0.2">
      <c r="A36" s="389" t="s">
        <v>285</v>
      </c>
      <c r="B36" s="300" t="s">
        <v>540</v>
      </c>
      <c r="C36" s="280">
        <v>4.8</v>
      </c>
      <c r="D36" s="301">
        <v>462</v>
      </c>
    </row>
    <row r="37" spans="1:4" ht="12.75" customHeight="1" x14ac:dyDescent="0.2">
      <c r="A37" s="389"/>
      <c r="B37" s="300" t="s">
        <v>541</v>
      </c>
      <c r="C37" s="280">
        <v>3.5</v>
      </c>
      <c r="D37" s="301">
        <v>13</v>
      </c>
    </row>
    <row r="38" spans="1:4" ht="12.75" customHeight="1" x14ac:dyDescent="0.2">
      <c r="A38" s="389"/>
      <c r="B38" s="300" t="s">
        <v>542</v>
      </c>
      <c r="C38" s="280">
        <v>2.8</v>
      </c>
      <c r="D38" s="301">
        <v>17</v>
      </c>
    </row>
    <row r="39" spans="1:4" ht="12.75" customHeight="1" x14ac:dyDescent="0.2">
      <c r="A39" s="389"/>
      <c r="B39" s="300" t="s">
        <v>543</v>
      </c>
      <c r="C39" s="280">
        <v>2.2999999999999998</v>
      </c>
      <c r="D39" s="301">
        <v>414</v>
      </c>
    </row>
    <row r="40" spans="1:4" ht="12.75" customHeight="1" x14ac:dyDescent="0.2">
      <c r="A40" s="390" t="s">
        <v>298</v>
      </c>
      <c r="B40" s="7" t="s">
        <v>540</v>
      </c>
      <c r="C40" s="5">
        <v>4.8</v>
      </c>
      <c r="D40" s="294">
        <v>482</v>
      </c>
    </row>
    <row r="41" spans="1:4" ht="12.75" customHeight="1" x14ac:dyDescent="0.2">
      <c r="A41" s="390"/>
      <c r="B41" s="7" t="s">
        <v>541</v>
      </c>
      <c r="C41" s="5">
        <v>5</v>
      </c>
      <c r="D41" s="294">
        <v>16</v>
      </c>
    </row>
    <row r="42" spans="1:4" ht="12.75" customHeight="1" x14ac:dyDescent="0.2">
      <c r="A42" s="390"/>
      <c r="B42" s="7" t="s">
        <v>542</v>
      </c>
      <c r="C42" s="5">
        <v>3</v>
      </c>
      <c r="D42" s="294">
        <v>22</v>
      </c>
    </row>
    <row r="43" spans="1:4" ht="12.75" customHeight="1" x14ac:dyDescent="0.2">
      <c r="A43" s="390"/>
      <c r="B43" s="7" t="s">
        <v>543</v>
      </c>
      <c r="C43" s="5">
        <v>2.4</v>
      </c>
      <c r="D43" s="294">
        <v>401</v>
      </c>
    </row>
    <row r="44" spans="1:4" ht="12.75" customHeight="1" x14ac:dyDescent="0.2">
      <c r="A44" s="389" t="s">
        <v>296</v>
      </c>
      <c r="B44" s="300" t="s">
        <v>540</v>
      </c>
      <c r="C44" s="280">
        <v>4.5999999999999996</v>
      </c>
      <c r="D44" s="301">
        <v>467</v>
      </c>
    </row>
    <row r="45" spans="1:4" ht="12.75" customHeight="1" x14ac:dyDescent="0.2">
      <c r="A45" s="389"/>
      <c r="B45" s="300" t="s">
        <v>541</v>
      </c>
      <c r="C45" s="280">
        <v>6</v>
      </c>
      <c r="D45" s="301">
        <v>2</v>
      </c>
    </row>
    <row r="46" spans="1:4" ht="12.75" customHeight="1" x14ac:dyDescent="0.2">
      <c r="A46" s="389"/>
      <c r="B46" s="300" t="s">
        <v>542</v>
      </c>
      <c r="C46" s="280">
        <v>2</v>
      </c>
      <c r="D46" s="301">
        <v>148</v>
      </c>
    </row>
    <row r="47" spans="1:4" ht="12.75" customHeight="1" x14ac:dyDescent="0.2">
      <c r="A47" s="389"/>
      <c r="B47" s="300" t="s">
        <v>543</v>
      </c>
      <c r="C47" s="280">
        <v>1.7</v>
      </c>
      <c r="D47" s="301">
        <v>259</v>
      </c>
    </row>
    <row r="48" spans="1:4" ht="12.75" customHeight="1" x14ac:dyDescent="0.2">
      <c r="A48" s="390" t="s">
        <v>287</v>
      </c>
      <c r="B48" s="7" t="s">
        <v>540</v>
      </c>
      <c r="C48" s="5">
        <v>5.9</v>
      </c>
      <c r="D48" s="294">
        <v>204</v>
      </c>
    </row>
    <row r="49" spans="1:4" ht="12.75" customHeight="1" x14ac:dyDescent="0.2">
      <c r="A49" s="390"/>
      <c r="B49" s="7" t="s">
        <v>541</v>
      </c>
      <c r="C49" s="5">
        <v>6</v>
      </c>
      <c r="D49" s="294">
        <v>217</v>
      </c>
    </row>
    <row r="50" spans="1:4" ht="12.75" customHeight="1" x14ac:dyDescent="0.2">
      <c r="A50" s="390"/>
      <c r="B50" s="7" t="s">
        <v>542</v>
      </c>
      <c r="C50" s="5">
        <v>4.7</v>
      </c>
      <c r="D50" s="294">
        <v>44</v>
      </c>
    </row>
    <row r="51" spans="1:4" ht="12.75" customHeight="1" x14ac:dyDescent="0.2">
      <c r="A51" s="390"/>
      <c r="B51" s="7" t="s">
        <v>543</v>
      </c>
      <c r="C51" s="5">
        <v>3.7</v>
      </c>
      <c r="D51" s="294">
        <v>154</v>
      </c>
    </row>
    <row r="52" spans="1:4" ht="12.75" customHeight="1" x14ac:dyDescent="0.2">
      <c r="A52" s="389" t="s">
        <v>536</v>
      </c>
      <c r="B52" s="300" t="s">
        <v>540</v>
      </c>
      <c r="C52" s="280">
        <v>4.8</v>
      </c>
      <c r="D52" s="301">
        <v>405</v>
      </c>
    </row>
    <row r="53" spans="1:4" ht="12.75" customHeight="1" x14ac:dyDescent="0.2">
      <c r="A53" s="389"/>
      <c r="B53" s="300" t="s">
        <v>541</v>
      </c>
      <c r="C53" s="280">
        <v>3.9</v>
      </c>
      <c r="D53" s="301">
        <v>192</v>
      </c>
    </row>
    <row r="54" spans="1:4" ht="12.75" customHeight="1" x14ac:dyDescent="0.2">
      <c r="A54" s="389"/>
      <c r="B54" s="300" t="s">
        <v>542</v>
      </c>
      <c r="C54" s="280">
        <v>2.2999999999999998</v>
      </c>
      <c r="D54" s="301">
        <v>215</v>
      </c>
    </row>
    <row r="55" spans="1:4" ht="12.75" customHeight="1" x14ac:dyDescent="0.2">
      <c r="A55" s="389"/>
      <c r="B55" s="300" t="s">
        <v>543</v>
      </c>
      <c r="C55" s="280">
        <v>2.2999999999999998</v>
      </c>
      <c r="D55" s="301">
        <v>152</v>
      </c>
    </row>
    <row r="56" spans="1:4" ht="12.75" customHeight="1" x14ac:dyDescent="0.2">
      <c r="A56" s="390" t="s">
        <v>300</v>
      </c>
      <c r="B56" s="7" t="s">
        <v>540</v>
      </c>
      <c r="C56" s="5">
        <v>4.7</v>
      </c>
      <c r="D56" s="294">
        <v>412</v>
      </c>
    </row>
    <row r="57" spans="1:4" ht="12.75" customHeight="1" x14ac:dyDescent="0.2">
      <c r="A57" s="390"/>
      <c r="B57" s="7" t="s">
        <v>541</v>
      </c>
      <c r="C57" s="5">
        <v>4.5999999999999996</v>
      </c>
      <c r="D57" s="294">
        <v>8</v>
      </c>
    </row>
    <row r="58" spans="1:4" ht="12.75" customHeight="1" x14ac:dyDescent="0.2">
      <c r="A58" s="390"/>
      <c r="B58" s="7" t="s">
        <v>542</v>
      </c>
      <c r="C58" s="5">
        <v>2</v>
      </c>
      <c r="D58" s="294">
        <v>22</v>
      </c>
    </row>
    <row r="59" spans="1:4" ht="12.75" customHeight="1" x14ac:dyDescent="0.2">
      <c r="A59" s="390"/>
      <c r="B59" s="7" t="s">
        <v>543</v>
      </c>
      <c r="C59" s="5">
        <v>2.4</v>
      </c>
      <c r="D59" s="294">
        <v>285</v>
      </c>
    </row>
    <row r="60" spans="1:4" ht="12.75" customHeight="1" x14ac:dyDescent="0.2">
      <c r="A60" s="389" t="s">
        <v>537</v>
      </c>
      <c r="B60" s="300" t="s">
        <v>540</v>
      </c>
      <c r="C60" s="280">
        <v>5.4</v>
      </c>
      <c r="D60" s="301">
        <v>143</v>
      </c>
    </row>
    <row r="61" spans="1:4" ht="12.75" customHeight="1" x14ac:dyDescent="0.2">
      <c r="A61" s="389"/>
      <c r="B61" s="300" t="s">
        <v>541</v>
      </c>
      <c r="C61" s="280">
        <v>3.4</v>
      </c>
      <c r="D61" s="301">
        <v>5</v>
      </c>
    </row>
    <row r="62" spans="1:4" ht="12.75" customHeight="1" x14ac:dyDescent="0.2">
      <c r="A62" s="389"/>
      <c r="B62" s="300" t="s">
        <v>542</v>
      </c>
      <c r="C62" s="280">
        <v>1.5</v>
      </c>
      <c r="D62" s="301">
        <v>12</v>
      </c>
    </row>
    <row r="63" spans="1:4" ht="12.75" customHeight="1" x14ac:dyDescent="0.2">
      <c r="A63" s="389"/>
      <c r="B63" s="300" t="s">
        <v>543</v>
      </c>
      <c r="C63" s="280">
        <v>1.7</v>
      </c>
      <c r="D63" s="301">
        <v>17</v>
      </c>
    </row>
    <row r="64" spans="1:4" ht="12.75" customHeight="1" x14ac:dyDescent="0.2">
      <c r="A64" s="390" t="s">
        <v>301</v>
      </c>
      <c r="B64" s="7" t="s">
        <v>540</v>
      </c>
      <c r="C64" s="5">
        <v>5.0999999999999996</v>
      </c>
      <c r="D64" s="294">
        <v>140</v>
      </c>
    </row>
    <row r="65" spans="1:4" ht="12.75" customHeight="1" x14ac:dyDescent="0.2">
      <c r="A65" s="390"/>
      <c r="B65" s="7" t="s">
        <v>541</v>
      </c>
      <c r="C65" s="5">
        <v>3</v>
      </c>
      <c r="D65" s="294">
        <v>1</v>
      </c>
    </row>
    <row r="66" spans="1:4" ht="12.75" customHeight="1" x14ac:dyDescent="0.2">
      <c r="A66" s="390"/>
      <c r="B66" s="7" t="s">
        <v>543</v>
      </c>
      <c r="C66" s="5">
        <v>2.6</v>
      </c>
      <c r="D66" s="294">
        <v>147</v>
      </c>
    </row>
    <row r="67" spans="1:4" ht="12.75" customHeight="1" x14ac:dyDescent="0.2">
      <c r="A67" s="389" t="s">
        <v>292</v>
      </c>
      <c r="B67" s="300" t="s">
        <v>540</v>
      </c>
      <c r="C67" s="280">
        <v>3.9</v>
      </c>
      <c r="D67" s="301">
        <v>1566</v>
      </c>
    </row>
    <row r="68" spans="1:4" ht="12.75" customHeight="1" x14ac:dyDescent="0.2">
      <c r="A68" s="389"/>
      <c r="B68" s="300" t="s">
        <v>541</v>
      </c>
      <c r="C68" s="280">
        <v>3.9</v>
      </c>
      <c r="D68" s="301">
        <v>93</v>
      </c>
    </row>
    <row r="69" spans="1:4" ht="12.75" customHeight="1" x14ac:dyDescent="0.2">
      <c r="A69" s="389"/>
      <c r="B69" s="300" t="s">
        <v>542</v>
      </c>
      <c r="C69" s="280">
        <v>1.8</v>
      </c>
      <c r="D69" s="301">
        <v>275</v>
      </c>
    </row>
    <row r="70" spans="1:4" ht="12.75" customHeight="1" x14ac:dyDescent="0.2">
      <c r="A70" s="389"/>
      <c r="B70" s="300" t="s">
        <v>543</v>
      </c>
      <c r="C70" s="280">
        <v>1.9</v>
      </c>
      <c r="D70" s="301">
        <v>1004</v>
      </c>
    </row>
    <row r="71" spans="1:4" ht="12.75" customHeight="1" x14ac:dyDescent="0.2">
      <c r="A71" s="390" t="s">
        <v>538</v>
      </c>
      <c r="B71" s="7" t="s">
        <v>540</v>
      </c>
      <c r="C71" s="5">
        <v>5.0999999999999996</v>
      </c>
      <c r="D71" s="294">
        <v>142</v>
      </c>
    </row>
    <row r="72" spans="1:4" ht="12.75" customHeight="1" x14ac:dyDescent="0.2">
      <c r="A72" s="390"/>
      <c r="B72" s="7" t="s">
        <v>542</v>
      </c>
      <c r="C72" s="5">
        <v>2</v>
      </c>
      <c r="D72" s="294">
        <v>29</v>
      </c>
    </row>
    <row r="73" spans="1:4" ht="12.75" customHeight="1" x14ac:dyDescent="0.2">
      <c r="A73" s="390"/>
      <c r="B73" s="7" t="s">
        <v>543</v>
      </c>
      <c r="C73" s="5">
        <v>2.2000000000000002</v>
      </c>
      <c r="D73" s="294">
        <v>119</v>
      </c>
    </row>
    <row r="74" spans="1:4" ht="12.75" customHeight="1" x14ac:dyDescent="0.2">
      <c r="A74" s="389" t="s">
        <v>294</v>
      </c>
      <c r="B74" s="300" t="s">
        <v>540</v>
      </c>
      <c r="C74" s="280">
        <v>4</v>
      </c>
      <c r="D74" s="301">
        <v>1143</v>
      </c>
    </row>
    <row r="75" spans="1:4" ht="12.75" customHeight="1" x14ac:dyDescent="0.2">
      <c r="A75" s="389"/>
      <c r="B75" s="300" t="s">
        <v>541</v>
      </c>
      <c r="C75" s="280">
        <v>3.7</v>
      </c>
      <c r="D75" s="301">
        <v>58</v>
      </c>
    </row>
    <row r="76" spans="1:4" ht="12.75" customHeight="1" x14ac:dyDescent="0.2">
      <c r="A76" s="389"/>
      <c r="B76" s="300" t="s">
        <v>542</v>
      </c>
      <c r="C76" s="280">
        <v>2.2000000000000002</v>
      </c>
      <c r="D76" s="301">
        <v>394</v>
      </c>
    </row>
    <row r="77" spans="1:4" ht="12.75" customHeight="1" x14ac:dyDescent="0.2">
      <c r="A77" s="389"/>
      <c r="B77" s="300" t="s">
        <v>543</v>
      </c>
      <c r="C77" s="280">
        <v>2.2000000000000002</v>
      </c>
      <c r="D77" s="301">
        <v>908</v>
      </c>
    </row>
    <row r="78" spans="1:4" ht="12.75" customHeight="1" x14ac:dyDescent="0.2">
      <c r="A78" s="426" t="s">
        <v>1</v>
      </c>
      <c r="B78" s="297" t="s">
        <v>540</v>
      </c>
      <c r="C78" s="298">
        <v>4.5</v>
      </c>
      <c r="D78" s="299">
        <v>10178</v>
      </c>
    </row>
    <row r="79" spans="1:4" ht="12.75" customHeight="1" x14ac:dyDescent="0.2">
      <c r="A79" s="390"/>
      <c r="B79" s="7" t="s">
        <v>541</v>
      </c>
      <c r="C79" s="5">
        <v>3.6</v>
      </c>
      <c r="D79" s="294">
        <v>1341</v>
      </c>
    </row>
    <row r="80" spans="1:4" ht="12.75" customHeight="1" x14ac:dyDescent="0.2">
      <c r="A80" s="390"/>
      <c r="B80" s="7" t="s">
        <v>542</v>
      </c>
      <c r="C80" s="5">
        <v>1.8</v>
      </c>
      <c r="D80" s="294">
        <v>2069</v>
      </c>
    </row>
    <row r="81" spans="1:6" ht="12.75" customHeight="1" x14ac:dyDescent="0.2">
      <c r="A81" s="390"/>
      <c r="B81" s="7" t="s">
        <v>543</v>
      </c>
      <c r="C81" s="5">
        <v>1.9</v>
      </c>
      <c r="D81" s="294">
        <v>7511</v>
      </c>
    </row>
    <row r="83" spans="1:6" ht="12.75" customHeight="1" x14ac:dyDescent="0.2">
      <c r="A83" s="261" t="s">
        <v>614</v>
      </c>
      <c r="B83" s="295"/>
      <c r="C83" s="296"/>
      <c r="D83" s="296"/>
    </row>
    <row r="84" spans="1:6" ht="132" customHeight="1" x14ac:dyDescent="0.2">
      <c r="A84" s="413" t="s">
        <v>976</v>
      </c>
      <c r="B84" s="413"/>
      <c r="C84" s="413"/>
      <c r="D84" s="413"/>
      <c r="F84" s="286"/>
    </row>
    <row r="85" spans="1:6" ht="12.75" customHeight="1" x14ac:dyDescent="0.2">
      <c r="A85" s="395" t="s">
        <v>900</v>
      </c>
      <c r="B85" s="395"/>
      <c r="C85" s="395"/>
      <c r="D85" s="395"/>
    </row>
    <row r="86" spans="1:6" ht="12.75" customHeight="1" x14ac:dyDescent="0.2">
      <c r="A86" s="483" t="s">
        <v>901</v>
      </c>
      <c r="B86" s="459"/>
      <c r="C86" s="459"/>
      <c r="D86" s="459"/>
      <c r="E86" s="459"/>
    </row>
    <row r="87" spans="1:6" ht="12.75" customHeight="1" x14ac:dyDescent="0.2">
      <c r="A87" s="78"/>
      <c r="B87" s="78"/>
      <c r="C87" s="82"/>
      <c r="D87" s="82"/>
    </row>
    <row r="88" spans="1:6" ht="12.75" customHeight="1" x14ac:dyDescent="0.2">
      <c r="A88" s="282" t="s">
        <v>618</v>
      </c>
      <c r="B88" s="78"/>
      <c r="C88" s="82"/>
      <c r="D88" s="82"/>
    </row>
  </sheetData>
  <mergeCells count="26">
    <mergeCell ref="A86:E86"/>
    <mergeCell ref="A29:A31"/>
    <mergeCell ref="A32:A35"/>
    <mergeCell ref="C3:D3"/>
    <mergeCell ref="A5:A8"/>
    <mergeCell ref="A9:A12"/>
    <mergeCell ref="A13:A16"/>
    <mergeCell ref="A17:A20"/>
    <mergeCell ref="A21:A24"/>
    <mergeCell ref="A25:A28"/>
    <mergeCell ref="A3:A4"/>
    <mergeCell ref="B3:B4"/>
    <mergeCell ref="A84:D84"/>
    <mergeCell ref="A85:D85"/>
    <mergeCell ref="A36:A39"/>
    <mergeCell ref="A40:A43"/>
    <mergeCell ref="A44:A47"/>
    <mergeCell ref="A48:A51"/>
    <mergeCell ref="A52:A55"/>
    <mergeCell ref="A74:A77"/>
    <mergeCell ref="A78:A81"/>
    <mergeCell ref="A56:A59"/>
    <mergeCell ref="A60:A63"/>
    <mergeCell ref="A64:A66"/>
    <mergeCell ref="A67:A70"/>
    <mergeCell ref="A71:A73"/>
  </mergeCells>
  <hyperlinks>
    <hyperlink ref="G1" location="Contents!A1" display="contents" xr:uid="{6BEE49C1-26A6-4A2B-B132-E43C5555A766}"/>
    <hyperlink ref="A86:E86" r:id="rId1" display="Te Pou outcomes and information" xr:uid="{3BCD13A8-9342-4A84-B650-561EA6228ACE}"/>
  </hyperlinks>
  <pageMargins left="0.51181102362204722" right="0.51181102362204722" top="0.51181102362204722" bottom="0.51181102362204722" header="0" footer="0"/>
  <pageSetup paperSize="9" orientation="portrait" horizontalDpi="300" verticalDpi="300" r:id="rId2"/>
  <rowBreaks count="1" manualBreakCount="1">
    <brk id="59" max="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S96"/>
  <sheetViews>
    <sheetView showGridLines="0" zoomScaleNormal="100" workbookViewId="0">
      <pane ySplit="4" topLeftCell="A5" activePane="bottomLeft" state="frozen"/>
      <selection activeCell="A27" sqref="A27:E27"/>
      <selection pane="bottomLeft" activeCell="A5" sqref="A5:A8"/>
    </sheetView>
  </sheetViews>
  <sheetFormatPr defaultColWidth="11.42578125" defaultRowHeight="12.75" customHeight="1" x14ac:dyDescent="0.2"/>
  <cols>
    <col min="1" max="1" width="20.85546875" customWidth="1"/>
    <col min="2" max="2" width="29.85546875" customWidth="1"/>
    <col min="3" max="12" width="10.7109375" customWidth="1"/>
  </cols>
  <sheetData>
    <row r="1" spans="1:19" ht="12.75" customHeight="1" x14ac:dyDescent="0.2">
      <c r="A1" s="90" t="s">
        <v>899</v>
      </c>
      <c r="B1" s="67"/>
      <c r="C1" s="67"/>
      <c r="D1" s="67"/>
      <c r="E1" s="67"/>
      <c r="F1" s="67"/>
      <c r="G1" s="67"/>
      <c r="H1" s="67"/>
      <c r="I1" s="67"/>
      <c r="J1" s="67"/>
      <c r="K1" s="67"/>
      <c r="L1" s="67"/>
      <c r="M1" s="67"/>
      <c r="N1" s="52" t="s">
        <v>591</v>
      </c>
      <c r="O1" s="9"/>
      <c r="P1" s="9"/>
      <c r="Q1" s="9"/>
      <c r="R1" s="9"/>
      <c r="S1" s="9"/>
    </row>
    <row r="3" spans="1:19" ht="12.75" customHeight="1" x14ac:dyDescent="0.2">
      <c r="A3" s="465" t="s">
        <v>304</v>
      </c>
      <c r="B3" s="465" t="s">
        <v>902</v>
      </c>
      <c r="C3" s="412" t="s">
        <v>52</v>
      </c>
      <c r="D3" s="412"/>
      <c r="E3" s="412"/>
      <c r="F3" s="412"/>
      <c r="G3" s="412"/>
      <c r="H3" s="485" t="s">
        <v>544</v>
      </c>
      <c r="I3" s="412"/>
      <c r="J3" s="412"/>
      <c r="K3" s="412"/>
      <c r="L3" s="412"/>
    </row>
    <row r="4" spans="1:19" ht="12.75" customHeight="1" x14ac:dyDescent="0.2">
      <c r="A4" s="466"/>
      <c r="B4" s="466"/>
      <c r="C4" s="216" t="s">
        <v>545</v>
      </c>
      <c r="D4" s="216" t="s">
        <v>546</v>
      </c>
      <c r="E4" s="216" t="s">
        <v>547</v>
      </c>
      <c r="F4" s="216" t="s">
        <v>548</v>
      </c>
      <c r="G4" s="216" t="s">
        <v>1</v>
      </c>
      <c r="H4" s="304" t="s">
        <v>545</v>
      </c>
      <c r="I4" s="216" t="s">
        <v>546</v>
      </c>
      <c r="J4" s="216" t="s">
        <v>547</v>
      </c>
      <c r="K4" s="216" t="s">
        <v>548</v>
      </c>
      <c r="L4" s="216" t="s">
        <v>1</v>
      </c>
    </row>
    <row r="5" spans="1:19" ht="12.75" customHeight="1" x14ac:dyDescent="0.2">
      <c r="A5" s="389" t="s">
        <v>277</v>
      </c>
      <c r="B5" s="300" t="s">
        <v>540</v>
      </c>
      <c r="C5" s="301">
        <v>40</v>
      </c>
      <c r="D5" s="301">
        <v>91</v>
      </c>
      <c r="E5" s="301">
        <v>78</v>
      </c>
      <c r="F5" s="301">
        <v>298</v>
      </c>
      <c r="G5" s="301">
        <v>507</v>
      </c>
      <c r="H5" s="307">
        <v>7.9</v>
      </c>
      <c r="I5" s="280">
        <v>17.899999999999999</v>
      </c>
      <c r="J5" s="280">
        <v>15.4</v>
      </c>
      <c r="K5" s="280">
        <v>58.8</v>
      </c>
      <c r="L5" s="280">
        <v>100</v>
      </c>
    </row>
    <row r="6" spans="1:19" ht="12.75" customHeight="1" x14ac:dyDescent="0.2">
      <c r="A6" s="389"/>
      <c r="B6" s="300" t="s">
        <v>541</v>
      </c>
      <c r="C6" s="301">
        <v>0</v>
      </c>
      <c r="D6" s="301">
        <v>1</v>
      </c>
      <c r="E6" s="301">
        <v>2</v>
      </c>
      <c r="F6" s="301">
        <v>3</v>
      </c>
      <c r="G6" s="301">
        <v>6</v>
      </c>
      <c r="H6" s="307">
        <v>0</v>
      </c>
      <c r="I6" s="280">
        <v>16.7</v>
      </c>
      <c r="J6" s="280">
        <v>33.299999999999997</v>
      </c>
      <c r="K6" s="280">
        <v>50</v>
      </c>
      <c r="L6" s="280">
        <v>100</v>
      </c>
    </row>
    <row r="7" spans="1:19" ht="12.75" customHeight="1" x14ac:dyDescent="0.2">
      <c r="A7" s="389"/>
      <c r="B7" s="139" t="s">
        <v>549</v>
      </c>
      <c r="C7" s="301">
        <v>7</v>
      </c>
      <c r="D7" s="301">
        <v>13</v>
      </c>
      <c r="E7" s="301">
        <v>3</v>
      </c>
      <c r="F7" s="301">
        <v>1</v>
      </c>
      <c r="G7" s="301">
        <v>24</v>
      </c>
      <c r="H7" s="307">
        <v>29.2</v>
      </c>
      <c r="I7" s="280">
        <v>54.2</v>
      </c>
      <c r="J7" s="280">
        <v>12.5</v>
      </c>
      <c r="K7" s="280">
        <v>4.2</v>
      </c>
      <c r="L7" s="280">
        <v>100</v>
      </c>
    </row>
    <row r="8" spans="1:19" ht="12.75" customHeight="1" x14ac:dyDescent="0.2">
      <c r="A8" s="389"/>
      <c r="B8" s="139" t="s">
        <v>550</v>
      </c>
      <c r="C8" s="301">
        <v>103</v>
      </c>
      <c r="D8" s="301">
        <v>126</v>
      </c>
      <c r="E8" s="301">
        <v>54</v>
      </c>
      <c r="F8" s="301">
        <v>41</v>
      </c>
      <c r="G8" s="301">
        <v>324</v>
      </c>
      <c r="H8" s="307">
        <v>31.8</v>
      </c>
      <c r="I8" s="280">
        <v>38.9</v>
      </c>
      <c r="J8" s="280">
        <v>16.7</v>
      </c>
      <c r="K8" s="280">
        <v>12.7</v>
      </c>
      <c r="L8" s="280">
        <v>100</v>
      </c>
    </row>
    <row r="9" spans="1:19" ht="12.75" customHeight="1" x14ac:dyDescent="0.2">
      <c r="A9" s="390" t="s">
        <v>278</v>
      </c>
      <c r="B9" s="7" t="s">
        <v>540</v>
      </c>
      <c r="C9" s="294">
        <v>22</v>
      </c>
      <c r="D9" s="294">
        <v>112</v>
      </c>
      <c r="E9" s="294">
        <v>173</v>
      </c>
      <c r="F9" s="294">
        <v>456</v>
      </c>
      <c r="G9" s="294">
        <v>763</v>
      </c>
      <c r="H9" s="305">
        <v>2.9</v>
      </c>
      <c r="I9" s="5">
        <v>14.7</v>
      </c>
      <c r="J9" s="5">
        <v>22.7</v>
      </c>
      <c r="K9" s="5">
        <v>59.8</v>
      </c>
      <c r="L9" s="5">
        <v>100</v>
      </c>
    </row>
    <row r="10" spans="1:19" ht="12.75" customHeight="1" x14ac:dyDescent="0.2">
      <c r="A10" s="390"/>
      <c r="B10" s="7" t="s">
        <v>541</v>
      </c>
      <c r="C10" s="294">
        <v>45</v>
      </c>
      <c r="D10" s="294">
        <v>49</v>
      </c>
      <c r="E10" s="294">
        <v>32</v>
      </c>
      <c r="F10" s="294">
        <v>47</v>
      </c>
      <c r="G10" s="294">
        <v>173</v>
      </c>
      <c r="H10" s="305">
        <v>26</v>
      </c>
      <c r="I10" s="5">
        <v>28.3</v>
      </c>
      <c r="J10" s="5">
        <v>18.5</v>
      </c>
      <c r="K10" s="5">
        <v>27.2</v>
      </c>
      <c r="L10" s="5">
        <v>100</v>
      </c>
    </row>
    <row r="11" spans="1:19" ht="12.75" customHeight="1" x14ac:dyDescent="0.2">
      <c r="A11" s="390"/>
      <c r="B11" s="138" t="s">
        <v>549</v>
      </c>
      <c r="C11" s="294">
        <v>29</v>
      </c>
      <c r="D11" s="294">
        <v>30</v>
      </c>
      <c r="E11" s="294">
        <v>17</v>
      </c>
      <c r="F11" s="294">
        <v>7</v>
      </c>
      <c r="G11" s="294">
        <v>83</v>
      </c>
      <c r="H11" s="305">
        <v>34.9</v>
      </c>
      <c r="I11" s="5">
        <v>36.1</v>
      </c>
      <c r="J11" s="5">
        <v>20.5</v>
      </c>
      <c r="K11" s="5">
        <v>8.4</v>
      </c>
      <c r="L11" s="5">
        <v>100</v>
      </c>
    </row>
    <row r="12" spans="1:19" ht="12.75" customHeight="1" x14ac:dyDescent="0.2">
      <c r="A12" s="390"/>
      <c r="B12" s="138" t="s">
        <v>550</v>
      </c>
      <c r="C12" s="294">
        <v>311</v>
      </c>
      <c r="D12" s="294">
        <v>300</v>
      </c>
      <c r="E12" s="294">
        <v>155</v>
      </c>
      <c r="F12" s="294">
        <v>103</v>
      </c>
      <c r="G12" s="294">
        <v>869</v>
      </c>
      <c r="H12" s="305">
        <v>35.799999999999997</v>
      </c>
      <c r="I12" s="5">
        <v>34.5</v>
      </c>
      <c r="J12" s="5">
        <v>17.8</v>
      </c>
      <c r="K12" s="5">
        <v>11.9</v>
      </c>
      <c r="L12" s="5">
        <v>100</v>
      </c>
    </row>
    <row r="13" spans="1:19" ht="12.75" customHeight="1" x14ac:dyDescent="0.2">
      <c r="A13" s="389" t="s">
        <v>279</v>
      </c>
      <c r="B13" s="300" t="s">
        <v>540</v>
      </c>
      <c r="C13" s="301">
        <v>32</v>
      </c>
      <c r="D13" s="301">
        <v>81</v>
      </c>
      <c r="E13" s="301">
        <v>116</v>
      </c>
      <c r="F13" s="301">
        <v>335</v>
      </c>
      <c r="G13" s="301">
        <v>564</v>
      </c>
      <c r="H13" s="307">
        <v>5.7</v>
      </c>
      <c r="I13" s="280">
        <v>14.4</v>
      </c>
      <c r="J13" s="280">
        <v>20.6</v>
      </c>
      <c r="K13" s="280">
        <v>59.4</v>
      </c>
      <c r="L13" s="280">
        <v>100</v>
      </c>
    </row>
    <row r="14" spans="1:19" ht="12.75" customHeight="1" x14ac:dyDescent="0.2">
      <c r="A14" s="389"/>
      <c r="B14" s="300" t="s">
        <v>541</v>
      </c>
      <c r="C14" s="301">
        <v>53</v>
      </c>
      <c r="D14" s="301">
        <v>71</v>
      </c>
      <c r="E14" s="301">
        <v>44</v>
      </c>
      <c r="F14" s="301">
        <v>75</v>
      </c>
      <c r="G14" s="301">
        <v>243</v>
      </c>
      <c r="H14" s="307">
        <v>21.8</v>
      </c>
      <c r="I14" s="280">
        <v>29.2</v>
      </c>
      <c r="J14" s="280">
        <v>18.100000000000001</v>
      </c>
      <c r="K14" s="280">
        <v>30.9</v>
      </c>
      <c r="L14" s="280">
        <v>100</v>
      </c>
    </row>
    <row r="15" spans="1:19" ht="12.75" customHeight="1" x14ac:dyDescent="0.2">
      <c r="A15" s="389"/>
      <c r="B15" s="139" t="s">
        <v>549</v>
      </c>
      <c r="C15" s="301">
        <v>58</v>
      </c>
      <c r="D15" s="301">
        <v>42</v>
      </c>
      <c r="E15" s="301">
        <v>15</v>
      </c>
      <c r="F15" s="301">
        <v>6</v>
      </c>
      <c r="G15" s="301">
        <v>121</v>
      </c>
      <c r="H15" s="307">
        <v>47.9</v>
      </c>
      <c r="I15" s="280">
        <v>34.700000000000003</v>
      </c>
      <c r="J15" s="280">
        <v>12.4</v>
      </c>
      <c r="K15" s="280">
        <v>5</v>
      </c>
      <c r="L15" s="280">
        <v>100</v>
      </c>
    </row>
    <row r="16" spans="1:19" ht="12.75" customHeight="1" x14ac:dyDescent="0.2">
      <c r="A16" s="389"/>
      <c r="B16" s="139" t="s">
        <v>550</v>
      </c>
      <c r="C16" s="301">
        <v>155</v>
      </c>
      <c r="D16" s="301">
        <v>114</v>
      </c>
      <c r="E16" s="301">
        <v>39</v>
      </c>
      <c r="F16" s="301">
        <v>17</v>
      </c>
      <c r="G16" s="301">
        <v>325</v>
      </c>
      <c r="H16" s="307">
        <v>47.7</v>
      </c>
      <c r="I16" s="280">
        <v>35.1</v>
      </c>
      <c r="J16" s="280">
        <v>12</v>
      </c>
      <c r="K16" s="280">
        <v>5.2</v>
      </c>
      <c r="L16" s="280">
        <v>100</v>
      </c>
    </row>
    <row r="17" spans="1:12" ht="12.75" customHeight="1" x14ac:dyDescent="0.2">
      <c r="A17" s="415" t="s">
        <v>280</v>
      </c>
      <c r="B17" s="7" t="s">
        <v>540</v>
      </c>
      <c r="C17" s="294">
        <v>101</v>
      </c>
      <c r="D17" s="294">
        <v>167</v>
      </c>
      <c r="E17" s="294">
        <v>135</v>
      </c>
      <c r="F17" s="294">
        <v>249</v>
      </c>
      <c r="G17" s="294">
        <v>652</v>
      </c>
      <c r="H17" s="305">
        <v>15.5</v>
      </c>
      <c r="I17" s="5">
        <v>25.6</v>
      </c>
      <c r="J17" s="5">
        <v>20.7</v>
      </c>
      <c r="K17" s="5">
        <v>38.200000000000003</v>
      </c>
      <c r="L17" s="5">
        <v>100</v>
      </c>
    </row>
    <row r="18" spans="1:12" ht="12.75" customHeight="1" x14ac:dyDescent="0.2">
      <c r="A18" s="390"/>
      <c r="B18" s="7" t="s">
        <v>541</v>
      </c>
      <c r="C18" s="294">
        <v>77</v>
      </c>
      <c r="D18" s="294">
        <v>73</v>
      </c>
      <c r="E18" s="294">
        <v>55</v>
      </c>
      <c r="F18" s="294">
        <v>97</v>
      </c>
      <c r="G18" s="294">
        <v>302</v>
      </c>
      <c r="H18" s="305">
        <v>25.5</v>
      </c>
      <c r="I18" s="5">
        <v>24.2</v>
      </c>
      <c r="J18" s="5">
        <v>18.2</v>
      </c>
      <c r="K18" s="5">
        <v>32.1</v>
      </c>
      <c r="L18" s="5">
        <v>100</v>
      </c>
    </row>
    <row r="19" spans="1:12" ht="12.75" customHeight="1" x14ac:dyDescent="0.2">
      <c r="A19" s="390"/>
      <c r="B19" s="138" t="s">
        <v>549</v>
      </c>
      <c r="C19" s="294">
        <v>117</v>
      </c>
      <c r="D19" s="294">
        <v>50</v>
      </c>
      <c r="E19" s="294">
        <v>13</v>
      </c>
      <c r="F19" s="294">
        <v>2</v>
      </c>
      <c r="G19" s="294">
        <v>182</v>
      </c>
      <c r="H19" s="305">
        <v>64.3</v>
      </c>
      <c r="I19" s="5">
        <v>27.5</v>
      </c>
      <c r="J19" s="5">
        <v>7.1</v>
      </c>
      <c r="K19" s="5">
        <v>1.1000000000000001</v>
      </c>
      <c r="L19" s="5">
        <v>100</v>
      </c>
    </row>
    <row r="20" spans="1:12" ht="12.75" customHeight="1" x14ac:dyDescent="0.2">
      <c r="A20" s="390"/>
      <c r="B20" s="138" t="s">
        <v>550</v>
      </c>
      <c r="C20" s="294">
        <v>274</v>
      </c>
      <c r="D20" s="294">
        <v>157</v>
      </c>
      <c r="E20" s="294">
        <v>46</v>
      </c>
      <c r="F20" s="294">
        <v>33</v>
      </c>
      <c r="G20" s="294">
        <v>510</v>
      </c>
      <c r="H20" s="305">
        <v>53.7</v>
      </c>
      <c r="I20" s="5">
        <v>30.8</v>
      </c>
      <c r="J20" s="5">
        <v>9</v>
      </c>
      <c r="K20" s="5">
        <v>6.5</v>
      </c>
      <c r="L20" s="5">
        <v>100</v>
      </c>
    </row>
    <row r="21" spans="1:12" ht="12.75" customHeight="1" x14ac:dyDescent="0.2">
      <c r="A21" s="389" t="s">
        <v>281</v>
      </c>
      <c r="B21" s="300" t="s">
        <v>540</v>
      </c>
      <c r="C21" s="301">
        <v>8</v>
      </c>
      <c r="D21" s="301">
        <v>66</v>
      </c>
      <c r="E21" s="301">
        <v>109</v>
      </c>
      <c r="F21" s="301">
        <v>705</v>
      </c>
      <c r="G21" s="301">
        <v>888</v>
      </c>
      <c r="H21" s="307">
        <v>0.9</v>
      </c>
      <c r="I21" s="280">
        <v>7.4</v>
      </c>
      <c r="J21" s="280">
        <v>12.3</v>
      </c>
      <c r="K21" s="280">
        <v>79.400000000000006</v>
      </c>
      <c r="L21" s="280">
        <v>100</v>
      </c>
    </row>
    <row r="22" spans="1:12" ht="12.75" customHeight="1" x14ac:dyDescent="0.2">
      <c r="A22" s="389"/>
      <c r="B22" s="300" t="s">
        <v>541</v>
      </c>
      <c r="C22" s="301">
        <v>0</v>
      </c>
      <c r="D22" s="301">
        <v>2</v>
      </c>
      <c r="E22" s="301">
        <v>1</v>
      </c>
      <c r="F22" s="301">
        <v>0</v>
      </c>
      <c r="G22" s="301">
        <v>3</v>
      </c>
      <c r="H22" s="307">
        <v>0</v>
      </c>
      <c r="I22" s="280">
        <v>66.7</v>
      </c>
      <c r="J22" s="280">
        <v>33.299999999999997</v>
      </c>
      <c r="K22" s="280">
        <v>0</v>
      </c>
      <c r="L22" s="280">
        <v>100</v>
      </c>
    </row>
    <row r="23" spans="1:12" ht="12.75" customHeight="1" x14ac:dyDescent="0.2">
      <c r="A23" s="389"/>
      <c r="B23" s="139" t="s">
        <v>549</v>
      </c>
      <c r="C23" s="301">
        <v>23</v>
      </c>
      <c r="D23" s="301">
        <v>35</v>
      </c>
      <c r="E23" s="301">
        <v>14</v>
      </c>
      <c r="F23" s="301">
        <v>5</v>
      </c>
      <c r="G23" s="301">
        <v>77</v>
      </c>
      <c r="H23" s="307">
        <v>29.9</v>
      </c>
      <c r="I23" s="280">
        <v>45.5</v>
      </c>
      <c r="J23" s="280">
        <v>18.2</v>
      </c>
      <c r="K23" s="280">
        <v>6.5</v>
      </c>
      <c r="L23" s="280">
        <v>100</v>
      </c>
    </row>
    <row r="24" spans="1:12" ht="12.75" customHeight="1" x14ac:dyDescent="0.2">
      <c r="A24" s="389"/>
      <c r="B24" s="139" t="s">
        <v>550</v>
      </c>
      <c r="C24" s="301">
        <v>263</v>
      </c>
      <c r="D24" s="301">
        <v>381</v>
      </c>
      <c r="E24" s="301">
        <v>133</v>
      </c>
      <c r="F24" s="301">
        <v>69</v>
      </c>
      <c r="G24" s="301">
        <v>846</v>
      </c>
      <c r="H24" s="307">
        <v>31.1</v>
      </c>
      <c r="I24" s="280">
        <v>45</v>
      </c>
      <c r="J24" s="280">
        <v>15.7</v>
      </c>
      <c r="K24" s="280">
        <v>8.1999999999999993</v>
      </c>
      <c r="L24" s="280">
        <v>100</v>
      </c>
    </row>
    <row r="25" spans="1:12" ht="12.75" customHeight="1" x14ac:dyDescent="0.2">
      <c r="A25" s="390" t="s">
        <v>282</v>
      </c>
      <c r="B25" s="7" t="s">
        <v>540</v>
      </c>
      <c r="C25" s="294">
        <v>2</v>
      </c>
      <c r="D25" s="294">
        <v>17</v>
      </c>
      <c r="E25" s="294">
        <v>30</v>
      </c>
      <c r="F25" s="294">
        <v>195</v>
      </c>
      <c r="G25" s="294">
        <v>244</v>
      </c>
      <c r="H25" s="305">
        <v>0.8</v>
      </c>
      <c r="I25" s="5">
        <v>7</v>
      </c>
      <c r="J25" s="5">
        <v>12.3</v>
      </c>
      <c r="K25" s="5">
        <v>79.900000000000006</v>
      </c>
      <c r="L25" s="5">
        <v>100</v>
      </c>
    </row>
    <row r="26" spans="1:12" ht="12.75" customHeight="1" x14ac:dyDescent="0.2">
      <c r="A26" s="390"/>
      <c r="B26" s="7" t="s">
        <v>541</v>
      </c>
      <c r="C26" s="294">
        <v>0</v>
      </c>
      <c r="D26" s="294">
        <v>1</v>
      </c>
      <c r="E26" s="294">
        <v>1</v>
      </c>
      <c r="F26" s="294">
        <v>1</v>
      </c>
      <c r="G26" s="294">
        <v>3</v>
      </c>
      <c r="H26" s="305">
        <v>0</v>
      </c>
      <c r="I26" s="5">
        <v>33.299999999999997</v>
      </c>
      <c r="J26" s="5">
        <v>33.299999999999997</v>
      </c>
      <c r="K26" s="5">
        <v>33.299999999999997</v>
      </c>
      <c r="L26" s="5">
        <v>100</v>
      </c>
    </row>
    <row r="27" spans="1:12" ht="12.75" customHeight="1" x14ac:dyDescent="0.2">
      <c r="A27" s="390"/>
      <c r="B27" s="138" t="s">
        <v>549</v>
      </c>
      <c r="C27" s="294">
        <v>9</v>
      </c>
      <c r="D27" s="294">
        <v>9</v>
      </c>
      <c r="E27" s="294">
        <v>10</v>
      </c>
      <c r="F27" s="294">
        <v>11</v>
      </c>
      <c r="G27" s="294">
        <v>39</v>
      </c>
      <c r="H27" s="305">
        <v>23.1</v>
      </c>
      <c r="I27" s="5">
        <v>23.1</v>
      </c>
      <c r="J27" s="5">
        <v>25.6</v>
      </c>
      <c r="K27" s="5">
        <v>28.2</v>
      </c>
      <c r="L27" s="5">
        <v>100</v>
      </c>
    </row>
    <row r="28" spans="1:12" ht="12.75" customHeight="1" x14ac:dyDescent="0.2">
      <c r="A28" s="390"/>
      <c r="B28" s="138" t="s">
        <v>550</v>
      </c>
      <c r="C28" s="294">
        <v>42</v>
      </c>
      <c r="D28" s="294">
        <v>66</v>
      </c>
      <c r="E28" s="294">
        <v>61</v>
      </c>
      <c r="F28" s="294">
        <v>29</v>
      </c>
      <c r="G28" s="294">
        <v>198</v>
      </c>
      <c r="H28" s="305">
        <v>21.2</v>
      </c>
      <c r="I28" s="5">
        <v>33.299999999999997</v>
      </c>
      <c r="J28" s="5">
        <v>30.8</v>
      </c>
      <c r="K28" s="5">
        <v>14.6</v>
      </c>
      <c r="L28" s="5">
        <v>100</v>
      </c>
    </row>
    <row r="29" spans="1:12" ht="12.75" customHeight="1" x14ac:dyDescent="0.2">
      <c r="A29" s="389" t="s">
        <v>535</v>
      </c>
      <c r="B29" s="300" t="s">
        <v>540</v>
      </c>
      <c r="C29" s="301">
        <v>16</v>
      </c>
      <c r="D29" s="301">
        <v>113</v>
      </c>
      <c r="E29" s="301">
        <v>173</v>
      </c>
      <c r="F29" s="301">
        <v>554</v>
      </c>
      <c r="G29" s="301">
        <v>856</v>
      </c>
      <c r="H29" s="307">
        <v>1.9</v>
      </c>
      <c r="I29" s="280">
        <v>13.2</v>
      </c>
      <c r="J29" s="280">
        <v>20.2</v>
      </c>
      <c r="K29" s="280">
        <v>64.7</v>
      </c>
      <c r="L29" s="280">
        <v>100</v>
      </c>
    </row>
    <row r="30" spans="1:12" ht="12.75" customHeight="1" x14ac:dyDescent="0.2">
      <c r="A30" s="389"/>
      <c r="B30" s="139" t="s">
        <v>549</v>
      </c>
      <c r="C30" s="301">
        <v>75</v>
      </c>
      <c r="D30" s="301">
        <v>102</v>
      </c>
      <c r="E30" s="301">
        <v>52</v>
      </c>
      <c r="F30" s="301">
        <v>39</v>
      </c>
      <c r="G30" s="301">
        <v>268</v>
      </c>
      <c r="H30" s="307">
        <v>28</v>
      </c>
      <c r="I30" s="280">
        <v>38.1</v>
      </c>
      <c r="J30" s="280">
        <v>19.399999999999999</v>
      </c>
      <c r="K30" s="280">
        <v>14.6</v>
      </c>
      <c r="L30" s="280">
        <v>100</v>
      </c>
    </row>
    <row r="31" spans="1:12" ht="12.75" customHeight="1" x14ac:dyDescent="0.2">
      <c r="A31" s="389"/>
      <c r="B31" s="139" t="s">
        <v>550</v>
      </c>
      <c r="C31" s="301">
        <v>151</v>
      </c>
      <c r="D31" s="301">
        <v>223</v>
      </c>
      <c r="E31" s="301">
        <v>96</v>
      </c>
      <c r="F31" s="301">
        <v>78</v>
      </c>
      <c r="G31" s="301">
        <v>548</v>
      </c>
      <c r="H31" s="307">
        <v>27.6</v>
      </c>
      <c r="I31" s="280">
        <v>40.700000000000003</v>
      </c>
      <c r="J31" s="280">
        <v>17.5</v>
      </c>
      <c r="K31" s="280">
        <v>14.2</v>
      </c>
      <c r="L31" s="280">
        <v>100</v>
      </c>
    </row>
    <row r="32" spans="1:12" ht="12.75" customHeight="1" x14ac:dyDescent="0.2">
      <c r="A32" s="390" t="s">
        <v>284</v>
      </c>
      <c r="B32" s="7" t="s">
        <v>540</v>
      </c>
      <c r="C32" s="294">
        <v>0</v>
      </c>
      <c r="D32" s="294">
        <v>9</v>
      </c>
      <c r="E32" s="294">
        <v>12</v>
      </c>
      <c r="F32" s="294">
        <v>117</v>
      </c>
      <c r="G32" s="294">
        <v>138</v>
      </c>
      <c r="H32" s="305">
        <v>0</v>
      </c>
      <c r="I32" s="5">
        <v>6.5</v>
      </c>
      <c r="J32" s="5">
        <v>8.6999999999999993</v>
      </c>
      <c r="K32" s="5">
        <v>84.8</v>
      </c>
      <c r="L32" s="5">
        <v>100</v>
      </c>
    </row>
    <row r="33" spans="1:12" ht="12.75" customHeight="1" x14ac:dyDescent="0.2">
      <c r="A33" s="390"/>
      <c r="B33" s="7" t="s">
        <v>541</v>
      </c>
      <c r="C33" s="294">
        <v>0</v>
      </c>
      <c r="D33" s="294">
        <v>1</v>
      </c>
      <c r="E33" s="294">
        <v>1</v>
      </c>
      <c r="F33" s="294">
        <v>4</v>
      </c>
      <c r="G33" s="294">
        <v>6</v>
      </c>
      <c r="H33" s="305">
        <v>0</v>
      </c>
      <c r="I33" s="5">
        <v>16.7</v>
      </c>
      <c r="J33" s="5">
        <v>16.7</v>
      </c>
      <c r="K33" s="5">
        <v>66.7</v>
      </c>
      <c r="L33" s="5">
        <v>100</v>
      </c>
    </row>
    <row r="34" spans="1:12" ht="12.75" customHeight="1" x14ac:dyDescent="0.2">
      <c r="A34" s="390"/>
      <c r="B34" s="138" t="s">
        <v>549</v>
      </c>
      <c r="C34" s="294">
        <v>37</v>
      </c>
      <c r="D34" s="294">
        <v>39</v>
      </c>
      <c r="E34" s="294">
        <v>14</v>
      </c>
      <c r="F34" s="294">
        <v>7</v>
      </c>
      <c r="G34" s="294">
        <v>97</v>
      </c>
      <c r="H34" s="305">
        <v>38.1</v>
      </c>
      <c r="I34" s="5">
        <v>40.200000000000003</v>
      </c>
      <c r="J34" s="5">
        <v>14.4</v>
      </c>
      <c r="K34" s="5">
        <v>7.2</v>
      </c>
      <c r="L34" s="5">
        <v>100</v>
      </c>
    </row>
    <row r="35" spans="1:12" ht="12.75" customHeight="1" x14ac:dyDescent="0.2">
      <c r="A35" s="390"/>
      <c r="B35" s="138" t="s">
        <v>550</v>
      </c>
      <c r="C35" s="294">
        <v>8</v>
      </c>
      <c r="D35" s="294">
        <v>16</v>
      </c>
      <c r="E35" s="294">
        <v>4</v>
      </c>
      <c r="F35" s="294">
        <v>3</v>
      </c>
      <c r="G35" s="294">
        <v>31</v>
      </c>
      <c r="H35" s="305">
        <v>25.8</v>
      </c>
      <c r="I35" s="5">
        <v>51.6</v>
      </c>
      <c r="J35" s="5">
        <v>12.9</v>
      </c>
      <c r="K35" s="5">
        <v>9.6999999999999993</v>
      </c>
      <c r="L35" s="5">
        <v>100</v>
      </c>
    </row>
    <row r="36" spans="1:12" ht="12.75" customHeight="1" x14ac:dyDescent="0.2">
      <c r="A36" s="389" t="s">
        <v>285</v>
      </c>
      <c r="B36" s="300" t="s">
        <v>540</v>
      </c>
      <c r="C36" s="301">
        <v>1</v>
      </c>
      <c r="D36" s="301">
        <v>39</v>
      </c>
      <c r="E36" s="301">
        <v>74</v>
      </c>
      <c r="F36" s="301">
        <v>348</v>
      </c>
      <c r="G36" s="301">
        <v>462</v>
      </c>
      <c r="H36" s="307">
        <v>0.2</v>
      </c>
      <c r="I36" s="280">
        <v>8.4</v>
      </c>
      <c r="J36" s="280">
        <v>16</v>
      </c>
      <c r="K36" s="280">
        <v>75.3</v>
      </c>
      <c r="L36" s="280">
        <v>100</v>
      </c>
    </row>
    <row r="37" spans="1:12" ht="12.75" customHeight="1" x14ac:dyDescent="0.2">
      <c r="A37" s="389"/>
      <c r="B37" s="300" t="s">
        <v>541</v>
      </c>
      <c r="C37" s="301">
        <v>0</v>
      </c>
      <c r="D37" s="301">
        <v>5</v>
      </c>
      <c r="E37" s="301">
        <v>4</v>
      </c>
      <c r="F37" s="301">
        <v>4</v>
      </c>
      <c r="G37" s="301">
        <v>13</v>
      </c>
      <c r="H37" s="307">
        <v>0</v>
      </c>
      <c r="I37" s="280">
        <v>38.5</v>
      </c>
      <c r="J37" s="280">
        <v>30.8</v>
      </c>
      <c r="K37" s="280">
        <v>30.8</v>
      </c>
      <c r="L37" s="280">
        <v>100</v>
      </c>
    </row>
    <row r="38" spans="1:12" ht="12.75" customHeight="1" x14ac:dyDescent="0.2">
      <c r="A38" s="389"/>
      <c r="B38" s="139" t="s">
        <v>549</v>
      </c>
      <c r="C38" s="301">
        <v>1</v>
      </c>
      <c r="D38" s="301">
        <v>8</v>
      </c>
      <c r="E38" s="301">
        <v>5</v>
      </c>
      <c r="F38" s="301">
        <v>3</v>
      </c>
      <c r="G38" s="301">
        <v>17</v>
      </c>
      <c r="H38" s="307">
        <v>5.9</v>
      </c>
      <c r="I38" s="280">
        <v>47.1</v>
      </c>
      <c r="J38" s="280">
        <v>29.4</v>
      </c>
      <c r="K38" s="280">
        <v>17.600000000000001</v>
      </c>
      <c r="L38" s="280">
        <v>100</v>
      </c>
    </row>
    <row r="39" spans="1:12" ht="12.75" customHeight="1" x14ac:dyDescent="0.2">
      <c r="A39" s="389"/>
      <c r="B39" s="139" t="s">
        <v>550</v>
      </c>
      <c r="C39" s="301">
        <v>56</v>
      </c>
      <c r="D39" s="301">
        <v>224</v>
      </c>
      <c r="E39" s="301">
        <v>82</v>
      </c>
      <c r="F39" s="301">
        <v>52</v>
      </c>
      <c r="G39" s="301">
        <v>414</v>
      </c>
      <c r="H39" s="307">
        <v>13.5</v>
      </c>
      <c r="I39" s="280">
        <v>54.1</v>
      </c>
      <c r="J39" s="280">
        <v>19.8</v>
      </c>
      <c r="K39" s="280">
        <v>12.6</v>
      </c>
      <c r="L39" s="280">
        <v>100</v>
      </c>
    </row>
    <row r="40" spans="1:12" ht="12.75" customHeight="1" x14ac:dyDescent="0.2">
      <c r="A40" s="390" t="s">
        <v>298</v>
      </c>
      <c r="B40" s="7" t="s">
        <v>540</v>
      </c>
      <c r="C40" s="294">
        <v>6</v>
      </c>
      <c r="D40" s="294">
        <v>51</v>
      </c>
      <c r="E40" s="294">
        <v>77</v>
      </c>
      <c r="F40" s="294">
        <v>348</v>
      </c>
      <c r="G40" s="294">
        <v>482</v>
      </c>
      <c r="H40" s="305">
        <v>1.2</v>
      </c>
      <c r="I40" s="5">
        <v>10.6</v>
      </c>
      <c r="J40" s="5">
        <v>16</v>
      </c>
      <c r="K40" s="5">
        <v>72.2</v>
      </c>
      <c r="L40" s="5">
        <v>100</v>
      </c>
    </row>
    <row r="41" spans="1:12" ht="12.75" customHeight="1" x14ac:dyDescent="0.2">
      <c r="A41" s="390"/>
      <c r="B41" s="7" t="s">
        <v>541</v>
      </c>
      <c r="C41" s="294">
        <v>1</v>
      </c>
      <c r="D41" s="294">
        <v>3</v>
      </c>
      <c r="E41" s="294">
        <v>5</v>
      </c>
      <c r="F41" s="294">
        <v>7</v>
      </c>
      <c r="G41" s="294">
        <v>16</v>
      </c>
      <c r="H41" s="305">
        <v>6.3</v>
      </c>
      <c r="I41" s="5">
        <v>18.8</v>
      </c>
      <c r="J41" s="5">
        <v>31.3</v>
      </c>
      <c r="K41" s="5">
        <v>43.8</v>
      </c>
      <c r="L41" s="5">
        <v>100</v>
      </c>
    </row>
    <row r="42" spans="1:12" ht="12.75" customHeight="1" x14ac:dyDescent="0.2">
      <c r="A42" s="390"/>
      <c r="B42" s="138" t="s">
        <v>549</v>
      </c>
      <c r="C42" s="294">
        <v>3</v>
      </c>
      <c r="D42" s="294">
        <v>4</v>
      </c>
      <c r="E42" s="294">
        <v>7</v>
      </c>
      <c r="F42" s="294">
        <v>8</v>
      </c>
      <c r="G42" s="294">
        <v>22</v>
      </c>
      <c r="H42" s="305">
        <v>13.6</v>
      </c>
      <c r="I42" s="5">
        <v>18.2</v>
      </c>
      <c r="J42" s="5">
        <v>31.8</v>
      </c>
      <c r="K42" s="5">
        <v>36.4</v>
      </c>
      <c r="L42" s="5">
        <v>100</v>
      </c>
    </row>
    <row r="43" spans="1:12" ht="12.75" customHeight="1" x14ac:dyDescent="0.2">
      <c r="A43" s="390"/>
      <c r="B43" s="138" t="s">
        <v>550</v>
      </c>
      <c r="C43" s="294">
        <v>72</v>
      </c>
      <c r="D43" s="294">
        <v>160</v>
      </c>
      <c r="E43" s="294">
        <v>75</v>
      </c>
      <c r="F43" s="294">
        <v>94</v>
      </c>
      <c r="G43" s="294">
        <v>401</v>
      </c>
      <c r="H43" s="305">
        <v>18</v>
      </c>
      <c r="I43" s="5">
        <v>39.9</v>
      </c>
      <c r="J43" s="5">
        <v>18.7</v>
      </c>
      <c r="K43" s="5">
        <v>23.4</v>
      </c>
      <c r="L43" s="5">
        <v>100</v>
      </c>
    </row>
    <row r="44" spans="1:12" ht="12.75" customHeight="1" x14ac:dyDescent="0.2">
      <c r="A44" s="389" t="s">
        <v>296</v>
      </c>
      <c r="B44" s="300" t="s">
        <v>540</v>
      </c>
      <c r="C44" s="301">
        <v>12</v>
      </c>
      <c r="D44" s="301">
        <v>40</v>
      </c>
      <c r="E44" s="301">
        <v>77</v>
      </c>
      <c r="F44" s="301">
        <v>338</v>
      </c>
      <c r="G44" s="301">
        <v>467</v>
      </c>
      <c r="H44" s="307">
        <v>2.6</v>
      </c>
      <c r="I44" s="280">
        <v>8.6</v>
      </c>
      <c r="J44" s="280">
        <v>16.5</v>
      </c>
      <c r="K44" s="280">
        <v>72.400000000000006</v>
      </c>
      <c r="L44" s="280">
        <v>100</v>
      </c>
    </row>
    <row r="45" spans="1:12" ht="12.75" customHeight="1" x14ac:dyDescent="0.2">
      <c r="A45" s="389"/>
      <c r="B45" s="300" t="s">
        <v>541</v>
      </c>
      <c r="C45" s="301">
        <v>0</v>
      </c>
      <c r="D45" s="301">
        <v>1</v>
      </c>
      <c r="E45" s="301">
        <v>0</v>
      </c>
      <c r="F45" s="301">
        <v>1</v>
      </c>
      <c r="G45" s="301">
        <v>2</v>
      </c>
      <c r="H45" s="307">
        <v>0</v>
      </c>
      <c r="I45" s="280">
        <v>50</v>
      </c>
      <c r="J45" s="280">
        <v>0</v>
      </c>
      <c r="K45" s="280">
        <v>50</v>
      </c>
      <c r="L45" s="280">
        <v>100</v>
      </c>
    </row>
    <row r="46" spans="1:12" ht="12.75" customHeight="1" x14ac:dyDescent="0.2">
      <c r="A46" s="389"/>
      <c r="B46" s="139" t="s">
        <v>549</v>
      </c>
      <c r="C46" s="301">
        <v>41</v>
      </c>
      <c r="D46" s="301">
        <v>57</v>
      </c>
      <c r="E46" s="301">
        <v>36</v>
      </c>
      <c r="F46" s="301">
        <v>14</v>
      </c>
      <c r="G46" s="301">
        <v>148</v>
      </c>
      <c r="H46" s="307">
        <v>27.7</v>
      </c>
      <c r="I46" s="280">
        <v>38.5</v>
      </c>
      <c r="J46" s="280">
        <v>24.3</v>
      </c>
      <c r="K46" s="280">
        <v>9.5</v>
      </c>
      <c r="L46" s="280">
        <v>100</v>
      </c>
    </row>
    <row r="47" spans="1:12" ht="12.75" customHeight="1" x14ac:dyDescent="0.2">
      <c r="A47" s="389"/>
      <c r="B47" s="139" t="s">
        <v>550</v>
      </c>
      <c r="C47" s="301">
        <v>81</v>
      </c>
      <c r="D47" s="301">
        <v>102</v>
      </c>
      <c r="E47" s="301">
        <v>42</v>
      </c>
      <c r="F47" s="301">
        <v>34</v>
      </c>
      <c r="G47" s="301">
        <v>259</v>
      </c>
      <c r="H47" s="307">
        <v>31.3</v>
      </c>
      <c r="I47" s="280">
        <v>39.4</v>
      </c>
      <c r="J47" s="280">
        <v>16.2</v>
      </c>
      <c r="K47" s="280">
        <v>13.1</v>
      </c>
      <c r="L47" s="280">
        <v>100</v>
      </c>
    </row>
    <row r="48" spans="1:12" ht="12.75" customHeight="1" x14ac:dyDescent="0.2">
      <c r="A48" s="390" t="s">
        <v>287</v>
      </c>
      <c r="B48" s="7" t="s">
        <v>540</v>
      </c>
      <c r="C48" s="294">
        <v>1</v>
      </c>
      <c r="D48" s="294">
        <v>7</v>
      </c>
      <c r="E48" s="294">
        <v>22</v>
      </c>
      <c r="F48" s="294">
        <v>174</v>
      </c>
      <c r="G48" s="294">
        <v>204</v>
      </c>
      <c r="H48" s="305">
        <v>0.5</v>
      </c>
      <c r="I48" s="5">
        <v>3.4</v>
      </c>
      <c r="J48" s="5">
        <v>10.8</v>
      </c>
      <c r="K48" s="5">
        <v>85.3</v>
      </c>
      <c r="L48" s="5">
        <v>100</v>
      </c>
    </row>
    <row r="49" spans="1:12" ht="12.75" customHeight="1" x14ac:dyDescent="0.2">
      <c r="A49" s="390"/>
      <c r="B49" s="7" t="s">
        <v>541</v>
      </c>
      <c r="C49" s="294">
        <v>2</v>
      </c>
      <c r="D49" s="294">
        <v>21</v>
      </c>
      <c r="E49" s="294">
        <v>43</v>
      </c>
      <c r="F49" s="294">
        <v>151</v>
      </c>
      <c r="G49" s="294">
        <v>217</v>
      </c>
      <c r="H49" s="305">
        <v>0.9</v>
      </c>
      <c r="I49" s="5">
        <v>9.6999999999999993</v>
      </c>
      <c r="J49" s="5">
        <v>19.8</v>
      </c>
      <c r="K49" s="5">
        <v>69.599999999999994</v>
      </c>
      <c r="L49" s="5">
        <v>100</v>
      </c>
    </row>
    <row r="50" spans="1:12" ht="12.75" customHeight="1" x14ac:dyDescent="0.2">
      <c r="A50" s="390"/>
      <c r="B50" s="138" t="s">
        <v>549</v>
      </c>
      <c r="C50" s="294">
        <v>1</v>
      </c>
      <c r="D50" s="294">
        <v>9</v>
      </c>
      <c r="E50" s="294">
        <v>10</v>
      </c>
      <c r="F50" s="294">
        <v>24</v>
      </c>
      <c r="G50" s="294">
        <v>44</v>
      </c>
      <c r="H50" s="305">
        <v>2.2999999999999998</v>
      </c>
      <c r="I50" s="5">
        <v>20.5</v>
      </c>
      <c r="J50" s="5">
        <v>22.7</v>
      </c>
      <c r="K50" s="5">
        <v>54.5</v>
      </c>
      <c r="L50" s="5">
        <v>100</v>
      </c>
    </row>
    <row r="51" spans="1:12" ht="12.75" customHeight="1" x14ac:dyDescent="0.2">
      <c r="A51" s="390"/>
      <c r="B51" s="138" t="s">
        <v>550</v>
      </c>
      <c r="C51" s="294">
        <v>11</v>
      </c>
      <c r="D51" s="294">
        <v>53</v>
      </c>
      <c r="E51" s="294">
        <v>34</v>
      </c>
      <c r="F51" s="294">
        <v>56</v>
      </c>
      <c r="G51" s="294">
        <v>154</v>
      </c>
      <c r="H51" s="305">
        <v>7.1</v>
      </c>
      <c r="I51" s="5">
        <v>34.4</v>
      </c>
      <c r="J51" s="5">
        <v>22.1</v>
      </c>
      <c r="K51" s="5">
        <v>36.4</v>
      </c>
      <c r="L51" s="5">
        <v>100</v>
      </c>
    </row>
    <row r="52" spans="1:12" ht="12.75" customHeight="1" x14ac:dyDescent="0.2">
      <c r="A52" s="416" t="s">
        <v>299</v>
      </c>
      <c r="B52" s="300" t="s">
        <v>540</v>
      </c>
      <c r="C52" s="301">
        <v>10</v>
      </c>
      <c r="D52" s="301">
        <v>47</v>
      </c>
      <c r="E52" s="301">
        <v>71</v>
      </c>
      <c r="F52" s="301">
        <v>277</v>
      </c>
      <c r="G52" s="301">
        <v>405</v>
      </c>
      <c r="H52" s="307">
        <v>2.5</v>
      </c>
      <c r="I52" s="280">
        <v>11.6</v>
      </c>
      <c r="J52" s="280">
        <v>17.5</v>
      </c>
      <c r="K52" s="280">
        <v>68.400000000000006</v>
      </c>
      <c r="L52" s="280">
        <v>100</v>
      </c>
    </row>
    <row r="53" spans="1:12" ht="12.75" customHeight="1" x14ac:dyDescent="0.2">
      <c r="A53" s="389"/>
      <c r="B53" s="300" t="s">
        <v>541</v>
      </c>
      <c r="C53" s="301">
        <v>9</v>
      </c>
      <c r="D53" s="301">
        <v>75</v>
      </c>
      <c r="E53" s="301">
        <v>53</v>
      </c>
      <c r="F53" s="301">
        <v>55</v>
      </c>
      <c r="G53" s="301">
        <v>192</v>
      </c>
      <c r="H53" s="307">
        <v>4.7</v>
      </c>
      <c r="I53" s="280">
        <v>39.1</v>
      </c>
      <c r="J53" s="280">
        <v>27.6</v>
      </c>
      <c r="K53" s="280">
        <v>28.6</v>
      </c>
      <c r="L53" s="280">
        <v>100</v>
      </c>
    </row>
    <row r="54" spans="1:12" ht="12.75" customHeight="1" x14ac:dyDescent="0.2">
      <c r="A54" s="389"/>
      <c r="B54" s="139" t="s">
        <v>549</v>
      </c>
      <c r="C54" s="301">
        <v>40</v>
      </c>
      <c r="D54" s="301">
        <v>81</v>
      </c>
      <c r="E54" s="301">
        <v>47</v>
      </c>
      <c r="F54" s="301">
        <v>47</v>
      </c>
      <c r="G54" s="301">
        <v>215</v>
      </c>
      <c r="H54" s="307">
        <v>18.600000000000001</v>
      </c>
      <c r="I54" s="280">
        <v>37.700000000000003</v>
      </c>
      <c r="J54" s="280">
        <v>21.9</v>
      </c>
      <c r="K54" s="280">
        <v>21.9</v>
      </c>
      <c r="L54" s="280">
        <v>100</v>
      </c>
    </row>
    <row r="55" spans="1:12" ht="12.75" customHeight="1" x14ac:dyDescent="0.2">
      <c r="A55" s="389"/>
      <c r="B55" s="139" t="s">
        <v>550</v>
      </c>
      <c r="C55" s="301">
        <v>34</v>
      </c>
      <c r="D55" s="301">
        <v>62</v>
      </c>
      <c r="E55" s="301">
        <v>33</v>
      </c>
      <c r="F55" s="301">
        <v>23</v>
      </c>
      <c r="G55" s="301">
        <v>152</v>
      </c>
      <c r="H55" s="307">
        <v>22.4</v>
      </c>
      <c r="I55" s="280">
        <v>40.799999999999997</v>
      </c>
      <c r="J55" s="280">
        <v>21.7</v>
      </c>
      <c r="K55" s="280">
        <v>15.1</v>
      </c>
      <c r="L55" s="280">
        <v>100</v>
      </c>
    </row>
    <row r="56" spans="1:12" ht="12.75" customHeight="1" x14ac:dyDescent="0.2">
      <c r="A56" s="390" t="s">
        <v>300</v>
      </c>
      <c r="B56" s="7" t="s">
        <v>540</v>
      </c>
      <c r="C56" s="294">
        <v>1</v>
      </c>
      <c r="D56" s="294">
        <v>28</v>
      </c>
      <c r="E56" s="294">
        <v>48</v>
      </c>
      <c r="F56" s="294">
        <v>335</v>
      </c>
      <c r="G56" s="294">
        <v>412</v>
      </c>
      <c r="H56" s="305">
        <v>0.2</v>
      </c>
      <c r="I56" s="5">
        <v>6.8</v>
      </c>
      <c r="J56" s="5">
        <v>11.7</v>
      </c>
      <c r="K56" s="5">
        <v>81.3</v>
      </c>
      <c r="L56" s="5">
        <v>100</v>
      </c>
    </row>
    <row r="57" spans="1:12" ht="12.75" customHeight="1" x14ac:dyDescent="0.2">
      <c r="A57" s="390"/>
      <c r="B57" s="7" t="s">
        <v>541</v>
      </c>
      <c r="C57" s="294">
        <v>0</v>
      </c>
      <c r="D57" s="294">
        <v>0</v>
      </c>
      <c r="E57" s="294">
        <v>1</v>
      </c>
      <c r="F57" s="294">
        <v>7</v>
      </c>
      <c r="G57" s="294">
        <v>8</v>
      </c>
      <c r="H57" s="305">
        <v>0</v>
      </c>
      <c r="I57" s="5">
        <v>0</v>
      </c>
      <c r="J57" s="5">
        <v>12.5</v>
      </c>
      <c r="K57" s="5">
        <v>87.5</v>
      </c>
      <c r="L57" s="5">
        <v>100</v>
      </c>
    </row>
    <row r="58" spans="1:12" ht="12.75" customHeight="1" x14ac:dyDescent="0.2">
      <c r="A58" s="390"/>
      <c r="B58" s="138" t="s">
        <v>549</v>
      </c>
      <c r="C58" s="294">
        <v>5</v>
      </c>
      <c r="D58" s="294">
        <v>6</v>
      </c>
      <c r="E58" s="294">
        <v>8</v>
      </c>
      <c r="F58" s="294">
        <v>3</v>
      </c>
      <c r="G58" s="294">
        <v>22</v>
      </c>
      <c r="H58" s="305">
        <v>22.7</v>
      </c>
      <c r="I58" s="5">
        <v>27.3</v>
      </c>
      <c r="J58" s="5">
        <v>36.4</v>
      </c>
      <c r="K58" s="5">
        <v>13.6</v>
      </c>
      <c r="L58" s="5">
        <v>100</v>
      </c>
    </row>
    <row r="59" spans="1:12" ht="12.75" customHeight="1" x14ac:dyDescent="0.2">
      <c r="A59" s="390"/>
      <c r="B59" s="138" t="s">
        <v>550</v>
      </c>
      <c r="C59" s="294">
        <v>25</v>
      </c>
      <c r="D59" s="294">
        <v>102</v>
      </c>
      <c r="E59" s="294">
        <v>92</v>
      </c>
      <c r="F59" s="294">
        <v>66</v>
      </c>
      <c r="G59" s="294">
        <v>285</v>
      </c>
      <c r="H59" s="305">
        <v>8.8000000000000007</v>
      </c>
      <c r="I59" s="5">
        <v>35.799999999999997</v>
      </c>
      <c r="J59" s="5">
        <v>32.299999999999997</v>
      </c>
      <c r="K59" s="5">
        <v>23.2</v>
      </c>
      <c r="L59" s="5">
        <v>100</v>
      </c>
    </row>
    <row r="60" spans="1:12" ht="12.75" customHeight="1" x14ac:dyDescent="0.2">
      <c r="A60" s="416" t="s">
        <v>290</v>
      </c>
      <c r="B60" s="300" t="s">
        <v>540</v>
      </c>
      <c r="C60" s="301">
        <v>0</v>
      </c>
      <c r="D60" s="301">
        <v>8</v>
      </c>
      <c r="E60" s="301">
        <v>24</v>
      </c>
      <c r="F60" s="301">
        <v>111</v>
      </c>
      <c r="G60" s="301">
        <v>143</v>
      </c>
      <c r="H60" s="307">
        <v>0</v>
      </c>
      <c r="I60" s="280">
        <v>5.6</v>
      </c>
      <c r="J60" s="280">
        <v>16.8</v>
      </c>
      <c r="K60" s="280">
        <v>77.599999999999994</v>
      </c>
      <c r="L60" s="280">
        <v>100</v>
      </c>
    </row>
    <row r="61" spans="1:12" ht="12.75" customHeight="1" x14ac:dyDescent="0.2">
      <c r="A61" s="389"/>
      <c r="B61" s="300" t="s">
        <v>541</v>
      </c>
      <c r="C61" s="301">
        <v>0</v>
      </c>
      <c r="D61" s="301">
        <v>2</v>
      </c>
      <c r="E61" s="301">
        <v>1</v>
      </c>
      <c r="F61" s="301">
        <v>2</v>
      </c>
      <c r="G61" s="301">
        <v>5</v>
      </c>
      <c r="H61" s="307">
        <v>0</v>
      </c>
      <c r="I61" s="280">
        <v>40</v>
      </c>
      <c r="J61" s="280">
        <v>20</v>
      </c>
      <c r="K61" s="280">
        <v>40</v>
      </c>
      <c r="L61" s="280">
        <v>100</v>
      </c>
    </row>
    <row r="62" spans="1:12" ht="12.75" customHeight="1" x14ac:dyDescent="0.2">
      <c r="A62" s="389"/>
      <c r="B62" s="139" t="s">
        <v>549</v>
      </c>
      <c r="C62" s="301">
        <v>2</v>
      </c>
      <c r="D62" s="301">
        <v>5</v>
      </c>
      <c r="E62" s="301">
        <v>4</v>
      </c>
      <c r="F62" s="301">
        <v>1</v>
      </c>
      <c r="G62" s="301">
        <v>12</v>
      </c>
      <c r="H62" s="307">
        <v>16.7</v>
      </c>
      <c r="I62" s="280">
        <v>41.7</v>
      </c>
      <c r="J62" s="280">
        <v>33.299999999999997</v>
      </c>
      <c r="K62" s="280">
        <v>8.3000000000000007</v>
      </c>
      <c r="L62" s="280">
        <v>100</v>
      </c>
    </row>
    <row r="63" spans="1:12" ht="12.75" customHeight="1" x14ac:dyDescent="0.2">
      <c r="A63" s="389"/>
      <c r="B63" s="139" t="s">
        <v>550</v>
      </c>
      <c r="C63" s="301">
        <v>4</v>
      </c>
      <c r="D63" s="301">
        <v>6</v>
      </c>
      <c r="E63" s="301">
        <v>6</v>
      </c>
      <c r="F63" s="301">
        <v>1</v>
      </c>
      <c r="G63" s="301">
        <v>17</v>
      </c>
      <c r="H63" s="307">
        <v>23.5</v>
      </c>
      <c r="I63" s="280">
        <v>35.299999999999997</v>
      </c>
      <c r="J63" s="280">
        <v>35.299999999999997</v>
      </c>
      <c r="K63" s="280">
        <v>5.9</v>
      </c>
      <c r="L63" s="280">
        <v>100</v>
      </c>
    </row>
    <row r="64" spans="1:12" ht="12.75" customHeight="1" x14ac:dyDescent="0.2">
      <c r="A64" s="390" t="s">
        <v>301</v>
      </c>
      <c r="B64" s="7" t="s">
        <v>540</v>
      </c>
      <c r="C64" s="294">
        <v>3</v>
      </c>
      <c r="D64" s="294">
        <v>19</v>
      </c>
      <c r="E64" s="294">
        <v>16</v>
      </c>
      <c r="F64" s="294">
        <v>102</v>
      </c>
      <c r="G64" s="294">
        <v>140</v>
      </c>
      <c r="H64" s="305">
        <v>2.1</v>
      </c>
      <c r="I64" s="5">
        <v>13.6</v>
      </c>
      <c r="J64" s="5">
        <v>11.4</v>
      </c>
      <c r="K64" s="5">
        <v>72.900000000000006</v>
      </c>
      <c r="L64" s="5">
        <v>100</v>
      </c>
    </row>
    <row r="65" spans="1:12" ht="12.75" customHeight="1" x14ac:dyDescent="0.2">
      <c r="A65" s="390"/>
      <c r="B65" s="7" t="s">
        <v>541</v>
      </c>
      <c r="C65" s="294">
        <v>0</v>
      </c>
      <c r="D65" s="294">
        <v>1</v>
      </c>
      <c r="E65" s="294">
        <v>0</v>
      </c>
      <c r="F65" s="294">
        <v>0</v>
      </c>
      <c r="G65" s="294">
        <v>1</v>
      </c>
      <c r="H65" s="305">
        <v>0</v>
      </c>
      <c r="I65" s="5">
        <v>100</v>
      </c>
      <c r="J65" s="5">
        <v>0</v>
      </c>
      <c r="K65" s="5">
        <v>0</v>
      </c>
      <c r="L65" s="5">
        <v>100</v>
      </c>
    </row>
    <row r="66" spans="1:12" ht="12.75" customHeight="1" x14ac:dyDescent="0.2">
      <c r="A66" s="390"/>
      <c r="B66" s="138" t="s">
        <v>550</v>
      </c>
      <c r="C66" s="294">
        <v>35</v>
      </c>
      <c r="D66" s="294">
        <v>54</v>
      </c>
      <c r="E66" s="294">
        <v>25</v>
      </c>
      <c r="F66" s="294">
        <v>33</v>
      </c>
      <c r="G66" s="294">
        <v>147</v>
      </c>
      <c r="H66" s="305">
        <v>23.8</v>
      </c>
      <c r="I66" s="5">
        <v>36.700000000000003</v>
      </c>
      <c r="J66" s="5">
        <v>17</v>
      </c>
      <c r="K66" s="5">
        <v>22.4</v>
      </c>
      <c r="L66" s="5">
        <v>100</v>
      </c>
    </row>
    <row r="67" spans="1:12" ht="12.75" customHeight="1" x14ac:dyDescent="0.2">
      <c r="A67" s="389" t="s">
        <v>292</v>
      </c>
      <c r="B67" s="300" t="s">
        <v>540</v>
      </c>
      <c r="C67" s="301">
        <v>25</v>
      </c>
      <c r="D67" s="301">
        <v>182</v>
      </c>
      <c r="E67" s="301">
        <v>502</v>
      </c>
      <c r="F67" s="301">
        <v>857</v>
      </c>
      <c r="G67" s="301">
        <v>1566</v>
      </c>
      <c r="H67" s="307">
        <v>1.6</v>
      </c>
      <c r="I67" s="280">
        <v>11.6</v>
      </c>
      <c r="J67" s="280">
        <v>32.1</v>
      </c>
      <c r="K67" s="280">
        <v>54.7</v>
      </c>
      <c r="L67" s="280">
        <v>100</v>
      </c>
    </row>
    <row r="68" spans="1:12" ht="12.75" customHeight="1" x14ac:dyDescent="0.2">
      <c r="A68" s="389"/>
      <c r="B68" s="300" t="s">
        <v>541</v>
      </c>
      <c r="C68" s="301">
        <v>3</v>
      </c>
      <c r="D68" s="301">
        <v>25</v>
      </c>
      <c r="E68" s="301">
        <v>23</v>
      </c>
      <c r="F68" s="301">
        <v>42</v>
      </c>
      <c r="G68" s="301">
        <v>93</v>
      </c>
      <c r="H68" s="307">
        <v>3.2</v>
      </c>
      <c r="I68" s="280">
        <v>26.9</v>
      </c>
      <c r="J68" s="280">
        <v>24.7</v>
      </c>
      <c r="K68" s="280">
        <v>45.2</v>
      </c>
      <c r="L68" s="280">
        <v>100</v>
      </c>
    </row>
    <row r="69" spans="1:12" ht="12.75" customHeight="1" x14ac:dyDescent="0.2">
      <c r="A69" s="389"/>
      <c r="B69" s="139" t="s">
        <v>549</v>
      </c>
      <c r="C69" s="301">
        <v>19</v>
      </c>
      <c r="D69" s="301">
        <v>28</v>
      </c>
      <c r="E69" s="301">
        <v>199</v>
      </c>
      <c r="F69" s="301">
        <v>29</v>
      </c>
      <c r="G69" s="301">
        <v>275</v>
      </c>
      <c r="H69" s="307">
        <v>6.9</v>
      </c>
      <c r="I69" s="280">
        <v>10.199999999999999</v>
      </c>
      <c r="J69" s="280">
        <v>72.400000000000006</v>
      </c>
      <c r="K69" s="280">
        <v>10.5</v>
      </c>
      <c r="L69" s="280">
        <v>100</v>
      </c>
    </row>
    <row r="70" spans="1:12" ht="12.75" customHeight="1" x14ac:dyDescent="0.2">
      <c r="A70" s="389"/>
      <c r="B70" s="139" t="s">
        <v>550</v>
      </c>
      <c r="C70" s="301">
        <v>286</v>
      </c>
      <c r="D70" s="301">
        <v>368</v>
      </c>
      <c r="E70" s="301">
        <v>204</v>
      </c>
      <c r="F70" s="301">
        <v>146</v>
      </c>
      <c r="G70" s="301">
        <v>1004</v>
      </c>
      <c r="H70" s="307">
        <v>28.5</v>
      </c>
      <c r="I70" s="280">
        <v>36.700000000000003</v>
      </c>
      <c r="J70" s="280">
        <v>20.3</v>
      </c>
      <c r="K70" s="280">
        <v>14.5</v>
      </c>
      <c r="L70" s="280">
        <v>100</v>
      </c>
    </row>
    <row r="71" spans="1:12" ht="12.75" customHeight="1" x14ac:dyDescent="0.2">
      <c r="A71" s="415" t="s">
        <v>293</v>
      </c>
      <c r="B71" s="7" t="s">
        <v>540</v>
      </c>
      <c r="C71" s="294">
        <v>0</v>
      </c>
      <c r="D71" s="294">
        <v>2</v>
      </c>
      <c r="E71" s="294">
        <v>17</v>
      </c>
      <c r="F71" s="294">
        <v>123</v>
      </c>
      <c r="G71" s="294">
        <v>142</v>
      </c>
      <c r="H71" s="305">
        <v>0</v>
      </c>
      <c r="I71" s="5">
        <v>1.4</v>
      </c>
      <c r="J71" s="5">
        <v>12</v>
      </c>
      <c r="K71" s="5">
        <v>86.6</v>
      </c>
      <c r="L71" s="5">
        <v>100</v>
      </c>
    </row>
    <row r="72" spans="1:12" ht="12.75" customHeight="1" x14ac:dyDescent="0.2">
      <c r="A72" s="390"/>
      <c r="B72" s="138" t="s">
        <v>549</v>
      </c>
      <c r="C72" s="294">
        <v>4</v>
      </c>
      <c r="D72" s="294">
        <v>13</v>
      </c>
      <c r="E72" s="294">
        <v>4</v>
      </c>
      <c r="F72" s="294">
        <v>8</v>
      </c>
      <c r="G72" s="294">
        <v>29</v>
      </c>
      <c r="H72" s="305">
        <v>13.8</v>
      </c>
      <c r="I72" s="5">
        <v>44.8</v>
      </c>
      <c r="J72" s="5">
        <v>13.8</v>
      </c>
      <c r="K72" s="5">
        <v>27.6</v>
      </c>
      <c r="L72" s="5">
        <v>100</v>
      </c>
    </row>
    <row r="73" spans="1:12" ht="12.75" customHeight="1" x14ac:dyDescent="0.2">
      <c r="A73" s="390"/>
      <c r="B73" s="138" t="s">
        <v>550</v>
      </c>
      <c r="C73" s="294">
        <v>20</v>
      </c>
      <c r="D73" s="294">
        <v>41</v>
      </c>
      <c r="E73" s="294">
        <v>34</v>
      </c>
      <c r="F73" s="294">
        <v>24</v>
      </c>
      <c r="G73" s="294">
        <v>119</v>
      </c>
      <c r="H73" s="305">
        <v>16.8</v>
      </c>
      <c r="I73" s="5">
        <v>34.5</v>
      </c>
      <c r="J73" s="5">
        <v>28.6</v>
      </c>
      <c r="K73" s="5">
        <v>20.2</v>
      </c>
      <c r="L73" s="5">
        <v>100</v>
      </c>
    </row>
    <row r="74" spans="1:12" ht="12.75" customHeight="1" x14ac:dyDescent="0.2">
      <c r="A74" s="389" t="s">
        <v>294</v>
      </c>
      <c r="B74" s="300" t="s">
        <v>540</v>
      </c>
      <c r="C74" s="301">
        <v>17</v>
      </c>
      <c r="D74" s="301">
        <v>209</v>
      </c>
      <c r="E74" s="301">
        <v>343</v>
      </c>
      <c r="F74" s="301">
        <v>574</v>
      </c>
      <c r="G74" s="301">
        <v>1143</v>
      </c>
      <c r="H74" s="307">
        <v>1.5</v>
      </c>
      <c r="I74" s="280">
        <v>18.3</v>
      </c>
      <c r="J74" s="280">
        <v>30</v>
      </c>
      <c r="K74" s="280">
        <v>50.2</v>
      </c>
      <c r="L74" s="280">
        <v>100</v>
      </c>
    </row>
    <row r="75" spans="1:12" ht="12.75" customHeight="1" x14ac:dyDescent="0.2">
      <c r="A75" s="389"/>
      <c r="B75" s="300" t="s">
        <v>541</v>
      </c>
      <c r="C75" s="301">
        <v>4</v>
      </c>
      <c r="D75" s="301">
        <v>19</v>
      </c>
      <c r="E75" s="301">
        <v>10</v>
      </c>
      <c r="F75" s="301">
        <v>25</v>
      </c>
      <c r="G75" s="301">
        <v>58</v>
      </c>
      <c r="H75" s="307">
        <v>6.9</v>
      </c>
      <c r="I75" s="280">
        <v>32.799999999999997</v>
      </c>
      <c r="J75" s="280">
        <v>17.2</v>
      </c>
      <c r="K75" s="280">
        <v>43.1</v>
      </c>
      <c r="L75" s="280">
        <v>100</v>
      </c>
    </row>
    <row r="76" spans="1:12" ht="12.75" customHeight="1" x14ac:dyDescent="0.2">
      <c r="A76" s="389"/>
      <c r="B76" s="139" t="s">
        <v>549</v>
      </c>
      <c r="C76" s="301">
        <v>89</v>
      </c>
      <c r="D76" s="301">
        <v>187</v>
      </c>
      <c r="E76" s="301">
        <v>66</v>
      </c>
      <c r="F76" s="301">
        <v>52</v>
      </c>
      <c r="G76" s="301">
        <v>394</v>
      </c>
      <c r="H76" s="307">
        <v>22.6</v>
      </c>
      <c r="I76" s="280">
        <v>47.5</v>
      </c>
      <c r="J76" s="280">
        <v>16.8</v>
      </c>
      <c r="K76" s="280">
        <v>13.2</v>
      </c>
      <c r="L76" s="280">
        <v>100</v>
      </c>
    </row>
    <row r="77" spans="1:12" ht="12.75" customHeight="1" x14ac:dyDescent="0.2">
      <c r="A77" s="389"/>
      <c r="B77" s="139" t="s">
        <v>550</v>
      </c>
      <c r="C77" s="301">
        <v>218</v>
      </c>
      <c r="D77" s="301">
        <v>430</v>
      </c>
      <c r="E77" s="301">
        <v>149</v>
      </c>
      <c r="F77" s="301">
        <v>111</v>
      </c>
      <c r="G77" s="301">
        <v>908</v>
      </c>
      <c r="H77" s="307">
        <v>24</v>
      </c>
      <c r="I77" s="280">
        <v>47.4</v>
      </c>
      <c r="J77" s="280">
        <v>16.399999999999999</v>
      </c>
      <c r="K77" s="280">
        <v>12.2</v>
      </c>
      <c r="L77" s="280">
        <v>100</v>
      </c>
    </row>
    <row r="78" spans="1:12" ht="12.75" customHeight="1" x14ac:dyDescent="0.2">
      <c r="A78" s="426" t="s">
        <v>1</v>
      </c>
      <c r="B78" s="297" t="s">
        <v>540</v>
      </c>
      <c r="C78" s="299">
        <v>297</v>
      </c>
      <c r="D78" s="299">
        <v>1288</v>
      </c>
      <c r="E78" s="299">
        <v>2097</v>
      </c>
      <c r="F78" s="299">
        <v>6496</v>
      </c>
      <c r="G78" s="299">
        <v>10178</v>
      </c>
      <c r="H78" s="306">
        <v>2.9</v>
      </c>
      <c r="I78" s="298">
        <v>12.7</v>
      </c>
      <c r="J78" s="298">
        <v>20.6</v>
      </c>
      <c r="K78" s="298">
        <v>63.8</v>
      </c>
      <c r="L78" s="298">
        <v>100</v>
      </c>
    </row>
    <row r="79" spans="1:12" ht="12.75" customHeight="1" x14ac:dyDescent="0.2">
      <c r="A79" s="390"/>
      <c r="B79" s="7" t="s">
        <v>541</v>
      </c>
      <c r="C79" s="294">
        <v>194</v>
      </c>
      <c r="D79" s="294">
        <v>350</v>
      </c>
      <c r="E79" s="294">
        <v>276</v>
      </c>
      <c r="F79" s="294">
        <v>521</v>
      </c>
      <c r="G79" s="294">
        <v>1341</v>
      </c>
      <c r="H79" s="305">
        <v>14.5</v>
      </c>
      <c r="I79" s="5">
        <v>26.1</v>
      </c>
      <c r="J79" s="5">
        <v>20.6</v>
      </c>
      <c r="K79" s="5">
        <v>38.9</v>
      </c>
      <c r="L79" s="5">
        <v>100</v>
      </c>
    </row>
    <row r="80" spans="1:12" ht="12.75" customHeight="1" x14ac:dyDescent="0.2">
      <c r="A80" s="390"/>
      <c r="B80" s="138" t="s">
        <v>549</v>
      </c>
      <c r="C80" s="294">
        <v>560</v>
      </c>
      <c r="D80" s="294">
        <v>718</v>
      </c>
      <c r="E80" s="294">
        <v>524</v>
      </c>
      <c r="F80" s="294">
        <v>267</v>
      </c>
      <c r="G80" s="294">
        <v>2069</v>
      </c>
      <c r="H80" s="305">
        <v>27.1</v>
      </c>
      <c r="I80" s="5">
        <v>34.700000000000003</v>
      </c>
      <c r="J80" s="5">
        <v>25.3</v>
      </c>
      <c r="K80" s="5">
        <v>12.9</v>
      </c>
      <c r="L80" s="5">
        <v>100</v>
      </c>
    </row>
    <row r="81" spans="1:12" ht="12.75" customHeight="1" x14ac:dyDescent="0.2">
      <c r="A81" s="390"/>
      <c r="B81" s="138" t="s">
        <v>550</v>
      </c>
      <c r="C81" s="294">
        <v>2149</v>
      </c>
      <c r="D81" s="294">
        <v>2985</v>
      </c>
      <c r="E81" s="294">
        <v>1364</v>
      </c>
      <c r="F81" s="294">
        <v>1013</v>
      </c>
      <c r="G81" s="294">
        <v>7511</v>
      </c>
      <c r="H81" s="305">
        <v>28.6</v>
      </c>
      <c r="I81" s="5">
        <v>39.700000000000003</v>
      </c>
      <c r="J81" s="5">
        <v>18.2</v>
      </c>
      <c r="K81" s="5">
        <v>13.5</v>
      </c>
      <c r="L81" s="5">
        <v>100</v>
      </c>
    </row>
    <row r="83" spans="1:12" ht="12.75" customHeight="1" x14ac:dyDescent="0.2">
      <c r="A83" s="68" t="s">
        <v>763</v>
      </c>
      <c r="B83" s="78"/>
      <c r="C83" s="82"/>
      <c r="D83" s="82"/>
      <c r="E83" s="82"/>
      <c r="F83" s="82"/>
      <c r="G83" s="82"/>
      <c r="H83" s="82"/>
      <c r="I83" s="82"/>
      <c r="J83" s="82"/>
      <c r="K83" s="82"/>
      <c r="L83" s="82"/>
    </row>
    <row r="84" spans="1:12" ht="12.75" customHeight="1" x14ac:dyDescent="0.2">
      <c r="A84" s="450" t="s">
        <v>903</v>
      </c>
      <c r="B84" s="450"/>
      <c r="C84" s="450"/>
      <c r="D84" s="450"/>
      <c r="E84" s="450"/>
      <c r="F84" s="450"/>
      <c r="G84" s="450"/>
      <c r="H84" s="450"/>
      <c r="I84" s="450"/>
      <c r="J84" s="450"/>
      <c r="K84" s="450"/>
      <c r="L84" s="450"/>
    </row>
    <row r="85" spans="1:12" ht="12.75" customHeight="1" x14ac:dyDescent="0.2">
      <c r="A85" s="450" t="s">
        <v>904</v>
      </c>
      <c r="B85" s="450"/>
      <c r="C85" s="450"/>
      <c r="D85" s="450"/>
      <c r="E85" s="450"/>
      <c r="F85" s="450"/>
      <c r="G85" s="450"/>
      <c r="H85" s="450"/>
      <c r="I85" s="450"/>
      <c r="J85" s="450"/>
      <c r="K85" s="450"/>
      <c r="L85" s="450"/>
    </row>
    <row r="86" spans="1:12" ht="12.75" customHeight="1" x14ac:dyDescent="0.2">
      <c r="A86" s="302" t="s">
        <v>905</v>
      </c>
      <c r="B86" s="68"/>
      <c r="C86" s="117"/>
      <c r="D86" s="117"/>
      <c r="E86" s="117"/>
      <c r="F86" s="117"/>
      <c r="G86" s="117"/>
      <c r="H86" s="117"/>
      <c r="I86" s="117"/>
      <c r="J86" s="117"/>
      <c r="K86" s="117"/>
      <c r="L86" s="117"/>
    </row>
    <row r="87" spans="1:12" ht="12.75" customHeight="1" x14ac:dyDescent="0.2">
      <c r="A87" s="68" t="s">
        <v>906</v>
      </c>
      <c r="B87" s="68"/>
      <c r="C87" s="117"/>
      <c r="D87" s="117"/>
      <c r="E87" s="117"/>
      <c r="F87" s="117"/>
      <c r="G87" s="117"/>
      <c r="H87" s="303"/>
      <c r="I87" s="117"/>
      <c r="J87" s="117"/>
      <c r="K87" s="117"/>
      <c r="L87" s="117"/>
    </row>
    <row r="88" spans="1:12" ht="12.75" customHeight="1" x14ac:dyDescent="0.2">
      <c r="A88" s="68" t="s">
        <v>907</v>
      </c>
      <c r="B88" s="68"/>
      <c r="C88" s="117"/>
      <c r="D88" s="117"/>
      <c r="E88" s="117"/>
      <c r="F88" s="117"/>
      <c r="G88" s="117"/>
      <c r="H88" s="303"/>
      <c r="I88" s="117"/>
      <c r="J88" s="303"/>
      <c r="K88" s="117"/>
      <c r="L88" s="117"/>
    </row>
    <row r="89" spans="1:12" ht="12.75" customHeight="1" x14ac:dyDescent="0.2">
      <c r="A89" s="68" t="s">
        <v>908</v>
      </c>
      <c r="B89" s="68"/>
      <c r="C89" s="117"/>
      <c r="D89" s="117"/>
      <c r="E89" s="117"/>
      <c r="F89" s="117"/>
      <c r="G89" s="117"/>
      <c r="H89" s="117"/>
      <c r="I89" s="117"/>
      <c r="J89" s="117"/>
      <c r="K89" s="117"/>
      <c r="L89" s="117"/>
    </row>
    <row r="90" spans="1:12" ht="12.75" customHeight="1" x14ac:dyDescent="0.2">
      <c r="A90" s="68" t="s">
        <v>909</v>
      </c>
      <c r="B90" s="68"/>
      <c r="C90" s="117"/>
      <c r="D90" s="117"/>
      <c r="E90" s="117"/>
      <c r="F90" s="117"/>
      <c r="G90" s="117"/>
      <c r="H90" s="117"/>
      <c r="I90" s="117"/>
      <c r="J90" s="117"/>
      <c r="K90" s="117"/>
      <c r="L90" s="117"/>
    </row>
    <row r="91" spans="1:12" s="326" customFormat="1" ht="48.75" customHeight="1" x14ac:dyDescent="0.2">
      <c r="A91" s="395" t="s">
        <v>975</v>
      </c>
      <c r="B91" s="395"/>
      <c r="C91" s="395"/>
      <c r="D91" s="395"/>
      <c r="E91" s="395"/>
      <c r="F91" s="395"/>
      <c r="G91" s="395"/>
      <c r="H91" s="395"/>
      <c r="I91" s="395"/>
      <c r="J91" s="395"/>
      <c r="K91" s="395"/>
      <c r="L91" s="395"/>
    </row>
    <row r="92" spans="1:12" ht="12.75" customHeight="1" x14ac:dyDescent="0.2">
      <c r="A92" s="68" t="s">
        <v>910</v>
      </c>
      <c r="B92" s="68"/>
      <c r="C92" s="117"/>
      <c r="D92" s="117"/>
      <c r="E92" s="117"/>
      <c r="F92" s="117"/>
      <c r="G92" s="117"/>
      <c r="H92" s="117"/>
      <c r="I92" s="117"/>
      <c r="J92" s="117"/>
      <c r="K92" s="117"/>
      <c r="L92" s="117"/>
    </row>
    <row r="93" spans="1:12" ht="12.75" customHeight="1" x14ac:dyDescent="0.2">
      <c r="A93" s="395" t="s">
        <v>900</v>
      </c>
      <c r="B93" s="484"/>
      <c r="C93" s="484"/>
      <c r="D93" s="484"/>
      <c r="E93" s="484"/>
      <c r="F93" s="82"/>
      <c r="G93" s="82"/>
      <c r="H93" s="82"/>
      <c r="I93" s="82"/>
      <c r="J93" s="82"/>
      <c r="K93" s="82"/>
      <c r="L93" s="82"/>
    </row>
    <row r="94" spans="1:12" ht="12.75" customHeight="1" x14ac:dyDescent="0.2">
      <c r="A94" s="483" t="s">
        <v>901</v>
      </c>
      <c r="B94" s="459"/>
      <c r="C94" s="459"/>
      <c r="D94" s="459"/>
      <c r="E94" s="459"/>
      <c r="F94" s="82"/>
      <c r="G94" s="82"/>
      <c r="H94" s="82"/>
      <c r="I94" s="82"/>
      <c r="J94" s="82"/>
      <c r="K94" s="82"/>
      <c r="L94" s="82"/>
    </row>
    <row r="95" spans="1:12" ht="12.75" customHeight="1" x14ac:dyDescent="0.2">
      <c r="A95" s="78"/>
      <c r="B95" s="78"/>
      <c r="C95" s="82"/>
      <c r="D95" s="82"/>
      <c r="E95" s="82"/>
      <c r="F95" s="82"/>
      <c r="G95" s="82"/>
      <c r="H95" s="82"/>
      <c r="I95" s="82"/>
      <c r="J95" s="82"/>
      <c r="K95" s="82"/>
      <c r="L95" s="82"/>
    </row>
    <row r="96" spans="1:12" ht="12.75" customHeight="1" x14ac:dyDescent="0.2">
      <c r="A96" s="282" t="s">
        <v>618</v>
      </c>
      <c r="B96" s="78"/>
      <c r="C96" s="82"/>
      <c r="D96" s="82"/>
      <c r="E96" s="82"/>
      <c r="F96" s="82"/>
      <c r="G96" s="82"/>
      <c r="H96" s="82"/>
      <c r="I96" s="82"/>
      <c r="J96" s="82"/>
      <c r="K96" s="82"/>
      <c r="L96" s="82"/>
    </row>
  </sheetData>
  <mergeCells count="29">
    <mergeCell ref="H3:L3"/>
    <mergeCell ref="A5:A8"/>
    <mergeCell ref="A9:A12"/>
    <mergeCell ref="A21:A24"/>
    <mergeCell ref="A25:A28"/>
    <mergeCell ref="A29:A31"/>
    <mergeCell ref="C3:G3"/>
    <mergeCell ref="A71:A73"/>
    <mergeCell ref="A74:A77"/>
    <mergeCell ref="A32:A35"/>
    <mergeCell ref="A36:A39"/>
    <mergeCell ref="A40:A43"/>
    <mergeCell ref="A44:A47"/>
    <mergeCell ref="A48:A51"/>
    <mergeCell ref="A13:A16"/>
    <mergeCell ref="A17:A20"/>
    <mergeCell ref="A3:A4"/>
    <mergeCell ref="B3:B4"/>
    <mergeCell ref="A78:A81"/>
    <mergeCell ref="A52:A55"/>
    <mergeCell ref="A56:A59"/>
    <mergeCell ref="A60:A63"/>
    <mergeCell ref="A64:A66"/>
    <mergeCell ref="A67:A70"/>
    <mergeCell ref="A84:L84"/>
    <mergeCell ref="A85:L85"/>
    <mergeCell ref="A91:L91"/>
    <mergeCell ref="A93:E93"/>
    <mergeCell ref="A94:E94"/>
  </mergeCells>
  <hyperlinks>
    <hyperlink ref="N1" location="Contents!A1" display="contents" xr:uid="{32BE8239-3320-42AF-8DE1-0ED6A804F3BC}"/>
    <hyperlink ref="A94:E94" r:id="rId1" display="Te Pou outcomes and information" xr:uid="{2AFEBBA4-EE6E-439C-9339-CB7075DCD59F}"/>
  </hyperlinks>
  <pageMargins left="0.5" right="0.5" top="0.5" bottom="0.5" header="0" footer="0"/>
  <pageSetup paperSize="9" scale="59" orientation="portrait" horizontalDpi="300" verticalDpi="300" r:id="rId2"/>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9"/>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67" t="s">
        <v>0</v>
      </c>
      <c r="B1" s="67"/>
      <c r="C1" s="67"/>
      <c r="D1" s="67"/>
      <c r="E1" s="67"/>
      <c r="F1" s="67"/>
      <c r="G1" s="67"/>
      <c r="H1" s="67"/>
      <c r="I1" s="67"/>
      <c r="J1" s="67"/>
      <c r="K1" s="67"/>
      <c r="L1" s="67"/>
      <c r="M1" s="67"/>
      <c r="N1" s="67"/>
      <c r="O1" s="9"/>
      <c r="P1" s="9"/>
      <c r="Q1" s="9"/>
      <c r="R1" s="9"/>
      <c r="S1" s="9"/>
      <c r="T1" s="9"/>
      <c r="U1" s="9"/>
      <c r="V1" s="9"/>
      <c r="W1" s="43" t="s">
        <v>591</v>
      </c>
    </row>
    <row r="2" spans="1:23" ht="12.75" customHeight="1" x14ac:dyDescent="0.2">
      <c r="A2" s="9"/>
      <c r="B2" s="9"/>
      <c r="C2" s="9"/>
      <c r="D2" s="9"/>
      <c r="E2" s="9"/>
      <c r="F2" s="9"/>
      <c r="G2" s="9"/>
      <c r="H2" s="9"/>
      <c r="I2" s="9"/>
      <c r="J2" s="9"/>
      <c r="K2" s="9"/>
      <c r="L2" s="9"/>
      <c r="M2" s="9"/>
      <c r="N2" s="9"/>
      <c r="O2" s="9"/>
      <c r="P2" s="9"/>
      <c r="Q2" s="9"/>
      <c r="R2" s="9"/>
      <c r="S2" s="9"/>
      <c r="T2" s="9"/>
      <c r="U2" s="9"/>
      <c r="V2" s="9"/>
    </row>
    <row r="3" spans="1:23" ht="12.75" customHeight="1" x14ac:dyDescent="0.2">
      <c r="A3" s="391" t="s">
        <v>508</v>
      </c>
      <c r="B3" s="391" t="s">
        <v>551</v>
      </c>
      <c r="C3" s="386" t="s">
        <v>1</v>
      </c>
      <c r="D3" s="388" t="s">
        <v>2</v>
      </c>
      <c r="E3" s="388"/>
      <c r="F3" s="388"/>
      <c r="G3" s="388"/>
      <c r="H3" s="388"/>
      <c r="I3" s="388"/>
      <c r="J3" s="388"/>
      <c r="K3" s="388"/>
      <c r="L3" s="388"/>
      <c r="M3" s="388"/>
      <c r="N3" s="388"/>
      <c r="O3" s="388"/>
      <c r="P3" s="388"/>
      <c r="Q3" s="388"/>
      <c r="R3" s="388"/>
      <c r="S3" s="388"/>
      <c r="T3" s="388"/>
      <c r="U3" s="388"/>
      <c r="V3" s="9"/>
    </row>
    <row r="4" spans="1:23" ht="12.75" customHeight="1" x14ac:dyDescent="0.2">
      <c r="A4" s="392"/>
      <c r="B4" s="392"/>
      <c r="C4" s="387"/>
      <c r="D4" s="70" t="s">
        <v>3</v>
      </c>
      <c r="E4" s="70" t="s">
        <v>4</v>
      </c>
      <c r="F4" s="70" t="s">
        <v>5</v>
      </c>
      <c r="G4" s="70" t="s">
        <v>6</v>
      </c>
      <c r="H4" s="70" t="s">
        <v>7</v>
      </c>
      <c r="I4" s="70" t="s">
        <v>8</v>
      </c>
      <c r="J4" s="70" t="s">
        <v>9</v>
      </c>
      <c r="K4" s="70" t="s">
        <v>10</v>
      </c>
      <c r="L4" s="70" t="s">
        <v>11</v>
      </c>
      <c r="M4" s="70" t="s">
        <v>12</v>
      </c>
      <c r="N4" s="70" t="s">
        <v>13</v>
      </c>
      <c r="O4" s="70" t="s">
        <v>14</v>
      </c>
      <c r="P4" s="70" t="s">
        <v>15</v>
      </c>
      <c r="Q4" s="70" t="s">
        <v>16</v>
      </c>
      <c r="R4" s="70" t="s">
        <v>17</v>
      </c>
      <c r="S4" s="70" t="s">
        <v>18</v>
      </c>
      <c r="T4" s="70" t="s">
        <v>19</v>
      </c>
      <c r="U4" s="70" t="s">
        <v>20</v>
      </c>
      <c r="V4" s="9"/>
    </row>
    <row r="5" spans="1:23" ht="12.75" customHeight="1" x14ac:dyDescent="0.2">
      <c r="A5" s="389" t="s">
        <v>1</v>
      </c>
      <c r="B5" s="325" t="s">
        <v>1</v>
      </c>
      <c r="C5" s="110">
        <v>181924</v>
      </c>
      <c r="D5" s="110">
        <v>1961</v>
      </c>
      <c r="E5" s="110">
        <v>9386</v>
      </c>
      <c r="F5" s="110">
        <v>17044</v>
      </c>
      <c r="G5" s="110">
        <v>22935</v>
      </c>
      <c r="H5" s="110">
        <v>19041</v>
      </c>
      <c r="I5" s="110">
        <v>18524</v>
      </c>
      <c r="J5" s="110">
        <v>15915</v>
      </c>
      <c r="K5" s="110">
        <v>13511</v>
      </c>
      <c r="L5" s="110">
        <v>12573</v>
      </c>
      <c r="M5" s="110">
        <v>12471</v>
      </c>
      <c r="N5" s="110">
        <v>10442</v>
      </c>
      <c r="O5" s="110">
        <v>8383</v>
      </c>
      <c r="P5" s="110">
        <v>5798</v>
      </c>
      <c r="Q5" s="110">
        <v>4018</v>
      </c>
      <c r="R5" s="110">
        <v>3061</v>
      </c>
      <c r="S5" s="110">
        <v>2562</v>
      </c>
      <c r="T5" s="110">
        <v>2032</v>
      </c>
      <c r="U5" s="110">
        <v>2267</v>
      </c>
      <c r="V5" s="9"/>
    </row>
    <row r="6" spans="1:23" ht="12.75" customHeight="1" x14ac:dyDescent="0.2">
      <c r="A6" s="389"/>
      <c r="B6" s="325" t="s">
        <v>21</v>
      </c>
      <c r="C6" s="110">
        <v>94555</v>
      </c>
      <c r="D6" s="110">
        <v>1199</v>
      </c>
      <c r="E6" s="110">
        <v>6487</v>
      </c>
      <c r="F6" s="110">
        <v>8698</v>
      </c>
      <c r="G6" s="110">
        <v>10523</v>
      </c>
      <c r="H6" s="110">
        <v>10159</v>
      </c>
      <c r="I6" s="110">
        <v>9847</v>
      </c>
      <c r="J6" s="110">
        <v>8214</v>
      </c>
      <c r="K6" s="110">
        <v>7159</v>
      </c>
      <c r="L6" s="110">
        <v>6897</v>
      </c>
      <c r="M6" s="110">
        <v>6642</v>
      </c>
      <c r="N6" s="110">
        <v>5468</v>
      </c>
      <c r="O6" s="110">
        <v>4330</v>
      </c>
      <c r="P6" s="110">
        <v>2906</v>
      </c>
      <c r="Q6" s="110">
        <v>1845</v>
      </c>
      <c r="R6" s="110">
        <v>1342</v>
      </c>
      <c r="S6" s="110">
        <v>1121</v>
      </c>
      <c r="T6" s="110">
        <v>830</v>
      </c>
      <c r="U6" s="110">
        <v>888</v>
      </c>
      <c r="V6" s="9"/>
    </row>
    <row r="7" spans="1:23" ht="12.75" customHeight="1" x14ac:dyDescent="0.2">
      <c r="A7" s="389"/>
      <c r="B7" s="325" t="s">
        <v>22</v>
      </c>
      <c r="C7" s="110">
        <v>87369</v>
      </c>
      <c r="D7" s="110">
        <v>762</v>
      </c>
      <c r="E7" s="110">
        <v>2899</v>
      </c>
      <c r="F7" s="110">
        <v>8346</v>
      </c>
      <c r="G7" s="110">
        <v>12412</v>
      </c>
      <c r="H7" s="110">
        <v>8882</v>
      </c>
      <c r="I7" s="110">
        <v>8677</v>
      </c>
      <c r="J7" s="110">
        <v>7701</v>
      </c>
      <c r="K7" s="110">
        <v>6352</v>
      </c>
      <c r="L7" s="110">
        <v>5676</v>
      </c>
      <c r="M7" s="110">
        <v>5829</v>
      </c>
      <c r="N7" s="110">
        <v>4974</v>
      </c>
      <c r="O7" s="110">
        <v>4053</v>
      </c>
      <c r="P7" s="110">
        <v>2892</v>
      </c>
      <c r="Q7" s="110">
        <v>2173</v>
      </c>
      <c r="R7" s="110">
        <v>1719</v>
      </c>
      <c r="S7" s="110">
        <v>1441</v>
      </c>
      <c r="T7" s="110">
        <v>1202</v>
      </c>
      <c r="U7" s="110">
        <v>1379</v>
      </c>
      <c r="V7" s="9"/>
    </row>
    <row r="8" spans="1:23" ht="12.75" customHeight="1" x14ac:dyDescent="0.2">
      <c r="A8" s="390" t="s">
        <v>23</v>
      </c>
      <c r="B8" s="8" t="s">
        <v>1</v>
      </c>
      <c r="C8" s="3">
        <v>52109</v>
      </c>
      <c r="D8" s="3">
        <v>565</v>
      </c>
      <c r="E8" s="3">
        <v>2791</v>
      </c>
      <c r="F8" s="3">
        <v>5933</v>
      </c>
      <c r="G8" s="3">
        <v>7338</v>
      </c>
      <c r="H8" s="3">
        <v>6284</v>
      </c>
      <c r="I8" s="3">
        <v>6240</v>
      </c>
      <c r="J8" s="3">
        <v>5091</v>
      </c>
      <c r="K8" s="3">
        <v>4223</v>
      </c>
      <c r="L8" s="3">
        <v>3743</v>
      </c>
      <c r="M8" s="3">
        <v>3395</v>
      </c>
      <c r="N8" s="3">
        <v>2585</v>
      </c>
      <c r="O8" s="3">
        <v>1721</v>
      </c>
      <c r="P8" s="3">
        <v>973</v>
      </c>
      <c r="Q8" s="3">
        <v>491</v>
      </c>
      <c r="R8" s="3">
        <v>299</v>
      </c>
      <c r="S8" s="3">
        <v>222</v>
      </c>
      <c r="T8" s="3">
        <v>136</v>
      </c>
      <c r="U8" s="3">
        <v>79</v>
      </c>
      <c r="V8" s="9"/>
    </row>
    <row r="9" spans="1:23" ht="12.75" customHeight="1" x14ac:dyDescent="0.2">
      <c r="A9" s="390"/>
      <c r="B9" s="8" t="s">
        <v>21</v>
      </c>
      <c r="C9" s="3">
        <v>28783</v>
      </c>
      <c r="D9" s="3">
        <v>359</v>
      </c>
      <c r="E9" s="3">
        <v>2048</v>
      </c>
      <c r="F9" s="3">
        <v>3098</v>
      </c>
      <c r="G9" s="3">
        <v>3732</v>
      </c>
      <c r="H9" s="3">
        <v>3554</v>
      </c>
      <c r="I9" s="3">
        <v>3446</v>
      </c>
      <c r="J9" s="3">
        <v>2827</v>
      </c>
      <c r="K9" s="3">
        <v>2400</v>
      </c>
      <c r="L9" s="3">
        <v>2169</v>
      </c>
      <c r="M9" s="3">
        <v>1882</v>
      </c>
      <c r="N9" s="3">
        <v>1359</v>
      </c>
      <c r="O9" s="3">
        <v>895</v>
      </c>
      <c r="P9" s="3">
        <v>478</v>
      </c>
      <c r="Q9" s="3">
        <v>219</v>
      </c>
      <c r="R9" s="3">
        <v>143</v>
      </c>
      <c r="S9" s="3">
        <v>98</v>
      </c>
      <c r="T9" s="3">
        <v>51</v>
      </c>
      <c r="U9" s="3">
        <v>25</v>
      </c>
      <c r="V9" s="9"/>
    </row>
    <row r="10" spans="1:23" ht="12.75" customHeight="1" x14ac:dyDescent="0.2">
      <c r="A10" s="390"/>
      <c r="B10" s="8" t="s">
        <v>22</v>
      </c>
      <c r="C10" s="3">
        <v>23326</v>
      </c>
      <c r="D10" s="3">
        <v>206</v>
      </c>
      <c r="E10" s="3">
        <v>743</v>
      </c>
      <c r="F10" s="3">
        <v>2835</v>
      </c>
      <c r="G10" s="3">
        <v>3606</v>
      </c>
      <c r="H10" s="3">
        <v>2730</v>
      </c>
      <c r="I10" s="3">
        <v>2794</v>
      </c>
      <c r="J10" s="3">
        <v>2264</v>
      </c>
      <c r="K10" s="3">
        <v>1823</v>
      </c>
      <c r="L10" s="3">
        <v>1574</v>
      </c>
      <c r="M10" s="3">
        <v>1513</v>
      </c>
      <c r="N10" s="3">
        <v>1226</v>
      </c>
      <c r="O10" s="3">
        <v>826</v>
      </c>
      <c r="P10" s="3">
        <v>495</v>
      </c>
      <c r="Q10" s="3">
        <v>272</v>
      </c>
      <c r="R10" s="3">
        <v>156</v>
      </c>
      <c r="S10" s="3">
        <v>124</v>
      </c>
      <c r="T10" s="3">
        <v>85</v>
      </c>
      <c r="U10" s="3">
        <v>54</v>
      </c>
      <c r="V10" s="9"/>
    </row>
    <row r="11" spans="1:23" ht="12.75" customHeight="1" x14ac:dyDescent="0.2">
      <c r="A11" s="389" t="s">
        <v>24</v>
      </c>
      <c r="B11" s="325" t="s">
        <v>1</v>
      </c>
      <c r="C11" s="110">
        <v>10679</v>
      </c>
      <c r="D11" s="110">
        <v>165</v>
      </c>
      <c r="E11" s="110">
        <v>459</v>
      </c>
      <c r="F11" s="110">
        <v>1139</v>
      </c>
      <c r="G11" s="110">
        <v>1611</v>
      </c>
      <c r="H11" s="110">
        <v>1279</v>
      </c>
      <c r="I11" s="110">
        <v>1263</v>
      </c>
      <c r="J11" s="110">
        <v>1051</v>
      </c>
      <c r="K11" s="110">
        <v>867</v>
      </c>
      <c r="L11" s="110">
        <v>743</v>
      </c>
      <c r="M11" s="110">
        <v>642</v>
      </c>
      <c r="N11" s="110">
        <v>525</v>
      </c>
      <c r="O11" s="110">
        <v>338</v>
      </c>
      <c r="P11" s="110">
        <v>201</v>
      </c>
      <c r="Q11" s="110">
        <v>143</v>
      </c>
      <c r="R11" s="110">
        <v>105</v>
      </c>
      <c r="S11" s="110">
        <v>67</v>
      </c>
      <c r="T11" s="110">
        <v>50</v>
      </c>
      <c r="U11" s="110">
        <v>31</v>
      </c>
      <c r="V11" s="9"/>
    </row>
    <row r="12" spans="1:23" ht="12.75" customHeight="1" x14ac:dyDescent="0.2">
      <c r="A12" s="389"/>
      <c r="B12" s="325" t="s">
        <v>21</v>
      </c>
      <c r="C12" s="110">
        <v>6495</v>
      </c>
      <c r="D12" s="110">
        <v>109</v>
      </c>
      <c r="E12" s="110">
        <v>329</v>
      </c>
      <c r="F12" s="110">
        <v>586</v>
      </c>
      <c r="G12" s="110">
        <v>842</v>
      </c>
      <c r="H12" s="110">
        <v>813</v>
      </c>
      <c r="I12" s="110">
        <v>865</v>
      </c>
      <c r="J12" s="110">
        <v>702</v>
      </c>
      <c r="K12" s="110">
        <v>575</v>
      </c>
      <c r="L12" s="110">
        <v>495</v>
      </c>
      <c r="M12" s="110">
        <v>391</v>
      </c>
      <c r="N12" s="110">
        <v>308</v>
      </c>
      <c r="O12" s="110">
        <v>190</v>
      </c>
      <c r="P12" s="110">
        <v>104</v>
      </c>
      <c r="Q12" s="110">
        <v>76</v>
      </c>
      <c r="R12" s="110">
        <v>51</v>
      </c>
      <c r="S12" s="110">
        <v>28</v>
      </c>
      <c r="T12" s="110">
        <v>17</v>
      </c>
      <c r="U12" s="110">
        <v>14</v>
      </c>
      <c r="V12" s="9"/>
    </row>
    <row r="13" spans="1:23" ht="12.75" customHeight="1" x14ac:dyDescent="0.2">
      <c r="A13" s="389"/>
      <c r="B13" s="325" t="s">
        <v>22</v>
      </c>
      <c r="C13" s="110">
        <v>4184</v>
      </c>
      <c r="D13" s="110">
        <v>56</v>
      </c>
      <c r="E13" s="110">
        <v>130</v>
      </c>
      <c r="F13" s="110">
        <v>553</v>
      </c>
      <c r="G13" s="110">
        <v>769</v>
      </c>
      <c r="H13" s="110">
        <v>466</v>
      </c>
      <c r="I13" s="110">
        <v>398</v>
      </c>
      <c r="J13" s="110">
        <v>349</v>
      </c>
      <c r="K13" s="110">
        <v>292</v>
      </c>
      <c r="L13" s="110">
        <v>248</v>
      </c>
      <c r="M13" s="110">
        <v>251</v>
      </c>
      <c r="N13" s="110">
        <v>217</v>
      </c>
      <c r="O13" s="110">
        <v>148</v>
      </c>
      <c r="P13" s="110">
        <v>97</v>
      </c>
      <c r="Q13" s="110">
        <v>67</v>
      </c>
      <c r="R13" s="110">
        <v>54</v>
      </c>
      <c r="S13" s="110">
        <v>39</v>
      </c>
      <c r="T13" s="110">
        <v>33</v>
      </c>
      <c r="U13" s="110">
        <v>17</v>
      </c>
      <c r="V13" s="9"/>
    </row>
    <row r="14" spans="1:23" ht="12.75" customHeight="1" x14ac:dyDescent="0.2">
      <c r="A14" s="390" t="s">
        <v>25</v>
      </c>
      <c r="B14" s="8" t="s">
        <v>1</v>
      </c>
      <c r="C14" s="3">
        <v>8360</v>
      </c>
      <c r="D14" s="3">
        <v>208</v>
      </c>
      <c r="E14" s="3">
        <v>392</v>
      </c>
      <c r="F14" s="3">
        <v>584</v>
      </c>
      <c r="G14" s="3">
        <v>1094</v>
      </c>
      <c r="H14" s="3">
        <v>992</v>
      </c>
      <c r="I14" s="3">
        <v>1009</v>
      </c>
      <c r="J14" s="3">
        <v>965</v>
      </c>
      <c r="K14" s="3">
        <v>725</v>
      </c>
      <c r="L14" s="3">
        <v>492</v>
      </c>
      <c r="M14" s="3">
        <v>415</v>
      </c>
      <c r="N14" s="3">
        <v>374</v>
      </c>
      <c r="O14" s="3">
        <v>288</v>
      </c>
      <c r="P14" s="3">
        <v>256</v>
      </c>
      <c r="Q14" s="3">
        <v>158</v>
      </c>
      <c r="R14" s="3">
        <v>144</v>
      </c>
      <c r="S14" s="3">
        <v>107</v>
      </c>
      <c r="T14" s="3">
        <v>94</v>
      </c>
      <c r="U14" s="3">
        <v>63</v>
      </c>
      <c r="V14" s="9"/>
    </row>
    <row r="15" spans="1:23" ht="12.75" customHeight="1" x14ac:dyDescent="0.2">
      <c r="A15" s="390"/>
      <c r="B15" s="8" t="s">
        <v>21</v>
      </c>
      <c r="C15" s="3">
        <v>3911</v>
      </c>
      <c r="D15" s="3">
        <v>117</v>
      </c>
      <c r="E15" s="3">
        <v>258</v>
      </c>
      <c r="F15" s="3">
        <v>273</v>
      </c>
      <c r="G15" s="3">
        <v>452</v>
      </c>
      <c r="H15" s="3">
        <v>500</v>
      </c>
      <c r="I15" s="3">
        <v>502</v>
      </c>
      <c r="J15" s="3">
        <v>399</v>
      </c>
      <c r="K15" s="3">
        <v>345</v>
      </c>
      <c r="L15" s="3">
        <v>231</v>
      </c>
      <c r="M15" s="3">
        <v>180</v>
      </c>
      <c r="N15" s="3">
        <v>163</v>
      </c>
      <c r="O15" s="3">
        <v>136</v>
      </c>
      <c r="P15" s="3">
        <v>120</v>
      </c>
      <c r="Q15" s="3">
        <v>59</v>
      </c>
      <c r="R15" s="3">
        <v>61</v>
      </c>
      <c r="S15" s="3">
        <v>46</v>
      </c>
      <c r="T15" s="3">
        <v>45</v>
      </c>
      <c r="U15" s="3">
        <v>24</v>
      </c>
      <c r="V15" s="9"/>
    </row>
    <row r="16" spans="1:23" ht="12.75" customHeight="1" x14ac:dyDescent="0.2">
      <c r="A16" s="390"/>
      <c r="B16" s="8" t="s">
        <v>22</v>
      </c>
      <c r="C16" s="3">
        <v>4449</v>
      </c>
      <c r="D16" s="3">
        <v>91</v>
      </c>
      <c r="E16" s="3">
        <v>134</v>
      </c>
      <c r="F16" s="3">
        <v>311</v>
      </c>
      <c r="G16" s="3">
        <v>642</v>
      </c>
      <c r="H16" s="3">
        <v>492</v>
      </c>
      <c r="I16" s="3">
        <v>507</v>
      </c>
      <c r="J16" s="3">
        <v>566</v>
      </c>
      <c r="K16" s="3">
        <v>380</v>
      </c>
      <c r="L16" s="3">
        <v>261</v>
      </c>
      <c r="M16" s="3">
        <v>235</v>
      </c>
      <c r="N16" s="3">
        <v>211</v>
      </c>
      <c r="O16" s="3">
        <v>152</v>
      </c>
      <c r="P16" s="3">
        <v>136</v>
      </c>
      <c r="Q16" s="3">
        <v>99</v>
      </c>
      <c r="R16" s="3">
        <v>83</v>
      </c>
      <c r="S16" s="3">
        <v>61</v>
      </c>
      <c r="T16" s="3">
        <v>49</v>
      </c>
      <c r="U16" s="3">
        <v>39</v>
      </c>
      <c r="V16" s="9"/>
    </row>
    <row r="17" spans="1:22" ht="12.75" customHeight="1" x14ac:dyDescent="0.2">
      <c r="A17" s="389" t="s">
        <v>26</v>
      </c>
      <c r="B17" s="325" t="s">
        <v>1</v>
      </c>
      <c r="C17" s="110">
        <v>110776</v>
      </c>
      <c r="D17" s="110">
        <v>1023</v>
      </c>
      <c r="E17" s="110">
        <v>5744</v>
      </c>
      <c r="F17" s="110">
        <v>9388</v>
      </c>
      <c r="G17" s="110">
        <v>12892</v>
      </c>
      <c r="H17" s="110">
        <v>10486</v>
      </c>
      <c r="I17" s="110">
        <v>10012</v>
      </c>
      <c r="J17" s="110">
        <v>8808</v>
      </c>
      <c r="K17" s="110">
        <v>7696</v>
      </c>
      <c r="L17" s="110">
        <v>7595</v>
      </c>
      <c r="M17" s="110">
        <v>8019</v>
      </c>
      <c r="N17" s="110">
        <v>6958</v>
      </c>
      <c r="O17" s="110">
        <v>6036</v>
      </c>
      <c r="P17" s="110">
        <v>4368</v>
      </c>
      <c r="Q17" s="110">
        <v>3226</v>
      </c>
      <c r="R17" s="110">
        <v>2513</v>
      </c>
      <c r="S17" s="110">
        <v>2166</v>
      </c>
      <c r="T17" s="110">
        <v>1752</v>
      </c>
      <c r="U17" s="110">
        <v>2094</v>
      </c>
      <c r="V17" s="9"/>
    </row>
    <row r="18" spans="1:22" ht="12.75" customHeight="1" x14ac:dyDescent="0.2">
      <c r="A18" s="389"/>
      <c r="B18" s="325" t="s">
        <v>21</v>
      </c>
      <c r="C18" s="110">
        <v>55366</v>
      </c>
      <c r="D18" s="110">
        <v>614</v>
      </c>
      <c r="E18" s="110">
        <v>3852</v>
      </c>
      <c r="F18" s="110">
        <v>4741</v>
      </c>
      <c r="G18" s="110">
        <v>5497</v>
      </c>
      <c r="H18" s="110">
        <v>5292</v>
      </c>
      <c r="I18" s="110">
        <v>5034</v>
      </c>
      <c r="J18" s="110">
        <v>4286</v>
      </c>
      <c r="K18" s="110">
        <v>3839</v>
      </c>
      <c r="L18" s="110">
        <v>4002</v>
      </c>
      <c r="M18" s="110">
        <v>4189</v>
      </c>
      <c r="N18" s="110">
        <v>3638</v>
      </c>
      <c r="O18" s="110">
        <v>3109</v>
      </c>
      <c r="P18" s="110">
        <v>2204</v>
      </c>
      <c r="Q18" s="110">
        <v>1491</v>
      </c>
      <c r="R18" s="110">
        <v>1087</v>
      </c>
      <c r="S18" s="110">
        <v>949</v>
      </c>
      <c r="T18" s="110">
        <v>717</v>
      </c>
      <c r="U18" s="110">
        <v>825</v>
      </c>
      <c r="V18" s="9"/>
    </row>
    <row r="19" spans="1:22" ht="12.75" customHeight="1" x14ac:dyDescent="0.2">
      <c r="A19" s="389"/>
      <c r="B19" s="325" t="s">
        <v>22</v>
      </c>
      <c r="C19" s="110">
        <v>55410</v>
      </c>
      <c r="D19" s="110">
        <v>409</v>
      </c>
      <c r="E19" s="110">
        <v>1892</v>
      </c>
      <c r="F19" s="110">
        <v>4647</v>
      </c>
      <c r="G19" s="110">
        <v>7395</v>
      </c>
      <c r="H19" s="110">
        <v>5194</v>
      </c>
      <c r="I19" s="110">
        <v>4978</v>
      </c>
      <c r="J19" s="110">
        <v>4522</v>
      </c>
      <c r="K19" s="110">
        <v>3857</v>
      </c>
      <c r="L19" s="110">
        <v>3593</v>
      </c>
      <c r="M19" s="110">
        <v>3830</v>
      </c>
      <c r="N19" s="110">
        <v>3320</v>
      </c>
      <c r="O19" s="110">
        <v>2927</v>
      </c>
      <c r="P19" s="110">
        <v>2164</v>
      </c>
      <c r="Q19" s="110">
        <v>1735</v>
      </c>
      <c r="R19" s="110">
        <v>1426</v>
      </c>
      <c r="S19" s="110">
        <v>1217</v>
      </c>
      <c r="T19" s="110">
        <v>1035</v>
      </c>
      <c r="U19" s="110">
        <v>1269</v>
      </c>
      <c r="V19" s="9"/>
    </row>
    <row r="20" spans="1:22" ht="12.75" customHeight="1" x14ac:dyDescent="0.2">
      <c r="A20" s="9"/>
      <c r="B20" s="9"/>
      <c r="C20" s="9"/>
      <c r="D20" s="9"/>
      <c r="E20" s="9"/>
      <c r="F20" s="9"/>
      <c r="G20" s="9"/>
      <c r="H20" s="9"/>
      <c r="I20" s="9"/>
      <c r="J20" s="9"/>
      <c r="K20" s="9"/>
      <c r="L20" s="9"/>
      <c r="M20" s="9"/>
      <c r="N20" s="9"/>
      <c r="O20" s="9"/>
      <c r="P20" s="9"/>
      <c r="Q20" s="9"/>
      <c r="R20" s="9"/>
      <c r="S20" s="9"/>
      <c r="T20" s="9"/>
      <c r="U20" s="9"/>
      <c r="V20" s="9"/>
    </row>
    <row r="21" spans="1:22" ht="12.75" customHeight="1" x14ac:dyDescent="0.2">
      <c r="A21" s="68" t="s">
        <v>614</v>
      </c>
      <c r="B21" s="9"/>
      <c r="C21" s="9"/>
      <c r="D21" s="9"/>
      <c r="E21" s="9"/>
      <c r="F21" s="9"/>
      <c r="G21" s="9"/>
      <c r="H21" s="9"/>
      <c r="I21" s="9"/>
      <c r="J21" s="9"/>
      <c r="K21" s="9"/>
      <c r="L21" s="9"/>
      <c r="M21" s="9"/>
      <c r="N21" s="9"/>
      <c r="O21" s="9"/>
      <c r="P21" s="9"/>
      <c r="Q21" s="9"/>
      <c r="R21" s="9"/>
      <c r="S21" s="9"/>
      <c r="T21" s="9"/>
      <c r="U21" s="9"/>
      <c r="V21" s="9"/>
    </row>
    <row r="22" spans="1:22" ht="12.75" customHeight="1" x14ac:dyDescent="0.2">
      <c r="A22" s="69" t="s">
        <v>615</v>
      </c>
      <c r="B22" s="9"/>
      <c r="C22" s="9"/>
      <c r="D22" s="9"/>
      <c r="E22" s="9"/>
      <c r="F22" s="9"/>
      <c r="G22" s="9"/>
      <c r="H22" s="9"/>
      <c r="I22" s="9"/>
      <c r="J22" s="9"/>
      <c r="K22" s="9"/>
      <c r="L22" s="9"/>
      <c r="M22" s="9"/>
      <c r="N22" s="9"/>
      <c r="O22" s="9"/>
      <c r="P22" s="9"/>
      <c r="Q22" s="9"/>
      <c r="R22" s="9"/>
      <c r="S22" s="9"/>
      <c r="T22" s="9"/>
      <c r="U22" s="9"/>
      <c r="V22" s="9"/>
    </row>
    <row r="23" spans="1:22" ht="12.75" customHeight="1" x14ac:dyDescent="0.2">
      <c r="A23" s="9"/>
      <c r="B23" s="9"/>
      <c r="C23" s="9"/>
      <c r="D23" s="9"/>
      <c r="E23" s="9"/>
      <c r="F23" s="9"/>
      <c r="G23" s="9"/>
      <c r="H23" s="9"/>
      <c r="I23" s="9"/>
      <c r="J23" s="9"/>
      <c r="K23" s="9"/>
      <c r="L23" s="9"/>
      <c r="M23" s="9"/>
      <c r="N23" s="9"/>
      <c r="O23" s="9"/>
      <c r="P23" s="9"/>
      <c r="Q23" s="9"/>
      <c r="R23" s="9"/>
      <c r="S23" s="9"/>
      <c r="T23" s="9"/>
      <c r="U23" s="9"/>
      <c r="V23" s="9"/>
    </row>
    <row r="24" spans="1:22" ht="12.75" customHeight="1" x14ac:dyDescent="0.2">
      <c r="A24" s="67" t="s">
        <v>27</v>
      </c>
      <c r="B24" s="67"/>
      <c r="C24" s="67"/>
      <c r="D24" s="67"/>
      <c r="E24" s="67"/>
      <c r="F24" s="67"/>
      <c r="G24" s="67"/>
      <c r="H24" s="67"/>
      <c r="I24" s="67"/>
      <c r="J24" s="67"/>
      <c r="K24" s="67"/>
      <c r="L24" s="67"/>
      <c r="M24" s="67"/>
      <c r="N24" s="67"/>
      <c r="O24" s="9"/>
      <c r="P24" s="9"/>
      <c r="Q24" s="9"/>
      <c r="R24" s="9"/>
      <c r="S24" s="9"/>
      <c r="T24" s="9"/>
      <c r="U24" s="9"/>
      <c r="V24" s="9"/>
    </row>
    <row r="25" spans="1:22" ht="12.75" customHeight="1" x14ac:dyDescent="0.2">
      <c r="A25" s="9"/>
      <c r="B25" s="9"/>
      <c r="C25" s="9"/>
      <c r="D25" s="9"/>
      <c r="E25" s="9"/>
      <c r="F25" s="9"/>
      <c r="G25" s="9"/>
      <c r="H25" s="9"/>
      <c r="I25" s="9"/>
      <c r="J25" s="9"/>
      <c r="K25" s="9"/>
      <c r="L25" s="9"/>
      <c r="M25" s="9"/>
      <c r="N25" s="9"/>
      <c r="O25" s="9"/>
      <c r="P25" s="9"/>
      <c r="Q25" s="9"/>
      <c r="R25" s="9"/>
      <c r="S25" s="9"/>
      <c r="T25" s="9"/>
      <c r="U25" s="9"/>
      <c r="V25" s="9"/>
    </row>
    <row r="26" spans="1:22" ht="12.75" customHeight="1" x14ac:dyDescent="0.2">
      <c r="A26" s="391" t="s">
        <v>508</v>
      </c>
      <c r="B26" s="391" t="s">
        <v>551</v>
      </c>
      <c r="C26" s="386" t="s">
        <v>28</v>
      </c>
      <c r="D26" s="388" t="s">
        <v>2</v>
      </c>
      <c r="E26" s="388"/>
      <c r="F26" s="388"/>
      <c r="G26" s="388"/>
      <c r="H26" s="388"/>
      <c r="I26" s="388"/>
      <c r="J26" s="388"/>
      <c r="K26" s="388"/>
      <c r="L26" s="388"/>
      <c r="M26" s="388"/>
      <c r="N26" s="388"/>
      <c r="O26" s="388"/>
      <c r="P26" s="388"/>
      <c r="Q26" s="388"/>
      <c r="R26" s="388"/>
      <c r="S26" s="388"/>
      <c r="T26" s="388"/>
      <c r="U26" s="388"/>
      <c r="V26" s="393" t="s">
        <v>29</v>
      </c>
    </row>
    <row r="27" spans="1:22" ht="12.75" customHeight="1" x14ac:dyDescent="0.2">
      <c r="A27" s="392"/>
      <c r="B27" s="392"/>
      <c r="C27" s="387"/>
      <c r="D27" s="70" t="s">
        <v>3</v>
      </c>
      <c r="E27" s="70" t="s">
        <v>4</v>
      </c>
      <c r="F27" s="70" t="s">
        <v>5</v>
      </c>
      <c r="G27" s="70" t="s">
        <v>6</v>
      </c>
      <c r="H27" s="70" t="s">
        <v>7</v>
      </c>
      <c r="I27" s="70" t="s">
        <v>8</v>
      </c>
      <c r="J27" s="70" t="s">
        <v>9</v>
      </c>
      <c r="K27" s="70" t="s">
        <v>10</v>
      </c>
      <c r="L27" s="70" t="s">
        <v>11</v>
      </c>
      <c r="M27" s="70" t="s">
        <v>12</v>
      </c>
      <c r="N27" s="70" t="s">
        <v>13</v>
      </c>
      <c r="O27" s="70" t="s">
        <v>14</v>
      </c>
      <c r="P27" s="70" t="s">
        <v>15</v>
      </c>
      <c r="Q27" s="70" t="s">
        <v>16</v>
      </c>
      <c r="R27" s="70" t="s">
        <v>17</v>
      </c>
      <c r="S27" s="70" t="s">
        <v>18</v>
      </c>
      <c r="T27" s="70" t="s">
        <v>19</v>
      </c>
      <c r="U27" s="70" t="s">
        <v>20</v>
      </c>
      <c r="V27" s="394"/>
    </row>
    <row r="28" spans="1:22" ht="12.75" customHeight="1" x14ac:dyDescent="0.2">
      <c r="A28" s="389" t="s">
        <v>1</v>
      </c>
      <c r="B28" s="325" t="s">
        <v>1</v>
      </c>
      <c r="C28" s="278">
        <v>3723.8</v>
      </c>
      <c r="D28" s="278">
        <v>640</v>
      </c>
      <c r="E28" s="278">
        <v>2868.1</v>
      </c>
      <c r="F28" s="278">
        <v>5481.3</v>
      </c>
      <c r="G28" s="278">
        <v>7300.7</v>
      </c>
      <c r="H28" s="278">
        <v>5314.7</v>
      </c>
      <c r="I28" s="278">
        <v>4874</v>
      </c>
      <c r="J28" s="278">
        <v>4812.1000000000004</v>
      </c>
      <c r="K28" s="278">
        <v>4538.8999999999996</v>
      </c>
      <c r="L28" s="278">
        <v>4318.8</v>
      </c>
      <c r="M28" s="278">
        <v>3844.1</v>
      </c>
      <c r="N28" s="278">
        <v>3337</v>
      </c>
      <c r="O28" s="278">
        <v>2681.7</v>
      </c>
      <c r="P28" s="278">
        <v>2131.6</v>
      </c>
      <c r="Q28" s="278">
        <v>1694.1</v>
      </c>
      <c r="R28" s="278">
        <v>1567.3</v>
      </c>
      <c r="S28" s="278">
        <v>1852</v>
      </c>
      <c r="T28" s="278">
        <v>2273.9</v>
      </c>
      <c r="U28" s="278">
        <v>2616</v>
      </c>
      <c r="V28" s="357">
        <v>3956</v>
      </c>
    </row>
    <row r="29" spans="1:22" ht="12.75" customHeight="1" x14ac:dyDescent="0.2">
      <c r="A29" s="389"/>
      <c r="B29" s="325" t="s">
        <v>21</v>
      </c>
      <c r="C29" s="278">
        <v>3925.3</v>
      </c>
      <c r="D29" s="278">
        <v>761.9</v>
      </c>
      <c r="E29" s="278">
        <v>3863.1</v>
      </c>
      <c r="F29" s="278">
        <v>5463.6</v>
      </c>
      <c r="G29" s="278">
        <v>6533.6</v>
      </c>
      <c r="H29" s="278">
        <v>5448.6</v>
      </c>
      <c r="I29" s="278">
        <v>5079.3999999999996</v>
      </c>
      <c r="J29" s="278">
        <v>5072.8999999999996</v>
      </c>
      <c r="K29" s="278">
        <v>4967.7</v>
      </c>
      <c r="L29" s="278">
        <v>4924.3</v>
      </c>
      <c r="M29" s="278">
        <v>4279.8999999999996</v>
      </c>
      <c r="N29" s="278">
        <v>3622.2</v>
      </c>
      <c r="O29" s="278">
        <v>2869.8</v>
      </c>
      <c r="P29" s="278">
        <v>2211.6</v>
      </c>
      <c r="Q29" s="278">
        <v>1599.9</v>
      </c>
      <c r="R29" s="278">
        <v>1421.2</v>
      </c>
      <c r="S29" s="278">
        <v>1723.6</v>
      </c>
      <c r="T29" s="278">
        <v>2061.1</v>
      </c>
      <c r="U29" s="278">
        <v>2656.3</v>
      </c>
      <c r="V29" s="357">
        <v>4147.8999999999996</v>
      </c>
    </row>
    <row r="30" spans="1:22" ht="12.75" customHeight="1" x14ac:dyDescent="0.2">
      <c r="A30" s="389"/>
      <c r="B30" s="325" t="s">
        <v>22</v>
      </c>
      <c r="C30" s="278">
        <v>3527.9</v>
      </c>
      <c r="D30" s="278">
        <v>511.3</v>
      </c>
      <c r="E30" s="278">
        <v>1819.5</v>
      </c>
      <c r="F30" s="278">
        <v>5499.8</v>
      </c>
      <c r="G30" s="278">
        <v>8107.6</v>
      </c>
      <c r="H30" s="278">
        <v>5169.3999999999996</v>
      </c>
      <c r="I30" s="278">
        <v>4660</v>
      </c>
      <c r="J30" s="278">
        <v>4561.8999999999996</v>
      </c>
      <c r="K30" s="278">
        <v>4136.5</v>
      </c>
      <c r="L30" s="278">
        <v>3757.4</v>
      </c>
      <c r="M30" s="278">
        <v>3444.4</v>
      </c>
      <c r="N30" s="278">
        <v>3071.1</v>
      </c>
      <c r="O30" s="278">
        <v>2506.1999999999998</v>
      </c>
      <c r="P30" s="278">
        <v>2056.9</v>
      </c>
      <c r="Q30" s="278">
        <v>1783.3</v>
      </c>
      <c r="R30" s="278">
        <v>1704</v>
      </c>
      <c r="S30" s="278">
        <v>1965.9</v>
      </c>
      <c r="T30" s="278">
        <v>2448.6</v>
      </c>
      <c r="U30" s="278">
        <v>2590.6</v>
      </c>
      <c r="V30" s="357">
        <v>3769.4</v>
      </c>
    </row>
    <row r="31" spans="1:22" ht="12.75" customHeight="1" x14ac:dyDescent="0.2">
      <c r="A31" s="390" t="s">
        <v>23</v>
      </c>
      <c r="B31" s="8" t="s">
        <v>1</v>
      </c>
      <c r="C31" s="4">
        <v>6808.5</v>
      </c>
      <c r="D31" s="4">
        <v>675.3</v>
      </c>
      <c r="E31" s="4">
        <v>3244.2</v>
      </c>
      <c r="F31" s="4">
        <v>7484.5</v>
      </c>
      <c r="G31" s="4">
        <v>9964.7000000000007</v>
      </c>
      <c r="H31" s="4">
        <v>9185.7999999999993</v>
      </c>
      <c r="I31" s="4">
        <v>11034.5</v>
      </c>
      <c r="J31" s="4">
        <v>11515.5</v>
      </c>
      <c r="K31" s="4">
        <v>10568.1</v>
      </c>
      <c r="L31" s="4">
        <v>9278.6</v>
      </c>
      <c r="M31" s="4">
        <v>7947.1</v>
      </c>
      <c r="N31" s="4">
        <v>6676.1</v>
      </c>
      <c r="O31" s="4">
        <v>4730.6000000000004</v>
      </c>
      <c r="P31" s="4">
        <v>3603.7</v>
      </c>
      <c r="Q31" s="4">
        <v>2463.6</v>
      </c>
      <c r="R31" s="4">
        <v>2272</v>
      </c>
      <c r="S31" s="4">
        <v>2694.2</v>
      </c>
      <c r="T31" s="4">
        <v>3083.9</v>
      </c>
      <c r="U31" s="4">
        <v>2915.1</v>
      </c>
      <c r="V31" s="71">
        <v>7098.9</v>
      </c>
    </row>
    <row r="32" spans="1:22" ht="12.75" customHeight="1" x14ac:dyDescent="0.2">
      <c r="A32" s="390"/>
      <c r="B32" s="8" t="s">
        <v>21</v>
      </c>
      <c r="C32" s="4">
        <v>7697.4</v>
      </c>
      <c r="D32" s="4">
        <v>836.1</v>
      </c>
      <c r="E32" s="4">
        <v>4630.3</v>
      </c>
      <c r="F32" s="4">
        <v>7615.5</v>
      </c>
      <c r="G32" s="4">
        <v>9839.2000000000007</v>
      </c>
      <c r="H32" s="4">
        <v>10177.5</v>
      </c>
      <c r="I32" s="4">
        <v>12720.6</v>
      </c>
      <c r="J32" s="4">
        <v>13988.1</v>
      </c>
      <c r="K32" s="4">
        <v>13215.9</v>
      </c>
      <c r="L32" s="4">
        <v>11699</v>
      </c>
      <c r="M32" s="4">
        <v>9529.1</v>
      </c>
      <c r="N32" s="4">
        <v>7491.7</v>
      </c>
      <c r="O32" s="4">
        <v>5308.4</v>
      </c>
      <c r="P32" s="4">
        <v>3824</v>
      </c>
      <c r="Q32" s="4">
        <v>2359.9</v>
      </c>
      <c r="R32" s="4">
        <v>2329</v>
      </c>
      <c r="S32" s="4">
        <v>2627.3</v>
      </c>
      <c r="T32" s="4">
        <v>2756.8</v>
      </c>
      <c r="U32" s="4">
        <v>2551</v>
      </c>
      <c r="V32" s="71">
        <v>8151.8</v>
      </c>
    </row>
    <row r="33" spans="1:22" ht="12.75" customHeight="1" x14ac:dyDescent="0.2">
      <c r="A33" s="390"/>
      <c r="B33" s="8" t="s">
        <v>22</v>
      </c>
      <c r="C33" s="4">
        <v>5959.3</v>
      </c>
      <c r="D33" s="4">
        <v>505.8</v>
      </c>
      <c r="E33" s="4">
        <v>1777.5</v>
      </c>
      <c r="F33" s="4">
        <v>7346.5</v>
      </c>
      <c r="G33" s="4">
        <v>10098</v>
      </c>
      <c r="H33" s="4">
        <v>8151.7</v>
      </c>
      <c r="I33" s="4">
        <v>9484</v>
      </c>
      <c r="J33" s="4">
        <v>9433.2999999999993</v>
      </c>
      <c r="K33" s="4">
        <v>8362.4</v>
      </c>
      <c r="L33" s="4">
        <v>7220.2</v>
      </c>
      <c r="M33" s="4">
        <v>6586.9</v>
      </c>
      <c r="N33" s="4">
        <v>5957.2</v>
      </c>
      <c r="O33" s="4">
        <v>4231.6000000000004</v>
      </c>
      <c r="P33" s="4">
        <v>3413.8</v>
      </c>
      <c r="Q33" s="4">
        <v>2554</v>
      </c>
      <c r="R33" s="4">
        <v>2222.1999999999998</v>
      </c>
      <c r="S33" s="4">
        <v>2749.4</v>
      </c>
      <c r="T33" s="4">
        <v>3320.3</v>
      </c>
      <c r="U33" s="4">
        <v>3121.4</v>
      </c>
      <c r="V33" s="71">
        <v>6151.8</v>
      </c>
    </row>
    <row r="34" spans="1:22" ht="12.75" customHeight="1" x14ac:dyDescent="0.2">
      <c r="A34" s="389" t="s">
        <v>24</v>
      </c>
      <c r="B34" s="325" t="s">
        <v>1</v>
      </c>
      <c r="C34" s="278">
        <v>3380.8</v>
      </c>
      <c r="D34" s="278">
        <v>558.4</v>
      </c>
      <c r="E34" s="278">
        <v>1466</v>
      </c>
      <c r="F34" s="278">
        <v>3952.1</v>
      </c>
      <c r="G34" s="278">
        <v>5485.2</v>
      </c>
      <c r="H34" s="278">
        <v>4320.8999999999996</v>
      </c>
      <c r="I34" s="278">
        <v>4626.3999999999996</v>
      </c>
      <c r="J34" s="278">
        <v>4868</v>
      </c>
      <c r="K34" s="278">
        <v>4478.3</v>
      </c>
      <c r="L34" s="278">
        <v>4033.7</v>
      </c>
      <c r="M34" s="278">
        <v>3447.9</v>
      </c>
      <c r="N34" s="278">
        <v>3068.4</v>
      </c>
      <c r="O34" s="278">
        <v>2431.6999999999998</v>
      </c>
      <c r="P34" s="278">
        <v>1923.4</v>
      </c>
      <c r="Q34" s="278">
        <v>1735.4</v>
      </c>
      <c r="R34" s="278">
        <v>1878.4</v>
      </c>
      <c r="S34" s="278">
        <v>1898</v>
      </c>
      <c r="T34" s="278">
        <v>2604.1999999999998</v>
      </c>
      <c r="U34" s="278">
        <v>2605</v>
      </c>
      <c r="V34" s="357">
        <v>3375.9</v>
      </c>
    </row>
    <row r="35" spans="1:22" ht="12.75" customHeight="1" x14ac:dyDescent="0.2">
      <c r="A35" s="389"/>
      <c r="B35" s="325" t="s">
        <v>21</v>
      </c>
      <c r="C35" s="278">
        <v>4151.5</v>
      </c>
      <c r="D35" s="278">
        <v>719</v>
      </c>
      <c r="E35" s="278">
        <v>2052.4</v>
      </c>
      <c r="F35" s="278">
        <v>3970.2</v>
      </c>
      <c r="G35" s="278">
        <v>5605.9</v>
      </c>
      <c r="H35" s="278">
        <v>5504.4</v>
      </c>
      <c r="I35" s="278">
        <v>6474.6</v>
      </c>
      <c r="J35" s="278">
        <v>6591.5</v>
      </c>
      <c r="K35" s="278">
        <v>6097.6</v>
      </c>
      <c r="L35" s="278">
        <v>5543.1</v>
      </c>
      <c r="M35" s="278">
        <v>4325.2</v>
      </c>
      <c r="N35" s="278">
        <v>3733.3</v>
      </c>
      <c r="O35" s="278">
        <v>2857.1</v>
      </c>
      <c r="P35" s="278">
        <v>2043.2</v>
      </c>
      <c r="Q35" s="278">
        <v>1914.4</v>
      </c>
      <c r="R35" s="278">
        <v>1939.2</v>
      </c>
      <c r="S35" s="278">
        <v>1806.5</v>
      </c>
      <c r="T35" s="278">
        <v>2179.5</v>
      </c>
      <c r="U35" s="278">
        <v>3684.2</v>
      </c>
      <c r="V35" s="357">
        <v>4163.6000000000004</v>
      </c>
    </row>
    <row r="36" spans="1:22" ht="12.75" customHeight="1" x14ac:dyDescent="0.2">
      <c r="A36" s="389"/>
      <c r="B36" s="325" t="s">
        <v>22</v>
      </c>
      <c r="C36" s="278">
        <v>2624.5</v>
      </c>
      <c r="D36" s="278">
        <v>389.2</v>
      </c>
      <c r="E36" s="278">
        <v>850.8</v>
      </c>
      <c r="F36" s="278">
        <v>3933.1</v>
      </c>
      <c r="G36" s="278">
        <v>5358.9</v>
      </c>
      <c r="H36" s="278">
        <v>3142.3</v>
      </c>
      <c r="I36" s="278">
        <v>2855.1</v>
      </c>
      <c r="J36" s="278">
        <v>3190.1</v>
      </c>
      <c r="K36" s="278">
        <v>2940.6</v>
      </c>
      <c r="L36" s="278">
        <v>2613.3000000000002</v>
      </c>
      <c r="M36" s="278">
        <v>2620</v>
      </c>
      <c r="N36" s="278">
        <v>2449.1999999999998</v>
      </c>
      <c r="O36" s="278">
        <v>2041.4</v>
      </c>
      <c r="P36" s="278">
        <v>1809.7</v>
      </c>
      <c r="Q36" s="278">
        <v>1569.1</v>
      </c>
      <c r="R36" s="278">
        <v>1824.3</v>
      </c>
      <c r="S36" s="278">
        <v>1969.7</v>
      </c>
      <c r="T36" s="278">
        <v>2894.7</v>
      </c>
      <c r="U36" s="278">
        <v>2098.8000000000002</v>
      </c>
      <c r="V36" s="357">
        <v>2615.9</v>
      </c>
    </row>
    <row r="37" spans="1:22" ht="12.75" customHeight="1" x14ac:dyDescent="0.2">
      <c r="A37" s="390" t="s">
        <v>25</v>
      </c>
      <c r="B37" s="8" t="s">
        <v>1</v>
      </c>
      <c r="C37" s="4">
        <v>1147.5</v>
      </c>
      <c r="D37" s="4">
        <v>387</v>
      </c>
      <c r="E37" s="4">
        <v>877.2</v>
      </c>
      <c r="F37" s="4">
        <v>1539.3</v>
      </c>
      <c r="G37" s="4">
        <v>2534.1999999999998</v>
      </c>
      <c r="H37" s="4">
        <v>1578.1</v>
      </c>
      <c r="I37" s="4">
        <v>1272.0999999999999</v>
      </c>
      <c r="J37" s="4">
        <v>1289.4000000000001</v>
      </c>
      <c r="K37" s="4">
        <v>1109.2</v>
      </c>
      <c r="L37" s="4">
        <v>998.4</v>
      </c>
      <c r="M37" s="4">
        <v>891.3</v>
      </c>
      <c r="N37" s="4">
        <v>888.6</v>
      </c>
      <c r="O37" s="4">
        <v>771.1</v>
      </c>
      <c r="P37" s="4">
        <v>787</v>
      </c>
      <c r="Q37" s="4">
        <v>645.70000000000005</v>
      </c>
      <c r="R37" s="4">
        <v>924.9</v>
      </c>
      <c r="S37" s="4">
        <v>1113.4000000000001</v>
      </c>
      <c r="T37" s="4">
        <v>1637.6</v>
      </c>
      <c r="U37" s="4">
        <v>1858.4</v>
      </c>
      <c r="V37" s="71">
        <v>1180</v>
      </c>
    </row>
    <row r="38" spans="1:22" ht="12.75" customHeight="1" x14ac:dyDescent="0.2">
      <c r="A38" s="390"/>
      <c r="B38" s="8" t="s">
        <v>21</v>
      </c>
      <c r="C38" s="4">
        <v>1086.8</v>
      </c>
      <c r="D38" s="4">
        <v>424.8</v>
      </c>
      <c r="E38" s="4">
        <v>1131.0999999999999</v>
      </c>
      <c r="F38" s="4">
        <v>1400</v>
      </c>
      <c r="G38" s="4">
        <v>2026</v>
      </c>
      <c r="H38" s="4">
        <v>1469.7</v>
      </c>
      <c r="I38" s="4">
        <v>1185.0999999999999</v>
      </c>
      <c r="J38" s="4">
        <v>1079.8</v>
      </c>
      <c r="K38" s="4">
        <v>1093.2</v>
      </c>
      <c r="L38" s="4">
        <v>1000.9</v>
      </c>
      <c r="M38" s="4">
        <v>871.7</v>
      </c>
      <c r="N38" s="4">
        <v>844.6</v>
      </c>
      <c r="O38" s="4">
        <v>801.4</v>
      </c>
      <c r="P38" s="4">
        <v>809.2</v>
      </c>
      <c r="Q38" s="4">
        <v>505.6</v>
      </c>
      <c r="R38" s="4">
        <v>816.6</v>
      </c>
      <c r="S38" s="4">
        <v>1006.6</v>
      </c>
      <c r="T38" s="4">
        <v>1618.7</v>
      </c>
      <c r="U38" s="4">
        <v>1610.7</v>
      </c>
      <c r="V38" s="71">
        <v>1106.5</v>
      </c>
    </row>
    <row r="39" spans="1:22" ht="12.75" customHeight="1" x14ac:dyDescent="0.2">
      <c r="A39" s="390"/>
      <c r="B39" s="8" t="s">
        <v>22</v>
      </c>
      <c r="C39" s="4">
        <v>1206.8</v>
      </c>
      <c r="D39" s="4">
        <v>347.2</v>
      </c>
      <c r="E39" s="4">
        <v>612.4</v>
      </c>
      <c r="F39" s="4">
        <v>1686.6</v>
      </c>
      <c r="G39" s="4">
        <v>3077.7</v>
      </c>
      <c r="H39" s="4">
        <v>1706</v>
      </c>
      <c r="I39" s="4">
        <v>1371.8</v>
      </c>
      <c r="J39" s="4">
        <v>1493.8</v>
      </c>
      <c r="K39" s="4">
        <v>1124.3</v>
      </c>
      <c r="L39" s="4">
        <v>996.2</v>
      </c>
      <c r="M39" s="4">
        <v>907</v>
      </c>
      <c r="N39" s="4">
        <v>925.8</v>
      </c>
      <c r="O39" s="4">
        <v>745.8</v>
      </c>
      <c r="P39" s="4">
        <v>768.4</v>
      </c>
      <c r="Q39" s="4">
        <v>773.4</v>
      </c>
      <c r="R39" s="4">
        <v>1024.7</v>
      </c>
      <c r="S39" s="4">
        <v>1210.3</v>
      </c>
      <c r="T39" s="4">
        <v>1655.4</v>
      </c>
      <c r="U39" s="4">
        <v>2052.6</v>
      </c>
      <c r="V39" s="71">
        <v>1257</v>
      </c>
    </row>
    <row r="40" spans="1:22" ht="12.75" customHeight="1" x14ac:dyDescent="0.2">
      <c r="A40" s="389" t="s">
        <v>26</v>
      </c>
      <c r="B40" s="325" t="s">
        <v>1</v>
      </c>
      <c r="C40" s="278">
        <v>3601.7</v>
      </c>
      <c r="D40" s="278">
        <v>733.7</v>
      </c>
      <c r="E40" s="278">
        <v>3476.6</v>
      </c>
      <c r="F40" s="278">
        <v>5692.5</v>
      </c>
      <c r="G40" s="278">
        <v>7675.2</v>
      </c>
      <c r="H40" s="278">
        <v>5312.1</v>
      </c>
      <c r="I40" s="278">
        <v>4616.2</v>
      </c>
      <c r="J40" s="278">
        <v>4633.6000000000004</v>
      </c>
      <c r="K40" s="278">
        <v>4448.8</v>
      </c>
      <c r="L40" s="278">
        <v>4148.5</v>
      </c>
      <c r="M40" s="278">
        <v>3703.6</v>
      </c>
      <c r="N40" s="278">
        <v>3236.3</v>
      </c>
      <c r="O40" s="278">
        <v>2683</v>
      </c>
      <c r="P40" s="278">
        <v>2162.1999999999998</v>
      </c>
      <c r="Q40" s="278">
        <v>1748.2</v>
      </c>
      <c r="R40" s="278">
        <v>1561</v>
      </c>
      <c r="S40" s="278">
        <v>1851.9</v>
      </c>
      <c r="T40" s="278">
        <v>2266.8000000000002</v>
      </c>
      <c r="U40" s="278">
        <v>2638.3</v>
      </c>
      <c r="V40" s="357">
        <v>4003.9</v>
      </c>
    </row>
    <row r="41" spans="1:22" ht="12.75" customHeight="1" x14ac:dyDescent="0.2">
      <c r="A41" s="389"/>
      <c r="B41" s="325" t="s">
        <v>21</v>
      </c>
      <c r="C41" s="278">
        <v>3645.8</v>
      </c>
      <c r="D41" s="278">
        <v>855.9</v>
      </c>
      <c r="E41" s="278">
        <v>4539.8</v>
      </c>
      <c r="F41" s="278">
        <v>5626.6</v>
      </c>
      <c r="G41" s="278">
        <v>6406.8</v>
      </c>
      <c r="H41" s="278">
        <v>5150.8999999999996</v>
      </c>
      <c r="I41" s="278">
        <v>4533.1000000000004</v>
      </c>
      <c r="J41" s="278">
        <v>4554.2</v>
      </c>
      <c r="K41" s="278">
        <v>4518.6000000000004</v>
      </c>
      <c r="L41" s="278">
        <v>4471</v>
      </c>
      <c r="M41" s="278">
        <v>3961.2</v>
      </c>
      <c r="N41" s="278">
        <v>3455.9</v>
      </c>
      <c r="O41" s="278">
        <v>2816.1</v>
      </c>
      <c r="P41" s="278">
        <v>2226.6999999999998</v>
      </c>
      <c r="Q41" s="278">
        <v>1649.3</v>
      </c>
      <c r="R41" s="278">
        <v>1390.2</v>
      </c>
      <c r="S41" s="278">
        <v>1719.5</v>
      </c>
      <c r="T41" s="278">
        <v>2056.8000000000002</v>
      </c>
      <c r="U41" s="278">
        <v>2697.8</v>
      </c>
      <c r="V41" s="357">
        <v>4020</v>
      </c>
    </row>
    <row r="42" spans="1:22" ht="12.75" customHeight="1" x14ac:dyDescent="0.2">
      <c r="A42" s="389"/>
      <c r="B42" s="325" t="s">
        <v>22</v>
      </c>
      <c r="C42" s="278">
        <v>3558.8</v>
      </c>
      <c r="D42" s="278">
        <v>604.20000000000005</v>
      </c>
      <c r="E42" s="278">
        <v>2354.1</v>
      </c>
      <c r="F42" s="278">
        <v>5761.2</v>
      </c>
      <c r="G42" s="278">
        <v>8999.6</v>
      </c>
      <c r="H42" s="278">
        <v>5487</v>
      </c>
      <c r="I42" s="278">
        <v>4703.3</v>
      </c>
      <c r="J42" s="278">
        <v>4711.3999999999996</v>
      </c>
      <c r="K42" s="278">
        <v>4381.5</v>
      </c>
      <c r="L42" s="278">
        <v>3839.9</v>
      </c>
      <c r="M42" s="278">
        <v>3457.6</v>
      </c>
      <c r="N42" s="278">
        <v>3025.6</v>
      </c>
      <c r="O42" s="278">
        <v>2554.8000000000002</v>
      </c>
      <c r="P42" s="278">
        <v>2100.1999999999998</v>
      </c>
      <c r="Q42" s="278">
        <v>1843.2</v>
      </c>
      <c r="R42" s="278">
        <v>1722.2</v>
      </c>
      <c r="S42" s="278">
        <v>1970.2</v>
      </c>
      <c r="T42" s="278">
        <v>2439.3000000000002</v>
      </c>
      <c r="U42" s="278">
        <v>2600.9</v>
      </c>
      <c r="V42" s="357">
        <v>3990.3</v>
      </c>
    </row>
    <row r="44" spans="1:22" ht="12.75" customHeight="1" x14ac:dyDescent="0.2">
      <c r="A44" s="68" t="s">
        <v>614</v>
      </c>
      <c r="C44" s="9"/>
      <c r="D44" s="9"/>
      <c r="E44" s="9"/>
      <c r="F44" s="9"/>
      <c r="G44" s="9"/>
      <c r="H44" s="9"/>
      <c r="I44" s="9"/>
      <c r="J44" s="9"/>
      <c r="K44" s="9"/>
      <c r="L44" s="9"/>
      <c r="M44" s="9"/>
      <c r="N44" s="9"/>
      <c r="O44" s="9"/>
      <c r="P44" s="9"/>
      <c r="Q44" s="9"/>
      <c r="R44" s="9"/>
      <c r="S44" s="9"/>
      <c r="T44" s="9"/>
      <c r="U44" s="9"/>
      <c r="V44" s="9"/>
    </row>
    <row r="45" spans="1:22" ht="12.75" customHeight="1" x14ac:dyDescent="0.2">
      <c r="A45" s="68" t="s">
        <v>616</v>
      </c>
      <c r="C45" s="9"/>
      <c r="D45" s="9"/>
      <c r="E45" s="9"/>
      <c r="F45" s="9"/>
      <c r="G45" s="9"/>
      <c r="H45" s="9"/>
      <c r="I45" s="9"/>
      <c r="J45" s="9"/>
      <c r="K45" s="9"/>
      <c r="L45" s="9"/>
      <c r="M45" s="9"/>
      <c r="N45" s="9"/>
      <c r="O45" s="9"/>
      <c r="P45" s="9"/>
      <c r="Q45" s="9"/>
      <c r="R45" s="9"/>
      <c r="S45" s="9"/>
      <c r="T45" s="9"/>
      <c r="U45" s="9"/>
      <c r="V45" s="9"/>
    </row>
    <row r="46" spans="1:22" ht="12.75" customHeight="1" x14ac:dyDescent="0.2">
      <c r="A46" s="68" t="s">
        <v>617</v>
      </c>
      <c r="C46" s="9"/>
      <c r="D46" s="9"/>
      <c r="E46" s="9"/>
      <c r="F46" s="9"/>
      <c r="G46" s="9"/>
      <c r="H46" s="9"/>
      <c r="I46" s="9"/>
      <c r="J46" s="9"/>
      <c r="K46" s="9"/>
      <c r="L46" s="9"/>
      <c r="M46" s="9"/>
      <c r="N46" s="9"/>
      <c r="O46" s="9"/>
      <c r="P46" s="9"/>
      <c r="Q46" s="9"/>
      <c r="R46" s="9"/>
      <c r="S46" s="9"/>
      <c r="T46" s="9"/>
      <c r="U46" s="9"/>
      <c r="V46" s="9"/>
    </row>
    <row r="47" spans="1:22" ht="12.75" customHeight="1" x14ac:dyDescent="0.2">
      <c r="A47" s="69" t="s">
        <v>615</v>
      </c>
      <c r="C47" s="9"/>
      <c r="D47" s="9"/>
      <c r="E47" s="9"/>
      <c r="F47" s="9"/>
      <c r="G47" s="9"/>
      <c r="H47" s="9"/>
      <c r="I47" s="9"/>
      <c r="J47" s="9"/>
      <c r="K47" s="9"/>
      <c r="L47" s="9"/>
      <c r="M47" s="9"/>
      <c r="N47" s="9"/>
      <c r="O47" s="9"/>
      <c r="P47" s="9"/>
      <c r="Q47" s="9"/>
      <c r="R47" s="9"/>
      <c r="S47" s="9"/>
      <c r="T47" s="9"/>
      <c r="U47" s="9"/>
      <c r="V47" s="9"/>
    </row>
    <row r="48" spans="1:22" ht="12.75" customHeight="1" x14ac:dyDescent="0.2">
      <c r="A48" s="68"/>
    </row>
    <row r="49" spans="1:1" ht="12.75" customHeight="1" x14ac:dyDescent="0.2">
      <c r="A49" s="68" t="s">
        <v>618</v>
      </c>
    </row>
  </sheetData>
  <mergeCells count="19">
    <mergeCell ref="V26:V27"/>
    <mergeCell ref="A28:A30"/>
    <mergeCell ref="A31:A33"/>
    <mergeCell ref="A34:A36"/>
    <mergeCell ref="A37:A39"/>
    <mergeCell ref="A26:A27"/>
    <mergeCell ref="B26:B27"/>
    <mergeCell ref="C26:C27"/>
    <mergeCell ref="D26:U26"/>
    <mergeCell ref="A14:A16"/>
    <mergeCell ref="A17:A19"/>
    <mergeCell ref="A3:A4"/>
    <mergeCell ref="B3:B4"/>
    <mergeCell ref="A40:A42"/>
    <mergeCell ref="C3:C4"/>
    <mergeCell ref="D3:U3"/>
    <mergeCell ref="A5:A7"/>
    <mergeCell ref="A8:A10"/>
    <mergeCell ref="A11:A13"/>
  </mergeCells>
  <hyperlinks>
    <hyperlink ref="W1" location="Contents!A1" display="contents" xr:uid="{4E7E282B-1678-4B95-95FD-A84AD2836F82}"/>
  </hyperlinks>
  <pageMargins left="0.5" right="0.5" top="0.5" bottom="0.5" header="0" footer="0"/>
  <pageSetup paperSize="9" scale="48" fitToHeight="0" orientation="portrait" horizontalDpi="300" verticalDpi="3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CE49-2FC1-441F-982E-3C8A160612DA}">
  <sheetPr>
    <pageSetUpPr fitToPage="1"/>
  </sheetPr>
  <dimension ref="B1:W68"/>
  <sheetViews>
    <sheetView showGridLines="0" zoomScaleNormal="100" workbookViewId="0">
      <pane ySplit="3" topLeftCell="A4" activePane="bottomLeft" state="frozen"/>
      <selection activeCell="A5" sqref="A5:A7"/>
      <selection pane="bottomLeft" activeCell="A4" sqref="A4"/>
    </sheetView>
  </sheetViews>
  <sheetFormatPr defaultColWidth="9.140625" defaultRowHeight="12.75" x14ac:dyDescent="0.2"/>
  <cols>
    <col min="1" max="1" width="2.42578125" style="185" customWidth="1"/>
    <col min="2" max="2" width="28.42578125" style="185" customWidth="1"/>
    <col min="3" max="3" width="104.7109375" style="185" customWidth="1"/>
    <col min="4" max="16384" width="9.140625" style="185"/>
  </cols>
  <sheetData>
    <row r="1" spans="2:23" ht="20.25" x14ac:dyDescent="0.3">
      <c r="B1" s="26" t="s">
        <v>627</v>
      </c>
      <c r="D1" s="43" t="s">
        <v>591</v>
      </c>
      <c r="W1" s="185" t="s">
        <v>628</v>
      </c>
    </row>
    <row r="2" spans="2:23" x14ac:dyDescent="0.2">
      <c r="B2" s="186"/>
    </row>
    <row r="3" spans="2:23" x14ac:dyDescent="0.2">
      <c r="B3" s="187" t="s">
        <v>629</v>
      </c>
      <c r="C3" s="188" t="s">
        <v>630</v>
      </c>
    </row>
    <row r="4" spans="2:23" ht="25.5" x14ac:dyDescent="0.2">
      <c r="B4" s="189" t="s">
        <v>631</v>
      </c>
      <c r="C4" s="189" t="s">
        <v>632</v>
      </c>
    </row>
    <row r="5" spans="2:23" ht="25.5" x14ac:dyDescent="0.2">
      <c r="B5" s="190" t="s">
        <v>582</v>
      </c>
      <c r="C5" s="191" t="s">
        <v>633</v>
      </c>
    </row>
    <row r="6" spans="2:23" ht="51" x14ac:dyDescent="0.2">
      <c r="B6" s="192" t="s">
        <v>634</v>
      </c>
      <c r="C6" s="192" t="s">
        <v>635</v>
      </c>
    </row>
    <row r="7" spans="2:23" ht="25.5" x14ac:dyDescent="0.2">
      <c r="B7" s="190" t="s">
        <v>636</v>
      </c>
      <c r="C7" s="191" t="s">
        <v>637</v>
      </c>
    </row>
    <row r="8" spans="2:23" ht="51" x14ac:dyDescent="0.2">
      <c r="B8" s="192" t="s">
        <v>638</v>
      </c>
      <c r="C8" s="192" t="s">
        <v>639</v>
      </c>
    </row>
    <row r="9" spans="2:23" ht="38.25" x14ac:dyDescent="0.2">
      <c r="B9" s="190" t="s">
        <v>322</v>
      </c>
      <c r="C9" s="191" t="s">
        <v>640</v>
      </c>
      <c r="H9" s="193"/>
      <c r="I9" s="194"/>
    </row>
    <row r="10" spans="2:23" ht="25.5" x14ac:dyDescent="0.2">
      <c r="B10" s="192" t="s">
        <v>603</v>
      </c>
      <c r="C10" s="192" t="s">
        <v>641</v>
      </c>
    </row>
    <row r="11" spans="2:23" ht="38.25" x14ac:dyDescent="0.2">
      <c r="B11" s="190" t="s">
        <v>642</v>
      </c>
      <c r="C11" s="191" t="s">
        <v>643</v>
      </c>
      <c r="E11" s="195"/>
    </row>
    <row r="12" spans="2:23" ht="89.25" x14ac:dyDescent="0.2">
      <c r="B12" s="192" t="s">
        <v>644</v>
      </c>
      <c r="C12" s="192" t="s">
        <v>645</v>
      </c>
      <c r="E12" s="195"/>
    </row>
    <row r="13" spans="2:23" ht="51" x14ac:dyDescent="0.2">
      <c r="B13" s="190" t="s">
        <v>646</v>
      </c>
      <c r="C13" s="191" t="s">
        <v>647</v>
      </c>
      <c r="E13" s="195"/>
    </row>
    <row r="14" spans="2:23" ht="25.5" x14ac:dyDescent="0.2">
      <c r="B14" s="192" t="s">
        <v>648</v>
      </c>
      <c r="C14" s="192" t="s">
        <v>649</v>
      </c>
    </row>
    <row r="15" spans="2:23" ht="25.5" x14ac:dyDescent="0.2">
      <c r="B15" s="190" t="s">
        <v>650</v>
      </c>
      <c r="C15" s="191" t="s">
        <v>651</v>
      </c>
      <c r="H15" s="196"/>
    </row>
    <row r="16" spans="2:23" ht="25.5" x14ac:dyDescent="0.2">
      <c r="B16" s="192" t="s">
        <v>652</v>
      </c>
      <c r="C16" s="192" t="s">
        <v>653</v>
      </c>
      <c r="H16" s="196"/>
    </row>
    <row r="17" spans="2:8" ht="38.25" x14ac:dyDescent="0.2">
      <c r="B17" s="190" t="s">
        <v>817</v>
      </c>
      <c r="C17" s="191" t="s">
        <v>818</v>
      </c>
      <c r="H17" s="196"/>
    </row>
    <row r="18" spans="2:8" ht="25.5" x14ac:dyDescent="0.2">
      <c r="B18" s="192" t="s">
        <v>654</v>
      </c>
      <c r="C18" s="197" t="s">
        <v>655</v>
      </c>
      <c r="H18" s="196"/>
    </row>
    <row r="19" spans="2:8" x14ac:dyDescent="0.2">
      <c r="B19" s="190" t="s">
        <v>656</v>
      </c>
      <c r="C19" s="191" t="s">
        <v>657</v>
      </c>
      <c r="H19" s="196"/>
    </row>
    <row r="20" spans="2:8" x14ac:dyDescent="0.2">
      <c r="B20" s="192" t="s">
        <v>658</v>
      </c>
      <c r="C20" s="197" t="s">
        <v>659</v>
      </c>
      <c r="H20" s="196"/>
    </row>
    <row r="21" spans="2:8" ht="63.75" x14ac:dyDescent="0.2">
      <c r="B21" s="190" t="s">
        <v>660</v>
      </c>
      <c r="C21" s="191" t="s">
        <v>661</v>
      </c>
    </row>
    <row r="22" spans="2:8" x14ac:dyDescent="0.2">
      <c r="B22" s="192" t="s">
        <v>508</v>
      </c>
      <c r="C22" s="197" t="s">
        <v>662</v>
      </c>
    </row>
    <row r="23" spans="2:8" ht="38.25" x14ac:dyDescent="0.2">
      <c r="B23" s="190" t="s">
        <v>663</v>
      </c>
      <c r="C23" s="191" t="s">
        <v>664</v>
      </c>
    </row>
    <row r="24" spans="2:8" ht="25.5" x14ac:dyDescent="0.2">
      <c r="B24" s="192" t="s">
        <v>665</v>
      </c>
      <c r="C24" s="197" t="s">
        <v>666</v>
      </c>
    </row>
    <row r="25" spans="2:8" ht="38.25" x14ac:dyDescent="0.2">
      <c r="B25" s="190" t="s">
        <v>667</v>
      </c>
      <c r="C25" s="191" t="s">
        <v>668</v>
      </c>
    </row>
    <row r="26" spans="2:8" ht="38.25" x14ac:dyDescent="0.2">
      <c r="B26" s="192" t="s">
        <v>669</v>
      </c>
      <c r="C26" s="197" t="s">
        <v>670</v>
      </c>
    </row>
    <row r="27" spans="2:8" ht="38.25" x14ac:dyDescent="0.2">
      <c r="B27" s="190" t="s">
        <v>671</v>
      </c>
      <c r="C27" s="191" t="s">
        <v>672</v>
      </c>
    </row>
    <row r="28" spans="2:8" ht="38.25" x14ac:dyDescent="0.2">
      <c r="B28" s="192" t="s">
        <v>673</v>
      </c>
      <c r="C28" s="197" t="s">
        <v>674</v>
      </c>
      <c r="F28" s="198"/>
    </row>
    <row r="29" spans="2:8" ht="25.5" x14ac:dyDescent="0.2">
      <c r="B29" s="190" t="s">
        <v>675</v>
      </c>
      <c r="C29" s="191" t="s">
        <v>676</v>
      </c>
      <c r="F29" s="198"/>
    </row>
    <row r="30" spans="2:8" ht="25.5" x14ac:dyDescent="0.2">
      <c r="B30" s="192" t="s">
        <v>677</v>
      </c>
      <c r="C30" s="197" t="s">
        <v>678</v>
      </c>
      <c r="F30" s="198"/>
    </row>
    <row r="31" spans="2:8" x14ac:dyDescent="0.2">
      <c r="B31" s="190" t="s">
        <v>679</v>
      </c>
      <c r="C31" s="191" t="s">
        <v>680</v>
      </c>
      <c r="F31" s="198"/>
    </row>
    <row r="32" spans="2:8" ht="25.5" x14ac:dyDescent="0.2">
      <c r="B32" s="192" t="s">
        <v>681</v>
      </c>
      <c r="C32" s="197" t="s">
        <v>682</v>
      </c>
      <c r="F32" s="198"/>
    </row>
    <row r="33" spans="2:6" ht="38.25" x14ac:dyDescent="0.2">
      <c r="B33" s="190" t="s">
        <v>586</v>
      </c>
      <c r="C33" s="191" t="s">
        <v>683</v>
      </c>
      <c r="F33" s="198"/>
    </row>
    <row r="34" spans="2:6" ht="25.5" customHeight="1" x14ac:dyDescent="0.2">
      <c r="B34" s="192" t="s">
        <v>684</v>
      </c>
      <c r="C34" s="197" t="s">
        <v>685</v>
      </c>
    </row>
    <row r="35" spans="2:6" ht="38.25" x14ac:dyDescent="0.2">
      <c r="B35" s="190" t="s">
        <v>686</v>
      </c>
      <c r="C35" s="191" t="s">
        <v>687</v>
      </c>
    </row>
    <row r="36" spans="2:6" s="363" customFormat="1" ht="30" customHeight="1" x14ac:dyDescent="0.2">
      <c r="B36" s="362" t="s">
        <v>688</v>
      </c>
      <c r="C36" s="362" t="s">
        <v>689</v>
      </c>
    </row>
    <row r="37" spans="2:6" ht="76.5" customHeight="1" x14ac:dyDescent="0.2">
      <c r="B37" s="486" t="s">
        <v>819</v>
      </c>
      <c r="C37" s="199" t="s">
        <v>820</v>
      </c>
    </row>
    <row r="38" spans="2:6" x14ac:dyDescent="0.2">
      <c r="B38" s="486"/>
      <c r="C38" s="190" t="s">
        <v>690</v>
      </c>
    </row>
    <row r="39" spans="2:6" ht="12.75" customHeight="1" x14ac:dyDescent="0.2">
      <c r="B39" s="486"/>
      <c r="C39" s="190" t="s">
        <v>691</v>
      </c>
    </row>
    <row r="40" spans="2:6" x14ac:dyDescent="0.2">
      <c r="B40" s="486"/>
      <c r="C40" s="200" t="s">
        <v>692</v>
      </c>
    </row>
    <row r="41" spans="2:6" x14ac:dyDescent="0.2">
      <c r="B41" s="486"/>
      <c r="C41" s="200" t="s">
        <v>693</v>
      </c>
    </row>
    <row r="42" spans="2:6" x14ac:dyDescent="0.2">
      <c r="B42" s="486"/>
      <c r="C42" s="200" t="s">
        <v>694</v>
      </c>
    </row>
    <row r="43" spans="2:6" x14ac:dyDescent="0.2">
      <c r="B43" s="486"/>
      <c r="C43" s="200" t="s">
        <v>695</v>
      </c>
    </row>
    <row r="44" spans="2:6" x14ac:dyDescent="0.2">
      <c r="B44" s="486"/>
      <c r="C44" s="200" t="s">
        <v>696</v>
      </c>
    </row>
    <row r="45" spans="2:6" x14ac:dyDescent="0.2">
      <c r="B45" s="486"/>
      <c r="C45" s="200" t="s">
        <v>697</v>
      </c>
    </row>
    <row r="46" spans="2:6" x14ac:dyDescent="0.2">
      <c r="B46" s="486"/>
      <c r="C46" s="200" t="s">
        <v>698</v>
      </c>
    </row>
    <row r="47" spans="2:6" x14ac:dyDescent="0.2">
      <c r="B47" s="486"/>
      <c r="C47" s="200" t="s">
        <v>699</v>
      </c>
    </row>
    <row r="48" spans="2:6" x14ac:dyDescent="0.2">
      <c r="B48" s="486"/>
      <c r="C48" s="199" t="s">
        <v>821</v>
      </c>
    </row>
    <row r="49" spans="2:3" x14ac:dyDescent="0.2">
      <c r="B49" s="192" t="s">
        <v>700</v>
      </c>
      <c r="C49" s="197" t="s">
        <v>701</v>
      </c>
    </row>
    <row r="50" spans="2:3" x14ac:dyDescent="0.2">
      <c r="B50" s="190" t="s">
        <v>702</v>
      </c>
      <c r="C50" s="200" t="s">
        <v>703</v>
      </c>
    </row>
    <row r="51" spans="2:3" x14ac:dyDescent="0.2">
      <c r="B51" s="192" t="s">
        <v>704</v>
      </c>
      <c r="C51" s="197" t="s">
        <v>705</v>
      </c>
    </row>
    <row r="52" spans="2:3" ht="25.5" x14ac:dyDescent="0.2">
      <c r="B52" s="190" t="s">
        <v>706</v>
      </c>
      <c r="C52" s="190" t="s">
        <v>707</v>
      </c>
    </row>
    <row r="53" spans="2:3" x14ac:dyDescent="0.2">
      <c r="B53" s="192" t="s">
        <v>708</v>
      </c>
      <c r="C53" s="197" t="s">
        <v>709</v>
      </c>
    </row>
    <row r="54" spans="2:3" x14ac:dyDescent="0.2">
      <c r="B54" s="487" t="s">
        <v>710</v>
      </c>
      <c r="C54" s="190" t="s">
        <v>711</v>
      </c>
    </row>
    <row r="55" spans="2:3" ht="25.5" x14ac:dyDescent="0.2">
      <c r="B55" s="487"/>
      <c r="C55" s="201" t="s">
        <v>712</v>
      </c>
    </row>
    <row r="56" spans="2:3" x14ac:dyDescent="0.2">
      <c r="B56" s="487"/>
      <c r="C56" s="201" t="s">
        <v>713</v>
      </c>
    </row>
    <row r="57" spans="2:3" x14ac:dyDescent="0.2">
      <c r="B57" s="487"/>
      <c r="C57" s="190" t="s">
        <v>714</v>
      </c>
    </row>
    <row r="58" spans="2:3" x14ac:dyDescent="0.2">
      <c r="B58" s="192" t="s">
        <v>715</v>
      </c>
      <c r="C58" s="197" t="s">
        <v>716</v>
      </c>
    </row>
    <row r="59" spans="2:3" ht="12.75" customHeight="1" x14ac:dyDescent="0.2">
      <c r="B59" s="486" t="s">
        <v>717</v>
      </c>
      <c r="C59" s="488" t="s">
        <v>977</v>
      </c>
    </row>
    <row r="60" spans="2:3" x14ac:dyDescent="0.2">
      <c r="B60" s="486"/>
      <c r="C60" s="486"/>
    </row>
    <row r="61" spans="2:3" x14ac:dyDescent="0.2">
      <c r="B61" s="192" t="s">
        <v>718</v>
      </c>
      <c r="C61" s="197" t="s">
        <v>719</v>
      </c>
    </row>
    <row r="62" spans="2:3" x14ac:dyDescent="0.2">
      <c r="B62" s="190" t="s">
        <v>352</v>
      </c>
      <c r="C62" s="190" t="s">
        <v>720</v>
      </c>
    </row>
    <row r="63" spans="2:3" x14ac:dyDescent="0.2">
      <c r="B63" s="192" t="s">
        <v>721</v>
      </c>
      <c r="C63" s="197" t="s">
        <v>722</v>
      </c>
    </row>
    <row r="64" spans="2:3" ht="115.5" customHeight="1" x14ac:dyDescent="0.2">
      <c r="B64" s="190" t="s">
        <v>723</v>
      </c>
      <c r="C64" s="202" t="s">
        <v>724</v>
      </c>
    </row>
    <row r="65" spans="2:3" x14ac:dyDescent="0.2">
      <c r="B65" s="192" t="s">
        <v>725</v>
      </c>
      <c r="C65" s="197" t="s">
        <v>726</v>
      </c>
    </row>
    <row r="66" spans="2:3" x14ac:dyDescent="0.2">
      <c r="B66" s="190" t="s">
        <v>727</v>
      </c>
      <c r="C66" s="190" t="s">
        <v>728</v>
      </c>
    </row>
    <row r="67" spans="2:3" ht="30.75" customHeight="1" x14ac:dyDescent="0.2">
      <c r="B67" s="489" t="s">
        <v>729</v>
      </c>
      <c r="C67" s="192" t="s">
        <v>730</v>
      </c>
    </row>
    <row r="68" spans="2:3" x14ac:dyDescent="0.2">
      <c r="B68" s="490"/>
      <c r="C68" s="203" t="s">
        <v>599</v>
      </c>
    </row>
  </sheetData>
  <mergeCells count="5">
    <mergeCell ref="B37:B48"/>
    <mergeCell ref="B54:B57"/>
    <mergeCell ref="B59:B60"/>
    <mergeCell ref="C59:C60"/>
    <mergeCell ref="B67:B68"/>
  </mergeCells>
  <hyperlinks>
    <hyperlink ref="C23"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6976421B-2C56-46CC-893B-FDF1DB52CFE0}"/>
    <hyperlink ref="C68" r:id="rId1" xr:uid="{CF19E134-F13A-4A1A-B309-D88E555B0B01}"/>
    <hyperlink ref="D1" location="Contents!A1" display="contents" xr:uid="{305B804E-1F50-4343-A0BA-7E6FF7D7BBF4}"/>
  </hyperlinks>
  <pageMargins left="0.70866141732283472" right="0.70866141732283472" top="0.74803149606299213" bottom="0.74803149606299213" header="0.31496062992125984" footer="0.31496062992125984"/>
  <pageSetup paperSize="9" scale="66" fitToHeight="2" orientation="portrait" r:id="rId2"/>
  <rowBreaks count="3" manualBreakCount="3">
    <brk id="15" min="1" max="2" man="1"/>
    <brk id="32" min="1" max="2" man="1"/>
    <brk id="53" min="1" max="2"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C37A0-6FC8-4809-B65F-B5967C953BA5}">
  <sheetPr>
    <pageSetUpPr fitToPage="1"/>
  </sheetPr>
  <dimension ref="B1:W37"/>
  <sheetViews>
    <sheetView showGridLines="0" zoomScaleNormal="100" workbookViewId="0"/>
  </sheetViews>
  <sheetFormatPr defaultColWidth="9.140625" defaultRowHeight="12.75" x14ac:dyDescent="0.2"/>
  <cols>
    <col min="1" max="1" width="2.28515625" style="93" customWidth="1"/>
    <col min="2" max="2" width="7.5703125" style="105" customWidth="1"/>
    <col min="3" max="3" width="34.28515625" style="93" customWidth="1"/>
    <col min="4" max="16384" width="9.140625" style="93"/>
  </cols>
  <sheetData>
    <row r="1" spans="2:23" ht="20.25" x14ac:dyDescent="0.3">
      <c r="B1" s="26" t="s">
        <v>663</v>
      </c>
      <c r="G1" s="43" t="s">
        <v>591</v>
      </c>
      <c r="W1" s="93" t="s">
        <v>628</v>
      </c>
    </row>
    <row r="2" spans="2:23" x14ac:dyDescent="0.2">
      <c r="B2" s="94"/>
    </row>
    <row r="3" spans="2:23" x14ac:dyDescent="0.2">
      <c r="B3" s="95" t="s">
        <v>731</v>
      </c>
      <c r="C3" s="95"/>
    </row>
    <row r="4" spans="2:23" x14ac:dyDescent="0.2">
      <c r="B4" s="95" t="s">
        <v>732</v>
      </c>
      <c r="C4" s="95"/>
    </row>
    <row r="5" spans="2:23" ht="14.25" x14ac:dyDescent="0.2">
      <c r="B5" s="96"/>
    </row>
    <row r="6" spans="2:23" s="99" customFormat="1" ht="24.75" customHeight="1" x14ac:dyDescent="0.2">
      <c r="B6" s="97" t="s">
        <v>733</v>
      </c>
      <c r="C6" s="98" t="s">
        <v>734</v>
      </c>
    </row>
    <row r="7" spans="2:23" ht="15" customHeight="1" x14ac:dyDescent="0.2">
      <c r="B7" s="100">
        <v>1</v>
      </c>
      <c r="C7" s="92" t="s">
        <v>23</v>
      </c>
    </row>
    <row r="8" spans="2:23" ht="15" customHeight="1" x14ac:dyDescent="0.2">
      <c r="B8" s="101">
        <v>2</v>
      </c>
      <c r="C8" s="91" t="s">
        <v>735</v>
      </c>
    </row>
    <row r="9" spans="2:23" ht="15" customHeight="1" x14ac:dyDescent="0.2">
      <c r="B9" s="100">
        <v>3</v>
      </c>
      <c r="C9" s="92" t="s">
        <v>736</v>
      </c>
    </row>
    <row r="10" spans="2:23" ht="15" customHeight="1" x14ac:dyDescent="0.2">
      <c r="B10" s="101">
        <v>4</v>
      </c>
      <c r="C10" s="91" t="s">
        <v>737</v>
      </c>
    </row>
    <row r="11" spans="2:23" ht="15" customHeight="1" x14ac:dyDescent="0.2">
      <c r="B11" s="100">
        <v>5</v>
      </c>
      <c r="C11" s="92" t="s">
        <v>738</v>
      </c>
    </row>
    <row r="12" spans="2:23" ht="15" customHeight="1" x14ac:dyDescent="0.2">
      <c r="B12" s="101">
        <v>6</v>
      </c>
      <c r="C12" s="91" t="s">
        <v>739</v>
      </c>
    </row>
    <row r="13" spans="2:23" ht="15" customHeight="1" x14ac:dyDescent="0.2">
      <c r="B13" s="100">
        <v>7</v>
      </c>
      <c r="C13" s="92" t="s">
        <v>740</v>
      </c>
    </row>
    <row r="14" spans="2:23" ht="15" customHeight="1" x14ac:dyDescent="0.2">
      <c r="B14" s="101">
        <v>8</v>
      </c>
      <c r="C14" s="91" t="s">
        <v>741</v>
      </c>
    </row>
    <row r="15" spans="2:23" ht="15" customHeight="1" x14ac:dyDescent="0.2">
      <c r="B15" s="100">
        <v>9</v>
      </c>
      <c r="C15" s="92" t="s">
        <v>742</v>
      </c>
    </row>
    <row r="16" spans="2:23" ht="15" customHeight="1" x14ac:dyDescent="0.2">
      <c r="B16" s="101">
        <v>10</v>
      </c>
      <c r="C16" s="91" t="s">
        <v>743</v>
      </c>
    </row>
    <row r="17" spans="2:7" ht="15" customHeight="1" x14ac:dyDescent="0.2">
      <c r="B17" s="100">
        <v>11</v>
      </c>
      <c r="C17" s="92" t="s">
        <v>744</v>
      </c>
    </row>
    <row r="18" spans="2:7" ht="15" customHeight="1" x14ac:dyDescent="0.2">
      <c r="B18" s="101">
        <v>12</v>
      </c>
      <c r="C18" s="91" t="s">
        <v>745</v>
      </c>
    </row>
    <row r="19" spans="2:7" ht="15" customHeight="1" x14ac:dyDescent="0.2">
      <c r="B19" s="100">
        <v>13</v>
      </c>
      <c r="C19" s="92" t="s">
        <v>746</v>
      </c>
    </row>
    <row r="20" spans="2:7" ht="15" customHeight="1" x14ac:dyDescent="0.2">
      <c r="B20" s="101">
        <v>14</v>
      </c>
      <c r="C20" s="91" t="s">
        <v>747</v>
      </c>
      <c r="F20" s="102"/>
      <c r="G20" s="103"/>
    </row>
    <row r="21" spans="2:7" ht="15" customHeight="1" x14ac:dyDescent="0.2">
      <c r="B21" s="100">
        <v>15</v>
      </c>
      <c r="C21" s="92" t="s">
        <v>748</v>
      </c>
      <c r="F21" s="102"/>
      <c r="G21" s="103"/>
    </row>
    <row r="22" spans="2:7" ht="15" customHeight="1" x14ac:dyDescent="0.2">
      <c r="B22" s="101">
        <v>16</v>
      </c>
      <c r="C22" s="91" t="s">
        <v>749</v>
      </c>
    </row>
    <row r="23" spans="2:7" ht="15" customHeight="1" x14ac:dyDescent="0.2">
      <c r="B23" s="100">
        <v>17</v>
      </c>
      <c r="C23" s="92" t="s">
        <v>750</v>
      </c>
    </row>
    <row r="24" spans="2:7" ht="15" customHeight="1" x14ac:dyDescent="0.2">
      <c r="B24" s="101">
        <v>18</v>
      </c>
      <c r="C24" s="91" t="s">
        <v>26</v>
      </c>
    </row>
    <row r="25" spans="2:7" ht="15" customHeight="1" x14ac:dyDescent="0.2">
      <c r="B25" s="100">
        <v>19</v>
      </c>
      <c r="C25" s="92" t="s">
        <v>751</v>
      </c>
    </row>
    <row r="26" spans="2:7" ht="15" customHeight="1" x14ac:dyDescent="0.2">
      <c r="B26" s="101">
        <v>20</v>
      </c>
      <c r="C26" s="91" t="s">
        <v>752</v>
      </c>
    </row>
    <row r="27" spans="2:7" ht="15" customHeight="1" x14ac:dyDescent="0.2">
      <c r="B27" s="100">
        <v>21</v>
      </c>
      <c r="C27" s="92" t="s">
        <v>753</v>
      </c>
    </row>
    <row r="29" spans="2:7" ht="60.75" customHeight="1" x14ac:dyDescent="0.2">
      <c r="B29" s="491" t="s">
        <v>754</v>
      </c>
      <c r="C29" s="491"/>
      <c r="D29" s="491"/>
      <c r="E29" s="491"/>
      <c r="F29" s="104"/>
      <c r="G29" s="104"/>
    </row>
    <row r="30" spans="2:7" ht="30.75" customHeight="1" x14ac:dyDescent="0.2">
      <c r="B30" s="381" t="s">
        <v>755</v>
      </c>
      <c r="C30" s="381"/>
      <c r="D30" s="381"/>
      <c r="E30" s="381"/>
      <c r="F30" s="104"/>
      <c r="G30" s="104"/>
    </row>
    <row r="31" spans="2:7" x14ac:dyDescent="0.2">
      <c r="B31" s="104"/>
      <c r="C31" s="104"/>
      <c r="D31" s="104"/>
      <c r="E31" s="104"/>
      <c r="F31" s="104"/>
      <c r="G31" s="104"/>
    </row>
    <row r="32" spans="2:7" x14ac:dyDescent="0.2">
      <c r="B32" s="104"/>
      <c r="C32" s="104"/>
      <c r="D32" s="104"/>
      <c r="E32" s="104"/>
      <c r="F32" s="104"/>
      <c r="G32" s="104"/>
    </row>
    <row r="33" spans="2:5" x14ac:dyDescent="0.2">
      <c r="B33" s="104"/>
      <c r="C33" s="104"/>
      <c r="D33" s="104"/>
      <c r="E33" s="104"/>
    </row>
    <row r="34" spans="2:5" x14ac:dyDescent="0.2">
      <c r="B34" s="104"/>
      <c r="C34" s="104"/>
      <c r="D34" s="104"/>
      <c r="E34" s="104"/>
    </row>
    <row r="35" spans="2:5" x14ac:dyDescent="0.2">
      <c r="B35" s="104"/>
      <c r="C35" s="104"/>
      <c r="D35" s="104"/>
      <c r="E35" s="104"/>
    </row>
    <row r="36" spans="2:5" x14ac:dyDescent="0.2">
      <c r="B36" s="104"/>
      <c r="C36" s="104"/>
      <c r="D36" s="104"/>
    </row>
    <row r="37" spans="2:5" x14ac:dyDescent="0.2">
      <c r="B37" s="44"/>
    </row>
  </sheetData>
  <mergeCells count="2">
    <mergeCell ref="B29:E29"/>
    <mergeCell ref="B30:E30"/>
  </mergeCells>
  <hyperlinks>
    <hyperlink ref="B30:E30" r:id="rId1" display="http://www.health.govt.nz/publication/ethnicity-data-protocols-health-and-disability-sector" xr:uid="{7C237548-757D-4E7B-A3EB-115D7B0171F2}"/>
    <hyperlink ref="G1" location="Contents!A1" display="contents" xr:uid="{96D3AF11-8AEC-4AA8-BF72-D5092D16DA85}"/>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1"/>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67" t="s">
        <v>30</v>
      </c>
      <c r="B1" s="67"/>
      <c r="C1" s="67"/>
      <c r="D1" s="67"/>
      <c r="E1" s="67"/>
      <c r="F1" s="67"/>
      <c r="G1" s="67"/>
      <c r="H1" s="67"/>
      <c r="I1" s="67"/>
      <c r="J1" s="67"/>
      <c r="K1" s="67"/>
      <c r="L1" s="67"/>
      <c r="M1" s="67"/>
      <c r="N1" s="67"/>
      <c r="O1" s="9"/>
      <c r="P1" s="9"/>
      <c r="Q1" s="9"/>
      <c r="R1" s="9"/>
      <c r="S1" s="9"/>
      <c r="T1" s="9"/>
      <c r="U1" s="9"/>
      <c r="V1" s="9"/>
      <c r="W1" s="43" t="s">
        <v>591</v>
      </c>
    </row>
    <row r="2" spans="1:23" ht="12.75" customHeight="1" x14ac:dyDescent="0.2">
      <c r="A2" s="9"/>
      <c r="B2" s="9"/>
      <c r="C2" s="9"/>
      <c r="D2" s="9"/>
      <c r="E2" s="9"/>
      <c r="F2" s="9"/>
      <c r="G2" s="9"/>
      <c r="H2" s="9"/>
      <c r="I2" s="9"/>
      <c r="J2" s="9"/>
      <c r="K2" s="9"/>
      <c r="L2" s="9"/>
      <c r="M2" s="9"/>
      <c r="N2" s="9"/>
      <c r="O2" s="9"/>
      <c r="P2" s="9"/>
      <c r="Q2" s="9"/>
      <c r="R2" s="9"/>
      <c r="S2" s="9"/>
      <c r="T2" s="9"/>
      <c r="U2" s="9"/>
      <c r="V2" s="9"/>
    </row>
    <row r="3" spans="1:23" ht="12.75" customHeight="1" x14ac:dyDescent="0.2">
      <c r="A3" s="391" t="s">
        <v>508</v>
      </c>
      <c r="B3" s="391" t="s">
        <v>551</v>
      </c>
      <c r="C3" s="386" t="s">
        <v>1</v>
      </c>
      <c r="D3" s="388" t="s">
        <v>2</v>
      </c>
      <c r="E3" s="388"/>
      <c r="F3" s="388"/>
      <c r="G3" s="388"/>
      <c r="H3" s="388"/>
      <c r="I3" s="388"/>
      <c r="J3" s="388"/>
      <c r="K3" s="388"/>
      <c r="L3" s="388"/>
      <c r="M3" s="388"/>
      <c r="N3" s="388"/>
      <c r="O3" s="388"/>
      <c r="P3" s="388"/>
      <c r="Q3" s="388"/>
      <c r="R3" s="388"/>
      <c r="S3" s="388"/>
      <c r="T3" s="388"/>
      <c r="U3" s="388"/>
      <c r="V3" s="9"/>
    </row>
    <row r="4" spans="1:23" ht="12.75" customHeight="1" x14ac:dyDescent="0.2">
      <c r="A4" s="392"/>
      <c r="B4" s="392"/>
      <c r="C4" s="387"/>
      <c r="D4" s="70" t="s">
        <v>3</v>
      </c>
      <c r="E4" s="70" t="s">
        <v>4</v>
      </c>
      <c r="F4" s="70" t="s">
        <v>5</v>
      </c>
      <c r="G4" s="70" t="s">
        <v>6</v>
      </c>
      <c r="H4" s="70" t="s">
        <v>7</v>
      </c>
      <c r="I4" s="70" t="s">
        <v>8</v>
      </c>
      <c r="J4" s="70" t="s">
        <v>9</v>
      </c>
      <c r="K4" s="70" t="s">
        <v>10</v>
      </c>
      <c r="L4" s="70" t="s">
        <v>11</v>
      </c>
      <c r="M4" s="70" t="s">
        <v>12</v>
      </c>
      <c r="N4" s="70" t="s">
        <v>13</v>
      </c>
      <c r="O4" s="70" t="s">
        <v>14</v>
      </c>
      <c r="P4" s="70" t="s">
        <v>15</v>
      </c>
      <c r="Q4" s="70" t="s">
        <v>16</v>
      </c>
      <c r="R4" s="70" t="s">
        <v>17</v>
      </c>
      <c r="S4" s="70" t="s">
        <v>18</v>
      </c>
      <c r="T4" s="70" t="s">
        <v>19</v>
      </c>
      <c r="U4" s="70" t="s">
        <v>20</v>
      </c>
      <c r="V4" s="9"/>
    </row>
    <row r="5" spans="1:23" ht="12.75" customHeight="1" x14ac:dyDescent="0.2">
      <c r="A5" s="389" t="s">
        <v>1</v>
      </c>
      <c r="B5" s="325" t="s">
        <v>1</v>
      </c>
      <c r="C5" s="110">
        <v>147972</v>
      </c>
      <c r="D5" s="110">
        <v>1717</v>
      </c>
      <c r="E5" s="110">
        <v>8094</v>
      </c>
      <c r="F5" s="110">
        <v>13182</v>
      </c>
      <c r="G5" s="110">
        <v>18455</v>
      </c>
      <c r="H5" s="110">
        <v>15708</v>
      </c>
      <c r="I5" s="110">
        <v>14863</v>
      </c>
      <c r="J5" s="110">
        <v>12512</v>
      </c>
      <c r="K5" s="110">
        <v>10740</v>
      </c>
      <c r="L5" s="110">
        <v>10116</v>
      </c>
      <c r="M5" s="110">
        <v>10023</v>
      </c>
      <c r="N5" s="110">
        <v>8497</v>
      </c>
      <c r="O5" s="110">
        <v>6846</v>
      </c>
      <c r="P5" s="110">
        <v>4720</v>
      </c>
      <c r="Q5" s="110">
        <v>3342</v>
      </c>
      <c r="R5" s="110">
        <v>2683</v>
      </c>
      <c r="S5" s="110">
        <v>2367</v>
      </c>
      <c r="T5" s="110">
        <v>1914</v>
      </c>
      <c r="U5" s="110">
        <v>2193</v>
      </c>
      <c r="V5" s="9"/>
    </row>
    <row r="6" spans="1:23" ht="12.75" customHeight="1" x14ac:dyDescent="0.2">
      <c r="A6" s="389"/>
      <c r="B6" s="325" t="s">
        <v>21</v>
      </c>
      <c r="C6" s="110">
        <v>76977</v>
      </c>
      <c r="D6" s="110">
        <v>1061</v>
      </c>
      <c r="E6" s="110">
        <v>5689</v>
      </c>
      <c r="F6" s="110">
        <v>6695</v>
      </c>
      <c r="G6" s="110">
        <v>8274</v>
      </c>
      <c r="H6" s="110">
        <v>8266</v>
      </c>
      <c r="I6" s="110">
        <v>7840</v>
      </c>
      <c r="J6" s="110">
        <v>6434</v>
      </c>
      <c r="K6" s="110">
        <v>5704</v>
      </c>
      <c r="L6" s="110">
        <v>5590</v>
      </c>
      <c r="M6" s="110">
        <v>5386</v>
      </c>
      <c r="N6" s="110">
        <v>4528</v>
      </c>
      <c r="O6" s="110">
        <v>3600</v>
      </c>
      <c r="P6" s="110">
        <v>2439</v>
      </c>
      <c r="Q6" s="110">
        <v>1582</v>
      </c>
      <c r="R6" s="110">
        <v>1189</v>
      </c>
      <c r="S6" s="110">
        <v>1050</v>
      </c>
      <c r="T6" s="110">
        <v>785</v>
      </c>
      <c r="U6" s="110">
        <v>865</v>
      </c>
      <c r="V6" s="9"/>
    </row>
    <row r="7" spans="1:23" ht="12.75" customHeight="1" x14ac:dyDescent="0.2">
      <c r="A7" s="389"/>
      <c r="B7" s="325" t="s">
        <v>22</v>
      </c>
      <c r="C7" s="110">
        <v>70995</v>
      </c>
      <c r="D7" s="110">
        <v>656</v>
      </c>
      <c r="E7" s="110">
        <v>2405</v>
      </c>
      <c r="F7" s="110">
        <v>6487</v>
      </c>
      <c r="G7" s="110">
        <v>10181</v>
      </c>
      <c r="H7" s="110">
        <v>7442</v>
      </c>
      <c r="I7" s="110">
        <v>7023</v>
      </c>
      <c r="J7" s="110">
        <v>6078</v>
      </c>
      <c r="K7" s="110">
        <v>5036</v>
      </c>
      <c r="L7" s="110">
        <v>4526</v>
      </c>
      <c r="M7" s="110">
        <v>4637</v>
      </c>
      <c r="N7" s="110">
        <v>3969</v>
      </c>
      <c r="O7" s="110">
        <v>3246</v>
      </c>
      <c r="P7" s="110">
        <v>2281</v>
      </c>
      <c r="Q7" s="110">
        <v>1760</v>
      </c>
      <c r="R7" s="110">
        <v>1494</v>
      </c>
      <c r="S7" s="110">
        <v>1317</v>
      </c>
      <c r="T7" s="110">
        <v>1129</v>
      </c>
      <c r="U7" s="110">
        <v>1328</v>
      </c>
      <c r="V7" s="9"/>
    </row>
    <row r="8" spans="1:23" ht="12.75" customHeight="1" x14ac:dyDescent="0.2">
      <c r="A8" s="390" t="s">
        <v>23</v>
      </c>
      <c r="B8" s="324" t="s">
        <v>1</v>
      </c>
      <c r="C8" s="3">
        <v>38219</v>
      </c>
      <c r="D8" s="3">
        <v>460</v>
      </c>
      <c r="E8" s="3">
        <v>2246</v>
      </c>
      <c r="F8" s="3">
        <v>3898</v>
      </c>
      <c r="G8" s="3">
        <v>5438</v>
      </c>
      <c r="H8" s="3">
        <v>4851</v>
      </c>
      <c r="I8" s="3">
        <v>4580</v>
      </c>
      <c r="J8" s="3">
        <v>3613</v>
      </c>
      <c r="K8" s="3">
        <v>3060</v>
      </c>
      <c r="L8" s="3">
        <v>2719</v>
      </c>
      <c r="M8" s="3">
        <v>2497</v>
      </c>
      <c r="N8" s="3">
        <v>1931</v>
      </c>
      <c r="O8" s="3">
        <v>1288</v>
      </c>
      <c r="P8" s="3">
        <v>698</v>
      </c>
      <c r="Q8" s="3">
        <v>360</v>
      </c>
      <c r="R8" s="3">
        <v>227</v>
      </c>
      <c r="S8" s="3">
        <v>184</v>
      </c>
      <c r="T8" s="3">
        <v>105</v>
      </c>
      <c r="U8" s="3">
        <v>64</v>
      </c>
      <c r="V8" s="9"/>
    </row>
    <row r="9" spans="1:23" ht="12.75" customHeight="1" x14ac:dyDescent="0.2">
      <c r="A9" s="390"/>
      <c r="B9" s="324" t="s">
        <v>21</v>
      </c>
      <c r="C9" s="3">
        <v>21161</v>
      </c>
      <c r="D9" s="3">
        <v>290</v>
      </c>
      <c r="E9" s="3">
        <v>1690</v>
      </c>
      <c r="F9" s="3">
        <v>1985</v>
      </c>
      <c r="G9" s="3">
        <v>2699</v>
      </c>
      <c r="H9" s="3">
        <v>2723</v>
      </c>
      <c r="I9" s="3">
        <v>2545</v>
      </c>
      <c r="J9" s="3">
        <v>2002</v>
      </c>
      <c r="K9" s="3">
        <v>1746</v>
      </c>
      <c r="L9" s="3">
        <v>1586</v>
      </c>
      <c r="M9" s="3">
        <v>1396</v>
      </c>
      <c r="N9" s="3">
        <v>1023</v>
      </c>
      <c r="O9" s="3">
        <v>694</v>
      </c>
      <c r="P9" s="3">
        <v>356</v>
      </c>
      <c r="Q9" s="3">
        <v>166</v>
      </c>
      <c r="R9" s="3">
        <v>115</v>
      </c>
      <c r="S9" s="3">
        <v>84</v>
      </c>
      <c r="T9" s="3">
        <v>40</v>
      </c>
      <c r="U9" s="3">
        <v>21</v>
      </c>
      <c r="V9" s="9"/>
    </row>
    <row r="10" spans="1:23" ht="12.75" customHeight="1" x14ac:dyDescent="0.2">
      <c r="A10" s="390"/>
      <c r="B10" s="324" t="s">
        <v>22</v>
      </c>
      <c r="C10" s="3">
        <v>17058</v>
      </c>
      <c r="D10" s="3">
        <v>170</v>
      </c>
      <c r="E10" s="3">
        <v>556</v>
      </c>
      <c r="F10" s="3">
        <v>1913</v>
      </c>
      <c r="G10" s="3">
        <v>2739</v>
      </c>
      <c r="H10" s="3">
        <v>2128</v>
      </c>
      <c r="I10" s="3">
        <v>2035</v>
      </c>
      <c r="J10" s="3">
        <v>1611</v>
      </c>
      <c r="K10" s="3">
        <v>1314</v>
      </c>
      <c r="L10" s="3">
        <v>1133</v>
      </c>
      <c r="M10" s="3">
        <v>1101</v>
      </c>
      <c r="N10" s="3">
        <v>908</v>
      </c>
      <c r="O10" s="3">
        <v>594</v>
      </c>
      <c r="P10" s="3">
        <v>342</v>
      </c>
      <c r="Q10" s="3">
        <v>194</v>
      </c>
      <c r="R10" s="3">
        <v>112</v>
      </c>
      <c r="S10" s="3">
        <v>100</v>
      </c>
      <c r="T10" s="3">
        <v>65</v>
      </c>
      <c r="U10" s="3">
        <v>43</v>
      </c>
      <c r="V10" s="9"/>
    </row>
    <row r="11" spans="1:23" ht="12.75" customHeight="1" x14ac:dyDescent="0.2">
      <c r="A11" s="389" t="s">
        <v>24</v>
      </c>
      <c r="B11" s="325" t="s">
        <v>1</v>
      </c>
      <c r="C11" s="110">
        <v>8672</v>
      </c>
      <c r="D11" s="110">
        <v>138</v>
      </c>
      <c r="E11" s="110">
        <v>392</v>
      </c>
      <c r="F11" s="110">
        <v>760</v>
      </c>
      <c r="G11" s="110">
        <v>1205</v>
      </c>
      <c r="H11" s="110">
        <v>1096</v>
      </c>
      <c r="I11" s="110">
        <v>1056</v>
      </c>
      <c r="J11" s="110">
        <v>893</v>
      </c>
      <c r="K11" s="110">
        <v>736</v>
      </c>
      <c r="L11" s="110">
        <v>623</v>
      </c>
      <c r="M11" s="110">
        <v>522</v>
      </c>
      <c r="N11" s="110">
        <v>431</v>
      </c>
      <c r="O11" s="110">
        <v>280</v>
      </c>
      <c r="P11" s="110">
        <v>178</v>
      </c>
      <c r="Q11" s="110">
        <v>125</v>
      </c>
      <c r="R11" s="110">
        <v>97</v>
      </c>
      <c r="S11" s="110">
        <v>64</v>
      </c>
      <c r="T11" s="110">
        <v>47</v>
      </c>
      <c r="U11" s="110">
        <v>29</v>
      </c>
      <c r="V11" s="9"/>
    </row>
    <row r="12" spans="1:23" ht="12.75" customHeight="1" x14ac:dyDescent="0.2">
      <c r="A12" s="389"/>
      <c r="B12" s="325" t="s">
        <v>21</v>
      </c>
      <c r="C12" s="110">
        <v>5231</v>
      </c>
      <c r="D12" s="110">
        <v>91</v>
      </c>
      <c r="E12" s="110">
        <v>293</v>
      </c>
      <c r="F12" s="110">
        <v>359</v>
      </c>
      <c r="G12" s="110">
        <v>618</v>
      </c>
      <c r="H12" s="110">
        <v>679</v>
      </c>
      <c r="I12" s="110">
        <v>705</v>
      </c>
      <c r="J12" s="110">
        <v>594</v>
      </c>
      <c r="K12" s="110">
        <v>479</v>
      </c>
      <c r="L12" s="110">
        <v>421</v>
      </c>
      <c r="M12" s="110">
        <v>312</v>
      </c>
      <c r="N12" s="110">
        <v>256</v>
      </c>
      <c r="O12" s="110">
        <v>161</v>
      </c>
      <c r="P12" s="110">
        <v>93</v>
      </c>
      <c r="Q12" s="110">
        <v>68</v>
      </c>
      <c r="R12" s="110">
        <v>45</v>
      </c>
      <c r="S12" s="110">
        <v>27</v>
      </c>
      <c r="T12" s="110">
        <v>16</v>
      </c>
      <c r="U12" s="110">
        <v>14</v>
      </c>
      <c r="V12" s="9"/>
    </row>
    <row r="13" spans="1:23" ht="12.75" customHeight="1" x14ac:dyDescent="0.2">
      <c r="A13" s="389"/>
      <c r="B13" s="325" t="s">
        <v>22</v>
      </c>
      <c r="C13" s="110">
        <v>3441</v>
      </c>
      <c r="D13" s="110">
        <v>47</v>
      </c>
      <c r="E13" s="110">
        <v>99</v>
      </c>
      <c r="F13" s="110">
        <v>401</v>
      </c>
      <c r="G13" s="110">
        <v>587</v>
      </c>
      <c r="H13" s="110">
        <v>417</v>
      </c>
      <c r="I13" s="110">
        <v>351</v>
      </c>
      <c r="J13" s="110">
        <v>299</v>
      </c>
      <c r="K13" s="110">
        <v>257</v>
      </c>
      <c r="L13" s="110">
        <v>202</v>
      </c>
      <c r="M13" s="110">
        <v>210</v>
      </c>
      <c r="N13" s="110">
        <v>175</v>
      </c>
      <c r="O13" s="110">
        <v>119</v>
      </c>
      <c r="P13" s="110">
        <v>85</v>
      </c>
      <c r="Q13" s="110">
        <v>57</v>
      </c>
      <c r="R13" s="110">
        <v>52</v>
      </c>
      <c r="S13" s="110">
        <v>37</v>
      </c>
      <c r="T13" s="110">
        <v>31</v>
      </c>
      <c r="U13" s="110">
        <v>15</v>
      </c>
      <c r="V13" s="9"/>
    </row>
    <row r="14" spans="1:23" ht="12.75" customHeight="1" x14ac:dyDescent="0.2">
      <c r="A14" s="390" t="s">
        <v>25</v>
      </c>
      <c r="B14" s="324" t="s">
        <v>1</v>
      </c>
      <c r="C14" s="3">
        <v>7288</v>
      </c>
      <c r="D14" s="3">
        <v>195</v>
      </c>
      <c r="E14" s="3">
        <v>361</v>
      </c>
      <c r="F14" s="3">
        <v>521</v>
      </c>
      <c r="G14" s="3">
        <v>963</v>
      </c>
      <c r="H14" s="3">
        <v>874</v>
      </c>
      <c r="I14" s="3">
        <v>868</v>
      </c>
      <c r="J14" s="3">
        <v>830</v>
      </c>
      <c r="K14" s="3">
        <v>605</v>
      </c>
      <c r="L14" s="3">
        <v>406</v>
      </c>
      <c r="M14" s="3">
        <v>340</v>
      </c>
      <c r="N14" s="3">
        <v>323</v>
      </c>
      <c r="O14" s="3">
        <v>250</v>
      </c>
      <c r="P14" s="3">
        <v>231</v>
      </c>
      <c r="Q14" s="3">
        <v>137</v>
      </c>
      <c r="R14" s="3">
        <v>132</v>
      </c>
      <c r="S14" s="3">
        <v>103</v>
      </c>
      <c r="T14" s="3">
        <v>89</v>
      </c>
      <c r="U14" s="3">
        <v>60</v>
      </c>
      <c r="V14" s="9"/>
    </row>
    <row r="15" spans="1:23" ht="12.75" customHeight="1" x14ac:dyDescent="0.2">
      <c r="A15" s="390"/>
      <c r="B15" s="324" t="s">
        <v>21</v>
      </c>
      <c r="C15" s="3">
        <v>3445</v>
      </c>
      <c r="D15" s="3">
        <v>111</v>
      </c>
      <c r="E15" s="3">
        <v>241</v>
      </c>
      <c r="F15" s="3">
        <v>250</v>
      </c>
      <c r="G15" s="3">
        <v>388</v>
      </c>
      <c r="H15" s="3">
        <v>445</v>
      </c>
      <c r="I15" s="3">
        <v>439</v>
      </c>
      <c r="J15" s="3">
        <v>342</v>
      </c>
      <c r="K15" s="3">
        <v>295</v>
      </c>
      <c r="L15" s="3">
        <v>194</v>
      </c>
      <c r="M15" s="3">
        <v>153</v>
      </c>
      <c r="N15" s="3">
        <v>144</v>
      </c>
      <c r="O15" s="3">
        <v>118</v>
      </c>
      <c r="P15" s="3">
        <v>110</v>
      </c>
      <c r="Q15" s="3">
        <v>50</v>
      </c>
      <c r="R15" s="3">
        <v>56</v>
      </c>
      <c r="S15" s="3">
        <v>44</v>
      </c>
      <c r="T15" s="3">
        <v>42</v>
      </c>
      <c r="U15" s="3">
        <v>23</v>
      </c>
      <c r="V15" s="9"/>
    </row>
    <row r="16" spans="1:23" ht="12.75" customHeight="1" x14ac:dyDescent="0.2">
      <c r="A16" s="390"/>
      <c r="B16" s="324" t="s">
        <v>22</v>
      </c>
      <c r="C16" s="3">
        <v>3843</v>
      </c>
      <c r="D16" s="3">
        <v>84</v>
      </c>
      <c r="E16" s="3">
        <v>120</v>
      </c>
      <c r="F16" s="3">
        <v>271</v>
      </c>
      <c r="G16" s="3">
        <v>575</v>
      </c>
      <c r="H16" s="3">
        <v>429</v>
      </c>
      <c r="I16" s="3">
        <v>429</v>
      </c>
      <c r="J16" s="3">
        <v>488</v>
      </c>
      <c r="K16" s="3">
        <v>310</v>
      </c>
      <c r="L16" s="3">
        <v>212</v>
      </c>
      <c r="M16" s="3">
        <v>187</v>
      </c>
      <c r="N16" s="3">
        <v>179</v>
      </c>
      <c r="O16" s="3">
        <v>132</v>
      </c>
      <c r="P16" s="3">
        <v>121</v>
      </c>
      <c r="Q16" s="3">
        <v>87</v>
      </c>
      <c r="R16" s="3">
        <v>76</v>
      </c>
      <c r="S16" s="3">
        <v>59</v>
      </c>
      <c r="T16" s="3">
        <v>47</v>
      </c>
      <c r="U16" s="3">
        <v>37</v>
      </c>
      <c r="V16" s="9"/>
    </row>
    <row r="17" spans="1:22" ht="12.75" customHeight="1" x14ac:dyDescent="0.2">
      <c r="A17" s="389" t="s">
        <v>26</v>
      </c>
      <c r="B17" s="325" t="s">
        <v>1</v>
      </c>
      <c r="C17" s="110">
        <v>93793</v>
      </c>
      <c r="D17" s="110">
        <v>924</v>
      </c>
      <c r="E17" s="110">
        <v>5095</v>
      </c>
      <c r="F17" s="110">
        <v>8003</v>
      </c>
      <c r="G17" s="110">
        <v>10849</v>
      </c>
      <c r="H17" s="110">
        <v>8887</v>
      </c>
      <c r="I17" s="110">
        <v>8359</v>
      </c>
      <c r="J17" s="110">
        <v>7176</v>
      </c>
      <c r="K17" s="110">
        <v>6339</v>
      </c>
      <c r="L17" s="110">
        <v>6368</v>
      </c>
      <c r="M17" s="110">
        <v>6664</v>
      </c>
      <c r="N17" s="110">
        <v>5812</v>
      </c>
      <c r="O17" s="110">
        <v>5028</v>
      </c>
      <c r="P17" s="110">
        <v>3613</v>
      </c>
      <c r="Q17" s="110">
        <v>2720</v>
      </c>
      <c r="R17" s="110">
        <v>2227</v>
      </c>
      <c r="S17" s="110">
        <v>2016</v>
      </c>
      <c r="T17" s="110">
        <v>1673</v>
      </c>
      <c r="U17" s="110">
        <v>2040</v>
      </c>
      <c r="V17" s="9"/>
    </row>
    <row r="18" spans="1:22" ht="12.75" customHeight="1" x14ac:dyDescent="0.2">
      <c r="A18" s="389"/>
      <c r="B18" s="325" t="s">
        <v>21</v>
      </c>
      <c r="C18" s="110">
        <v>47140</v>
      </c>
      <c r="D18" s="110">
        <v>569</v>
      </c>
      <c r="E18" s="110">
        <v>3465</v>
      </c>
      <c r="F18" s="110">
        <v>4101</v>
      </c>
      <c r="G18" s="110">
        <v>4569</v>
      </c>
      <c r="H18" s="110">
        <v>4419</v>
      </c>
      <c r="I18" s="110">
        <v>4151</v>
      </c>
      <c r="J18" s="110">
        <v>3496</v>
      </c>
      <c r="K18" s="110">
        <v>3184</v>
      </c>
      <c r="L18" s="110">
        <v>3389</v>
      </c>
      <c r="M18" s="110">
        <v>3525</v>
      </c>
      <c r="N18" s="110">
        <v>3105</v>
      </c>
      <c r="O18" s="110">
        <v>2627</v>
      </c>
      <c r="P18" s="110">
        <v>1880</v>
      </c>
      <c r="Q18" s="110">
        <v>1298</v>
      </c>
      <c r="R18" s="110">
        <v>973</v>
      </c>
      <c r="S18" s="110">
        <v>895</v>
      </c>
      <c r="T18" s="110">
        <v>687</v>
      </c>
      <c r="U18" s="110">
        <v>807</v>
      </c>
      <c r="V18" s="9"/>
    </row>
    <row r="19" spans="1:22" ht="12.75" customHeight="1" x14ac:dyDescent="0.2">
      <c r="A19" s="389"/>
      <c r="B19" s="325" t="s">
        <v>22</v>
      </c>
      <c r="C19" s="110">
        <v>46653</v>
      </c>
      <c r="D19" s="110">
        <v>355</v>
      </c>
      <c r="E19" s="110">
        <v>1630</v>
      </c>
      <c r="F19" s="110">
        <v>3902</v>
      </c>
      <c r="G19" s="110">
        <v>6280</v>
      </c>
      <c r="H19" s="110">
        <v>4468</v>
      </c>
      <c r="I19" s="110">
        <v>4208</v>
      </c>
      <c r="J19" s="110">
        <v>3680</v>
      </c>
      <c r="K19" s="110">
        <v>3155</v>
      </c>
      <c r="L19" s="110">
        <v>2979</v>
      </c>
      <c r="M19" s="110">
        <v>3139</v>
      </c>
      <c r="N19" s="110">
        <v>2707</v>
      </c>
      <c r="O19" s="110">
        <v>2401</v>
      </c>
      <c r="P19" s="110">
        <v>1733</v>
      </c>
      <c r="Q19" s="110">
        <v>1422</v>
      </c>
      <c r="R19" s="110">
        <v>1254</v>
      </c>
      <c r="S19" s="110">
        <v>1121</v>
      </c>
      <c r="T19" s="110">
        <v>986</v>
      </c>
      <c r="U19" s="110">
        <v>1233</v>
      </c>
      <c r="V19" s="9"/>
    </row>
    <row r="20" spans="1:22" ht="12.75" customHeight="1" x14ac:dyDescent="0.2">
      <c r="A20" s="9"/>
      <c r="B20" s="9"/>
      <c r="C20" s="9"/>
      <c r="D20" s="9"/>
      <c r="E20" s="9"/>
      <c r="F20" s="9"/>
      <c r="G20" s="9"/>
      <c r="H20" s="9"/>
      <c r="I20" s="9"/>
      <c r="J20" s="9"/>
      <c r="K20" s="9"/>
      <c r="L20" s="9"/>
      <c r="M20" s="9"/>
      <c r="N20" s="9"/>
      <c r="O20" s="9"/>
      <c r="P20" s="9"/>
      <c r="Q20" s="9"/>
      <c r="R20" s="9"/>
      <c r="S20" s="9"/>
      <c r="T20" s="9"/>
      <c r="U20" s="9"/>
      <c r="V20" s="9"/>
    </row>
    <row r="21" spans="1:22" ht="12.75" customHeight="1" x14ac:dyDescent="0.2">
      <c r="A21" s="68" t="s">
        <v>614</v>
      </c>
      <c r="B21" s="9"/>
      <c r="C21" s="9"/>
      <c r="D21" s="9"/>
      <c r="E21" s="9"/>
      <c r="F21" s="9"/>
      <c r="G21" s="9"/>
      <c r="H21" s="9"/>
      <c r="I21" s="9"/>
      <c r="J21" s="9"/>
      <c r="K21" s="9"/>
      <c r="L21" s="9"/>
      <c r="M21" s="9"/>
      <c r="N21" s="9"/>
      <c r="O21" s="9"/>
      <c r="P21" s="9"/>
      <c r="Q21" s="9"/>
      <c r="R21" s="9"/>
      <c r="S21" s="9"/>
      <c r="T21" s="9"/>
      <c r="U21" s="9"/>
      <c r="V21" s="9"/>
    </row>
    <row r="22" spans="1:22" ht="12.75" customHeight="1" x14ac:dyDescent="0.2">
      <c r="A22" s="72" t="s">
        <v>615</v>
      </c>
      <c r="B22" s="9"/>
      <c r="C22" s="9"/>
      <c r="D22" s="9"/>
      <c r="E22" s="9"/>
      <c r="F22" s="9"/>
      <c r="G22" s="9"/>
      <c r="H22" s="9"/>
      <c r="I22" s="9"/>
      <c r="J22" s="9"/>
      <c r="K22" s="9"/>
      <c r="L22" s="9"/>
      <c r="M22" s="9"/>
      <c r="N22" s="9"/>
      <c r="O22" s="9"/>
      <c r="P22" s="9"/>
      <c r="Q22" s="9"/>
      <c r="R22" s="9"/>
      <c r="S22" s="9"/>
      <c r="T22" s="9"/>
      <c r="U22" s="9"/>
      <c r="V22" s="9"/>
    </row>
    <row r="23" spans="1:22" ht="12.75" customHeight="1" x14ac:dyDescent="0.2">
      <c r="A23" s="72" t="s">
        <v>619</v>
      </c>
      <c r="B23" s="9"/>
      <c r="C23" s="9"/>
      <c r="D23" s="9"/>
      <c r="E23" s="9"/>
      <c r="F23" s="9"/>
      <c r="G23" s="9"/>
      <c r="H23" s="9"/>
      <c r="I23" s="9"/>
      <c r="J23" s="9"/>
      <c r="K23" s="9"/>
      <c r="L23" s="9"/>
      <c r="M23" s="9"/>
      <c r="N23" s="9"/>
      <c r="O23" s="9"/>
      <c r="P23" s="9"/>
      <c r="Q23" s="9"/>
      <c r="R23" s="9"/>
      <c r="S23" s="9"/>
      <c r="T23" s="9"/>
      <c r="U23" s="9"/>
      <c r="V23" s="9"/>
    </row>
    <row r="24" spans="1:22" ht="12.75" customHeight="1" x14ac:dyDescent="0.2">
      <c r="A24" s="9"/>
      <c r="B24" s="9"/>
      <c r="C24" s="9"/>
      <c r="D24" s="9"/>
      <c r="E24" s="9"/>
      <c r="F24" s="9"/>
      <c r="G24" s="9"/>
      <c r="H24" s="9"/>
      <c r="I24" s="9"/>
      <c r="J24" s="9"/>
      <c r="K24" s="9"/>
      <c r="L24" s="9"/>
      <c r="M24" s="9"/>
      <c r="N24" s="9"/>
      <c r="O24" s="9"/>
      <c r="P24" s="9"/>
      <c r="Q24" s="9"/>
      <c r="R24" s="9"/>
      <c r="S24" s="9"/>
      <c r="T24" s="9"/>
      <c r="U24" s="9"/>
      <c r="V24" s="9"/>
    </row>
    <row r="25" spans="1:22" ht="12.75" customHeight="1" x14ac:dyDescent="0.2">
      <c r="A25" s="67" t="s">
        <v>31</v>
      </c>
      <c r="B25" s="67"/>
      <c r="C25" s="67"/>
      <c r="D25" s="67"/>
      <c r="E25" s="67"/>
      <c r="F25" s="67"/>
      <c r="G25" s="67"/>
      <c r="H25" s="67"/>
      <c r="I25" s="67"/>
      <c r="J25" s="67"/>
      <c r="K25" s="67"/>
      <c r="L25" s="67"/>
      <c r="M25" s="67"/>
      <c r="N25" s="67"/>
      <c r="O25" s="67"/>
      <c r="P25" s="67"/>
      <c r="Q25" s="9"/>
      <c r="R25" s="9"/>
      <c r="S25" s="9"/>
      <c r="T25" s="9"/>
      <c r="U25" s="9"/>
      <c r="V25" s="9"/>
    </row>
    <row r="26" spans="1:22" ht="12.75" customHeight="1" x14ac:dyDescent="0.2">
      <c r="A26" s="9"/>
      <c r="B26" s="9"/>
      <c r="C26" s="9"/>
      <c r="D26" s="9"/>
      <c r="E26" s="9"/>
      <c r="F26" s="9"/>
      <c r="G26" s="9"/>
      <c r="H26" s="9"/>
      <c r="I26" s="9"/>
      <c r="J26" s="9"/>
      <c r="K26" s="9"/>
      <c r="L26" s="9"/>
      <c r="M26" s="9"/>
      <c r="N26" s="9"/>
      <c r="O26" s="9"/>
      <c r="P26" s="9"/>
      <c r="Q26" s="9"/>
      <c r="R26" s="9"/>
      <c r="S26" s="9"/>
      <c r="T26" s="9"/>
      <c r="U26" s="9"/>
      <c r="V26" s="9"/>
    </row>
    <row r="27" spans="1:22" ht="12.75" customHeight="1" x14ac:dyDescent="0.2">
      <c r="A27" s="391" t="s">
        <v>508</v>
      </c>
      <c r="B27" s="391" t="s">
        <v>551</v>
      </c>
      <c r="C27" s="386" t="s">
        <v>28</v>
      </c>
      <c r="D27" s="388" t="s">
        <v>2</v>
      </c>
      <c r="E27" s="388"/>
      <c r="F27" s="388"/>
      <c r="G27" s="388"/>
      <c r="H27" s="388"/>
      <c r="I27" s="388"/>
      <c r="J27" s="388"/>
      <c r="K27" s="388"/>
      <c r="L27" s="388"/>
      <c r="M27" s="388"/>
      <c r="N27" s="388"/>
      <c r="O27" s="388"/>
      <c r="P27" s="388"/>
      <c r="Q27" s="388"/>
      <c r="R27" s="388"/>
      <c r="S27" s="388"/>
      <c r="T27" s="388"/>
      <c r="U27" s="388"/>
      <c r="V27" s="393" t="s">
        <v>29</v>
      </c>
    </row>
    <row r="28" spans="1:22" ht="12.75" customHeight="1" x14ac:dyDescent="0.2">
      <c r="A28" s="392"/>
      <c r="B28" s="392"/>
      <c r="C28" s="387"/>
      <c r="D28" s="70" t="s">
        <v>3</v>
      </c>
      <c r="E28" s="70" t="s">
        <v>4</v>
      </c>
      <c r="F28" s="70" t="s">
        <v>5</v>
      </c>
      <c r="G28" s="70" t="s">
        <v>6</v>
      </c>
      <c r="H28" s="70" t="s">
        <v>7</v>
      </c>
      <c r="I28" s="70" t="s">
        <v>8</v>
      </c>
      <c r="J28" s="70" t="s">
        <v>9</v>
      </c>
      <c r="K28" s="70" t="s">
        <v>10</v>
      </c>
      <c r="L28" s="70" t="s">
        <v>11</v>
      </c>
      <c r="M28" s="70" t="s">
        <v>12</v>
      </c>
      <c r="N28" s="70" t="s">
        <v>13</v>
      </c>
      <c r="O28" s="70" t="s">
        <v>14</v>
      </c>
      <c r="P28" s="70" t="s">
        <v>15</v>
      </c>
      <c r="Q28" s="70" t="s">
        <v>16</v>
      </c>
      <c r="R28" s="70" t="s">
        <v>17</v>
      </c>
      <c r="S28" s="70" t="s">
        <v>18</v>
      </c>
      <c r="T28" s="70" t="s">
        <v>19</v>
      </c>
      <c r="U28" s="70" t="s">
        <v>20</v>
      </c>
      <c r="V28" s="394"/>
    </row>
    <row r="29" spans="1:22" ht="12.75" customHeight="1" x14ac:dyDescent="0.2">
      <c r="A29" s="389" t="s">
        <v>1</v>
      </c>
      <c r="B29" s="325" t="s">
        <v>1</v>
      </c>
      <c r="C29" s="278">
        <v>3028.9</v>
      </c>
      <c r="D29" s="278">
        <v>560.4</v>
      </c>
      <c r="E29" s="278">
        <v>2473.3000000000002</v>
      </c>
      <c r="F29" s="278">
        <v>4239.3</v>
      </c>
      <c r="G29" s="278">
        <v>5874.6</v>
      </c>
      <c r="H29" s="278">
        <v>4384.3999999999996</v>
      </c>
      <c r="I29" s="278">
        <v>3910.7</v>
      </c>
      <c r="J29" s="278">
        <v>3783.1</v>
      </c>
      <c r="K29" s="278">
        <v>3608</v>
      </c>
      <c r="L29" s="278">
        <v>3474.9</v>
      </c>
      <c r="M29" s="278">
        <v>3089.5</v>
      </c>
      <c r="N29" s="278">
        <v>2715.4</v>
      </c>
      <c r="O29" s="278">
        <v>2190</v>
      </c>
      <c r="P29" s="278">
        <v>1735.3</v>
      </c>
      <c r="Q29" s="278">
        <v>1409.1</v>
      </c>
      <c r="R29" s="278">
        <v>1373.7</v>
      </c>
      <c r="S29" s="278">
        <v>1711</v>
      </c>
      <c r="T29" s="278">
        <v>2141.9</v>
      </c>
      <c r="U29" s="278">
        <v>2530.6</v>
      </c>
      <c r="V29" s="357">
        <v>3201.3</v>
      </c>
    </row>
    <row r="30" spans="1:22" ht="12.75" customHeight="1" x14ac:dyDescent="0.2">
      <c r="A30" s="389"/>
      <c r="B30" s="325" t="s">
        <v>21</v>
      </c>
      <c r="C30" s="278">
        <v>3195.6</v>
      </c>
      <c r="D30" s="278">
        <v>674.2</v>
      </c>
      <c r="E30" s="278">
        <v>3387.9</v>
      </c>
      <c r="F30" s="278">
        <v>4205.3999999999996</v>
      </c>
      <c r="G30" s="278">
        <v>5137.2</v>
      </c>
      <c r="H30" s="278">
        <v>4433.3999999999996</v>
      </c>
      <c r="I30" s="278">
        <v>4044.2</v>
      </c>
      <c r="J30" s="278">
        <v>3973.6</v>
      </c>
      <c r="K30" s="278">
        <v>3958.1</v>
      </c>
      <c r="L30" s="278">
        <v>3991.1</v>
      </c>
      <c r="M30" s="278">
        <v>3470.6</v>
      </c>
      <c r="N30" s="278">
        <v>2999.5</v>
      </c>
      <c r="O30" s="278">
        <v>2386</v>
      </c>
      <c r="P30" s="278">
        <v>1856.2</v>
      </c>
      <c r="Q30" s="278">
        <v>1371.8</v>
      </c>
      <c r="R30" s="278">
        <v>1259.0999999999999</v>
      </c>
      <c r="S30" s="278">
        <v>1614.4</v>
      </c>
      <c r="T30" s="278">
        <v>1949.3</v>
      </c>
      <c r="U30" s="278">
        <v>2587.5</v>
      </c>
      <c r="V30" s="357">
        <v>3358.7</v>
      </c>
    </row>
    <row r="31" spans="1:22" ht="12.75" customHeight="1" x14ac:dyDescent="0.2">
      <c r="A31" s="389"/>
      <c r="B31" s="325" t="s">
        <v>22</v>
      </c>
      <c r="C31" s="278">
        <v>2866.7</v>
      </c>
      <c r="D31" s="278">
        <v>440.2</v>
      </c>
      <c r="E31" s="278">
        <v>1509.4</v>
      </c>
      <c r="F31" s="278">
        <v>4274.8</v>
      </c>
      <c r="G31" s="278">
        <v>6650.3</v>
      </c>
      <c r="H31" s="278">
        <v>4331.3</v>
      </c>
      <c r="I31" s="278">
        <v>3771.8</v>
      </c>
      <c r="J31" s="278">
        <v>3600.5</v>
      </c>
      <c r="K31" s="278">
        <v>3279.5</v>
      </c>
      <c r="L31" s="278">
        <v>2996.2</v>
      </c>
      <c r="M31" s="278">
        <v>2740.1</v>
      </c>
      <c r="N31" s="278">
        <v>2450.6</v>
      </c>
      <c r="O31" s="278">
        <v>2007.2</v>
      </c>
      <c r="P31" s="278">
        <v>1622.3</v>
      </c>
      <c r="Q31" s="278">
        <v>1444.4</v>
      </c>
      <c r="R31" s="278">
        <v>1481</v>
      </c>
      <c r="S31" s="278">
        <v>1796.7</v>
      </c>
      <c r="T31" s="278">
        <v>2299.9</v>
      </c>
      <c r="U31" s="278">
        <v>2494.8000000000002</v>
      </c>
      <c r="V31" s="357">
        <v>3049.4</v>
      </c>
    </row>
    <row r="32" spans="1:22" ht="12.75" customHeight="1" x14ac:dyDescent="0.2">
      <c r="A32" s="390" t="s">
        <v>23</v>
      </c>
      <c r="B32" s="324" t="s">
        <v>1</v>
      </c>
      <c r="C32" s="4">
        <v>4993.7</v>
      </c>
      <c r="D32" s="4">
        <v>549.79999999999995</v>
      </c>
      <c r="E32" s="4">
        <v>2610.6999999999998</v>
      </c>
      <c r="F32" s="4">
        <v>4917.3999999999996</v>
      </c>
      <c r="G32" s="4">
        <v>7384.6</v>
      </c>
      <c r="H32" s="4">
        <v>7091.1</v>
      </c>
      <c r="I32" s="4">
        <v>8099</v>
      </c>
      <c r="J32" s="4">
        <v>8172.4</v>
      </c>
      <c r="K32" s="4">
        <v>7657.7</v>
      </c>
      <c r="L32" s="4">
        <v>6740.2</v>
      </c>
      <c r="M32" s="4">
        <v>5845</v>
      </c>
      <c r="N32" s="4">
        <v>4987.1000000000004</v>
      </c>
      <c r="O32" s="4">
        <v>3540.4</v>
      </c>
      <c r="P32" s="4">
        <v>2585.1999999999998</v>
      </c>
      <c r="Q32" s="4">
        <v>1806.3</v>
      </c>
      <c r="R32" s="4">
        <v>1724.9</v>
      </c>
      <c r="S32" s="4">
        <v>2233</v>
      </c>
      <c r="T32" s="4">
        <v>2381</v>
      </c>
      <c r="U32" s="4">
        <v>2361.6</v>
      </c>
      <c r="V32" s="71">
        <v>5201.2</v>
      </c>
    </row>
    <row r="33" spans="1:22" ht="12.75" customHeight="1" x14ac:dyDescent="0.2">
      <c r="A33" s="390"/>
      <c r="B33" s="324" t="s">
        <v>21</v>
      </c>
      <c r="C33" s="4">
        <v>5659.1</v>
      </c>
      <c r="D33" s="4">
        <v>675.4</v>
      </c>
      <c r="E33" s="4">
        <v>3820.9</v>
      </c>
      <c r="F33" s="4">
        <v>4879.5</v>
      </c>
      <c r="G33" s="4">
        <v>7115.7</v>
      </c>
      <c r="H33" s="4">
        <v>7797.8</v>
      </c>
      <c r="I33" s="4">
        <v>9394.6</v>
      </c>
      <c r="J33" s="4">
        <v>9906</v>
      </c>
      <c r="K33" s="4">
        <v>9614.5</v>
      </c>
      <c r="L33" s="4">
        <v>8554.5</v>
      </c>
      <c r="M33" s="4">
        <v>7068.4</v>
      </c>
      <c r="N33" s="4">
        <v>5639.5</v>
      </c>
      <c r="O33" s="4">
        <v>4116.3</v>
      </c>
      <c r="P33" s="4">
        <v>2848</v>
      </c>
      <c r="Q33" s="4">
        <v>1788.8</v>
      </c>
      <c r="R33" s="4">
        <v>1873</v>
      </c>
      <c r="S33" s="4">
        <v>2252</v>
      </c>
      <c r="T33" s="4">
        <v>2162.1999999999998</v>
      </c>
      <c r="U33" s="4">
        <v>2142.9</v>
      </c>
      <c r="V33" s="71">
        <v>5988</v>
      </c>
    </row>
    <row r="34" spans="1:22" ht="12.75" customHeight="1" x14ac:dyDescent="0.2">
      <c r="A34" s="390"/>
      <c r="B34" s="324" t="s">
        <v>22</v>
      </c>
      <c r="C34" s="4">
        <v>4358</v>
      </c>
      <c r="D34" s="4">
        <v>417.4</v>
      </c>
      <c r="E34" s="4">
        <v>1330.1</v>
      </c>
      <c r="F34" s="4">
        <v>4957.2</v>
      </c>
      <c r="G34" s="4">
        <v>7670.1</v>
      </c>
      <c r="H34" s="4">
        <v>6354.1</v>
      </c>
      <c r="I34" s="4">
        <v>6907.7</v>
      </c>
      <c r="J34" s="4">
        <v>6712.5</v>
      </c>
      <c r="K34" s="4">
        <v>6027.5</v>
      </c>
      <c r="L34" s="4">
        <v>5197.2</v>
      </c>
      <c r="M34" s="4">
        <v>4793.2</v>
      </c>
      <c r="N34" s="4">
        <v>4412.1000000000004</v>
      </c>
      <c r="O34" s="4">
        <v>3043</v>
      </c>
      <c r="P34" s="4">
        <v>2358.6</v>
      </c>
      <c r="Q34" s="4">
        <v>1821.6</v>
      </c>
      <c r="R34" s="4">
        <v>1595.4</v>
      </c>
      <c r="S34" s="4">
        <v>2217.3000000000002</v>
      </c>
      <c r="T34" s="4">
        <v>2539.1</v>
      </c>
      <c r="U34" s="4">
        <v>2485.5</v>
      </c>
      <c r="V34" s="71">
        <v>4495.8</v>
      </c>
    </row>
    <row r="35" spans="1:22" ht="12.75" customHeight="1" x14ac:dyDescent="0.2">
      <c r="A35" s="389" t="s">
        <v>24</v>
      </c>
      <c r="B35" s="325" t="s">
        <v>1</v>
      </c>
      <c r="C35" s="278">
        <v>2745.4</v>
      </c>
      <c r="D35" s="278">
        <v>467</v>
      </c>
      <c r="E35" s="278">
        <v>1252</v>
      </c>
      <c r="F35" s="278">
        <v>2637.1</v>
      </c>
      <c r="G35" s="278">
        <v>4102.8</v>
      </c>
      <c r="H35" s="278">
        <v>3702.7</v>
      </c>
      <c r="I35" s="278">
        <v>3868.1</v>
      </c>
      <c r="J35" s="278">
        <v>4136.2</v>
      </c>
      <c r="K35" s="278">
        <v>3801.7</v>
      </c>
      <c r="L35" s="278">
        <v>3382.2</v>
      </c>
      <c r="M35" s="278">
        <v>2803.4</v>
      </c>
      <c r="N35" s="278">
        <v>2519</v>
      </c>
      <c r="O35" s="278">
        <v>2014.4</v>
      </c>
      <c r="P35" s="278">
        <v>1703.3</v>
      </c>
      <c r="Q35" s="278">
        <v>1517</v>
      </c>
      <c r="R35" s="278">
        <v>1735.2</v>
      </c>
      <c r="S35" s="278">
        <v>1813</v>
      </c>
      <c r="T35" s="278">
        <v>2447.9</v>
      </c>
      <c r="U35" s="278">
        <v>2437</v>
      </c>
      <c r="V35" s="357">
        <v>2752.3</v>
      </c>
    </row>
    <row r="36" spans="1:22" ht="12.75" customHeight="1" x14ac:dyDescent="0.2">
      <c r="A36" s="389"/>
      <c r="B36" s="325" t="s">
        <v>21</v>
      </c>
      <c r="C36" s="278">
        <v>3343.6</v>
      </c>
      <c r="D36" s="278">
        <v>600.29999999999995</v>
      </c>
      <c r="E36" s="278">
        <v>1827.8</v>
      </c>
      <c r="F36" s="278">
        <v>2432.1999999999998</v>
      </c>
      <c r="G36" s="278">
        <v>4114.5</v>
      </c>
      <c r="H36" s="278">
        <v>4597.2</v>
      </c>
      <c r="I36" s="278">
        <v>5276.9</v>
      </c>
      <c r="J36" s="278">
        <v>5577.5</v>
      </c>
      <c r="K36" s="278">
        <v>5079.5</v>
      </c>
      <c r="L36" s="278">
        <v>4714.3999999999996</v>
      </c>
      <c r="M36" s="278">
        <v>3451.3</v>
      </c>
      <c r="N36" s="278">
        <v>3103</v>
      </c>
      <c r="O36" s="278">
        <v>2421.1</v>
      </c>
      <c r="P36" s="278">
        <v>1827.1</v>
      </c>
      <c r="Q36" s="278">
        <v>1712.8</v>
      </c>
      <c r="R36" s="278">
        <v>1711</v>
      </c>
      <c r="S36" s="278">
        <v>1741.9</v>
      </c>
      <c r="T36" s="278">
        <v>2051.3000000000002</v>
      </c>
      <c r="U36" s="278">
        <v>3684.2</v>
      </c>
      <c r="V36" s="357">
        <v>3373.4</v>
      </c>
    </row>
    <row r="37" spans="1:22" ht="12.75" customHeight="1" x14ac:dyDescent="0.2">
      <c r="A37" s="389"/>
      <c r="B37" s="325" t="s">
        <v>22</v>
      </c>
      <c r="C37" s="278">
        <v>2158.4</v>
      </c>
      <c r="D37" s="278">
        <v>326.60000000000002</v>
      </c>
      <c r="E37" s="278">
        <v>647.9</v>
      </c>
      <c r="F37" s="278">
        <v>2852.1</v>
      </c>
      <c r="G37" s="278">
        <v>4090.6</v>
      </c>
      <c r="H37" s="278">
        <v>2811.9</v>
      </c>
      <c r="I37" s="278">
        <v>2517.9</v>
      </c>
      <c r="J37" s="278">
        <v>2733.1</v>
      </c>
      <c r="K37" s="278">
        <v>2588.1</v>
      </c>
      <c r="L37" s="278">
        <v>2128.6</v>
      </c>
      <c r="M37" s="278">
        <v>2192.1</v>
      </c>
      <c r="N37" s="278">
        <v>1975.2</v>
      </c>
      <c r="O37" s="278">
        <v>1641.4</v>
      </c>
      <c r="P37" s="278">
        <v>1585.8</v>
      </c>
      <c r="Q37" s="278">
        <v>1334.9</v>
      </c>
      <c r="R37" s="278">
        <v>1756.8</v>
      </c>
      <c r="S37" s="278">
        <v>1868.7</v>
      </c>
      <c r="T37" s="278">
        <v>2719.3</v>
      </c>
      <c r="U37" s="278">
        <v>1851.9</v>
      </c>
      <c r="V37" s="357">
        <v>2155.6999999999998</v>
      </c>
    </row>
    <row r="38" spans="1:22" ht="12.75" customHeight="1" x14ac:dyDescent="0.2">
      <c r="A38" s="390" t="s">
        <v>25</v>
      </c>
      <c r="B38" s="324" t="s">
        <v>1</v>
      </c>
      <c r="C38" s="4">
        <v>1000.4</v>
      </c>
      <c r="D38" s="4">
        <v>362.8</v>
      </c>
      <c r="E38" s="4">
        <v>807.8</v>
      </c>
      <c r="F38" s="4">
        <v>1373.2</v>
      </c>
      <c r="G38" s="4">
        <v>2230.6999999999998</v>
      </c>
      <c r="H38" s="4">
        <v>1390.4</v>
      </c>
      <c r="I38" s="4">
        <v>1094.3</v>
      </c>
      <c r="J38" s="4">
        <v>1109</v>
      </c>
      <c r="K38" s="4">
        <v>925.6</v>
      </c>
      <c r="L38" s="4">
        <v>823.9</v>
      </c>
      <c r="M38" s="4">
        <v>730.2</v>
      </c>
      <c r="N38" s="4">
        <v>767.4</v>
      </c>
      <c r="O38" s="4">
        <v>669.3</v>
      </c>
      <c r="P38" s="4">
        <v>710.1</v>
      </c>
      <c r="Q38" s="4">
        <v>559.9</v>
      </c>
      <c r="R38" s="4">
        <v>847.8</v>
      </c>
      <c r="S38" s="4">
        <v>1071.8</v>
      </c>
      <c r="T38" s="4">
        <v>1550.5</v>
      </c>
      <c r="U38" s="4">
        <v>1769.9</v>
      </c>
      <c r="V38" s="71">
        <v>1034.0999999999999</v>
      </c>
    </row>
    <row r="39" spans="1:22" ht="12.75" customHeight="1" x14ac:dyDescent="0.2">
      <c r="A39" s="390"/>
      <c r="B39" s="324" t="s">
        <v>21</v>
      </c>
      <c r="C39" s="4">
        <v>957.3</v>
      </c>
      <c r="D39" s="4">
        <v>403.1</v>
      </c>
      <c r="E39" s="4">
        <v>1056.5999999999999</v>
      </c>
      <c r="F39" s="4">
        <v>1282.0999999999999</v>
      </c>
      <c r="G39" s="4">
        <v>1739.1</v>
      </c>
      <c r="H39" s="4">
        <v>1308.0999999999999</v>
      </c>
      <c r="I39" s="4">
        <v>1036.4000000000001</v>
      </c>
      <c r="J39" s="4">
        <v>925.6</v>
      </c>
      <c r="K39" s="4">
        <v>934.7</v>
      </c>
      <c r="L39" s="4">
        <v>840.6</v>
      </c>
      <c r="M39" s="4">
        <v>740.9</v>
      </c>
      <c r="N39" s="4">
        <v>746.1</v>
      </c>
      <c r="O39" s="4">
        <v>695.3</v>
      </c>
      <c r="P39" s="4">
        <v>741.7</v>
      </c>
      <c r="Q39" s="4">
        <v>428.4</v>
      </c>
      <c r="R39" s="4">
        <v>749.7</v>
      </c>
      <c r="S39" s="4">
        <v>962.8</v>
      </c>
      <c r="T39" s="4">
        <v>1510.8</v>
      </c>
      <c r="U39" s="4">
        <v>1543.6</v>
      </c>
      <c r="V39" s="71">
        <v>978.6</v>
      </c>
    </row>
    <row r="40" spans="1:22" ht="12.75" customHeight="1" x14ac:dyDescent="0.2">
      <c r="A40" s="390"/>
      <c r="B40" s="324" t="s">
        <v>22</v>
      </c>
      <c r="C40" s="4">
        <v>1042.4000000000001</v>
      </c>
      <c r="D40" s="4">
        <v>320.5</v>
      </c>
      <c r="E40" s="4">
        <v>548.4</v>
      </c>
      <c r="F40" s="4">
        <v>1469.6</v>
      </c>
      <c r="G40" s="4">
        <v>2756.5</v>
      </c>
      <c r="H40" s="4">
        <v>1487.5</v>
      </c>
      <c r="I40" s="4">
        <v>1160.7</v>
      </c>
      <c r="J40" s="4">
        <v>1287.9000000000001</v>
      </c>
      <c r="K40" s="4">
        <v>917.2</v>
      </c>
      <c r="L40" s="4">
        <v>809.2</v>
      </c>
      <c r="M40" s="4">
        <v>721.7</v>
      </c>
      <c r="N40" s="4">
        <v>785.4</v>
      </c>
      <c r="O40" s="4">
        <v>647.70000000000005</v>
      </c>
      <c r="P40" s="4">
        <v>683.6</v>
      </c>
      <c r="Q40" s="4">
        <v>679.7</v>
      </c>
      <c r="R40" s="4">
        <v>938.3</v>
      </c>
      <c r="S40" s="4">
        <v>1170.5999999999999</v>
      </c>
      <c r="T40" s="4">
        <v>1587.8</v>
      </c>
      <c r="U40" s="4">
        <v>1947.4</v>
      </c>
      <c r="V40" s="71">
        <v>1092.9000000000001</v>
      </c>
    </row>
    <row r="41" spans="1:22" ht="12.75" customHeight="1" x14ac:dyDescent="0.2">
      <c r="A41" s="389" t="s">
        <v>26</v>
      </c>
      <c r="B41" s="325" t="s">
        <v>1</v>
      </c>
      <c r="C41" s="278">
        <v>3049.5</v>
      </c>
      <c r="D41" s="278">
        <v>662.7</v>
      </c>
      <c r="E41" s="278">
        <v>3083.8</v>
      </c>
      <c r="F41" s="278">
        <v>4852.7</v>
      </c>
      <c r="G41" s="278">
        <v>6458.9</v>
      </c>
      <c r="H41" s="278">
        <v>4502</v>
      </c>
      <c r="I41" s="278">
        <v>3854</v>
      </c>
      <c r="J41" s="278">
        <v>3775.1</v>
      </c>
      <c r="K41" s="278">
        <v>3664.4</v>
      </c>
      <c r="L41" s="278">
        <v>3478.3</v>
      </c>
      <c r="M41" s="278">
        <v>3077.8</v>
      </c>
      <c r="N41" s="278">
        <v>2703.3</v>
      </c>
      <c r="O41" s="278">
        <v>2235</v>
      </c>
      <c r="P41" s="278">
        <v>1788.4</v>
      </c>
      <c r="Q41" s="278">
        <v>1474</v>
      </c>
      <c r="R41" s="278">
        <v>1383.3</v>
      </c>
      <c r="S41" s="278">
        <v>1723.7</v>
      </c>
      <c r="T41" s="278">
        <v>2164.6</v>
      </c>
      <c r="U41" s="278">
        <v>2570.1999999999998</v>
      </c>
      <c r="V41" s="357">
        <v>3379.8</v>
      </c>
    </row>
    <row r="42" spans="1:22" ht="12.75" customHeight="1" x14ac:dyDescent="0.2">
      <c r="A42" s="389"/>
      <c r="B42" s="325" t="s">
        <v>21</v>
      </c>
      <c r="C42" s="278">
        <v>3104.1</v>
      </c>
      <c r="D42" s="278">
        <v>793.1</v>
      </c>
      <c r="E42" s="278">
        <v>4083.7</v>
      </c>
      <c r="F42" s="278">
        <v>4867.1000000000004</v>
      </c>
      <c r="G42" s="278">
        <v>5325.2</v>
      </c>
      <c r="H42" s="278">
        <v>4301.1000000000004</v>
      </c>
      <c r="I42" s="278">
        <v>3738</v>
      </c>
      <c r="J42" s="278">
        <v>3714.8</v>
      </c>
      <c r="K42" s="278">
        <v>3747.6</v>
      </c>
      <c r="L42" s="278">
        <v>3786.2</v>
      </c>
      <c r="M42" s="278">
        <v>3333.3</v>
      </c>
      <c r="N42" s="278">
        <v>2949.6</v>
      </c>
      <c r="O42" s="278">
        <v>2379.5</v>
      </c>
      <c r="P42" s="278">
        <v>1899.4</v>
      </c>
      <c r="Q42" s="278">
        <v>1435.8</v>
      </c>
      <c r="R42" s="278">
        <v>1244.4000000000001</v>
      </c>
      <c r="S42" s="278">
        <v>1621.7</v>
      </c>
      <c r="T42" s="278">
        <v>1970.7</v>
      </c>
      <c r="U42" s="278">
        <v>2639</v>
      </c>
      <c r="V42" s="357">
        <v>3411.7</v>
      </c>
    </row>
    <row r="43" spans="1:22" ht="12.75" customHeight="1" x14ac:dyDescent="0.2">
      <c r="A43" s="389"/>
      <c r="B43" s="325" t="s">
        <v>22</v>
      </c>
      <c r="C43" s="278">
        <v>2996.3</v>
      </c>
      <c r="D43" s="278">
        <v>524.4</v>
      </c>
      <c r="E43" s="278">
        <v>2028.1</v>
      </c>
      <c r="F43" s="278">
        <v>4837.6000000000004</v>
      </c>
      <c r="G43" s="278">
        <v>7642.7</v>
      </c>
      <c r="H43" s="278">
        <v>4720.1000000000004</v>
      </c>
      <c r="I43" s="278">
        <v>3975.8</v>
      </c>
      <c r="J43" s="278">
        <v>3834.1</v>
      </c>
      <c r="K43" s="278">
        <v>3584</v>
      </c>
      <c r="L43" s="278">
        <v>3183.7</v>
      </c>
      <c r="M43" s="278">
        <v>2833.8</v>
      </c>
      <c r="N43" s="278">
        <v>2467</v>
      </c>
      <c r="O43" s="278">
        <v>2095.6999999999998</v>
      </c>
      <c r="P43" s="278">
        <v>1681.9</v>
      </c>
      <c r="Q43" s="278">
        <v>1510.7</v>
      </c>
      <c r="R43" s="278">
        <v>1514.5</v>
      </c>
      <c r="S43" s="278">
        <v>1814.8</v>
      </c>
      <c r="T43" s="278">
        <v>2323.8000000000002</v>
      </c>
      <c r="U43" s="278">
        <v>2527.1999999999998</v>
      </c>
      <c r="V43" s="357">
        <v>3350.5</v>
      </c>
    </row>
    <row r="45" spans="1:22" ht="12.75" customHeight="1" x14ac:dyDescent="0.2">
      <c r="A45" s="68" t="s">
        <v>614</v>
      </c>
    </row>
    <row r="46" spans="1:22" ht="12.75" customHeight="1" x14ac:dyDescent="0.2">
      <c r="A46" s="72" t="s">
        <v>616</v>
      </c>
    </row>
    <row r="47" spans="1:22" ht="12.75" customHeight="1" x14ac:dyDescent="0.2">
      <c r="A47" s="72" t="s">
        <v>620</v>
      </c>
    </row>
    <row r="48" spans="1:22" ht="12.75" customHeight="1" x14ac:dyDescent="0.2">
      <c r="A48" s="72" t="s">
        <v>615</v>
      </c>
    </row>
    <row r="49" spans="1:1" ht="12.75" customHeight="1" x14ac:dyDescent="0.2">
      <c r="A49" s="72" t="s">
        <v>619</v>
      </c>
    </row>
    <row r="50" spans="1:1" ht="12.75" customHeight="1" x14ac:dyDescent="0.2">
      <c r="A50" s="73"/>
    </row>
    <row r="51" spans="1:1" ht="12.75" customHeight="1" x14ac:dyDescent="0.2">
      <c r="A51" s="68" t="s">
        <v>618</v>
      </c>
    </row>
  </sheetData>
  <mergeCells count="19">
    <mergeCell ref="V27:V28"/>
    <mergeCell ref="A29:A31"/>
    <mergeCell ref="A32:A34"/>
    <mergeCell ref="A35:A37"/>
    <mergeCell ref="A38:A40"/>
    <mergeCell ref="A27:A28"/>
    <mergeCell ref="B27:B28"/>
    <mergeCell ref="C27:C28"/>
    <mergeCell ref="D27:U27"/>
    <mergeCell ref="A14:A16"/>
    <mergeCell ref="A17:A19"/>
    <mergeCell ref="A3:A4"/>
    <mergeCell ref="B3:B4"/>
    <mergeCell ref="A41:A43"/>
    <mergeCell ref="C3:C4"/>
    <mergeCell ref="D3:U3"/>
    <mergeCell ref="A5:A7"/>
    <mergeCell ref="A8:A10"/>
    <mergeCell ref="A11:A13"/>
  </mergeCells>
  <hyperlinks>
    <hyperlink ref="W1" location="Contents!A1" display="contents" xr:uid="{4B5679F3-931B-4723-A3AB-F4FB5AA178D7}"/>
  </hyperlinks>
  <pageMargins left="0.5" right="0.5" top="0.5" bottom="0.5" header="0" footer="0"/>
  <pageSetup paperSize="9" scale="48" orientation="portrait" horizontalDpi="300" verticalDpi="300" r:id="rId1"/>
  <colBreaks count="1" manualBreakCount="1">
    <brk id="2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3"/>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67" t="s">
        <v>32</v>
      </c>
      <c r="B1" s="67"/>
      <c r="C1" s="67"/>
      <c r="D1" s="67"/>
      <c r="E1" s="67"/>
      <c r="F1" s="67"/>
      <c r="G1" s="67"/>
      <c r="H1" s="67"/>
      <c r="I1" s="67"/>
      <c r="J1" s="67"/>
      <c r="K1" s="67"/>
      <c r="L1" s="67"/>
      <c r="M1" s="67"/>
      <c r="N1" s="67"/>
      <c r="O1" s="67"/>
      <c r="P1" s="9"/>
      <c r="Q1" s="9"/>
      <c r="R1" s="9"/>
      <c r="S1" s="9"/>
      <c r="T1" s="9"/>
      <c r="U1" s="9"/>
      <c r="V1" s="9"/>
      <c r="W1" s="43" t="s">
        <v>591</v>
      </c>
    </row>
    <row r="2" spans="1:23" ht="12.75" customHeight="1" x14ac:dyDescent="0.2">
      <c r="A2" s="9"/>
      <c r="B2" s="9"/>
      <c r="C2" s="9"/>
      <c r="D2" s="9"/>
      <c r="E2" s="9"/>
      <c r="F2" s="9"/>
      <c r="G2" s="9"/>
      <c r="H2" s="9"/>
      <c r="I2" s="9"/>
      <c r="J2" s="9"/>
      <c r="K2" s="9"/>
      <c r="L2" s="9"/>
      <c r="M2" s="9"/>
      <c r="N2" s="9"/>
      <c r="O2" s="9"/>
      <c r="P2" s="9"/>
      <c r="Q2" s="9"/>
      <c r="R2" s="9"/>
      <c r="S2" s="9"/>
      <c r="T2" s="9"/>
      <c r="U2" s="9"/>
      <c r="V2" s="9"/>
    </row>
    <row r="3" spans="1:23" ht="12.75" customHeight="1" x14ac:dyDescent="0.2">
      <c r="A3" s="391" t="s">
        <v>508</v>
      </c>
      <c r="B3" s="391" t="s">
        <v>551</v>
      </c>
      <c r="C3" s="386" t="s">
        <v>1</v>
      </c>
      <c r="D3" s="388" t="s">
        <v>2</v>
      </c>
      <c r="E3" s="388"/>
      <c r="F3" s="388"/>
      <c r="G3" s="388"/>
      <c r="H3" s="388"/>
      <c r="I3" s="388"/>
      <c r="J3" s="388"/>
      <c r="K3" s="388"/>
      <c r="L3" s="388"/>
      <c r="M3" s="388"/>
      <c r="N3" s="388"/>
      <c r="O3" s="388"/>
      <c r="P3" s="388"/>
      <c r="Q3" s="388"/>
      <c r="R3" s="388"/>
      <c r="S3" s="388"/>
      <c r="T3" s="388"/>
      <c r="U3" s="388"/>
      <c r="V3" s="9"/>
    </row>
    <row r="4" spans="1:23" ht="12.75" customHeight="1" x14ac:dyDescent="0.2">
      <c r="A4" s="392"/>
      <c r="B4" s="392"/>
      <c r="C4" s="387"/>
      <c r="D4" s="70" t="s">
        <v>3</v>
      </c>
      <c r="E4" s="70" t="s">
        <v>4</v>
      </c>
      <c r="F4" s="70" t="s">
        <v>5</v>
      </c>
      <c r="G4" s="70" t="s">
        <v>6</v>
      </c>
      <c r="H4" s="70" t="s">
        <v>7</v>
      </c>
      <c r="I4" s="70" t="s">
        <v>8</v>
      </c>
      <c r="J4" s="70" t="s">
        <v>9</v>
      </c>
      <c r="K4" s="70" t="s">
        <v>10</v>
      </c>
      <c r="L4" s="70" t="s">
        <v>11</v>
      </c>
      <c r="M4" s="70" t="s">
        <v>12</v>
      </c>
      <c r="N4" s="70" t="s">
        <v>13</v>
      </c>
      <c r="O4" s="70" t="s">
        <v>14</v>
      </c>
      <c r="P4" s="70" t="s">
        <v>15</v>
      </c>
      <c r="Q4" s="70" t="s">
        <v>16</v>
      </c>
      <c r="R4" s="70" t="s">
        <v>17</v>
      </c>
      <c r="S4" s="70" t="s">
        <v>18</v>
      </c>
      <c r="T4" s="70" t="s">
        <v>19</v>
      </c>
      <c r="U4" s="70" t="s">
        <v>20</v>
      </c>
      <c r="V4" s="9"/>
    </row>
    <row r="5" spans="1:23" ht="12.75" customHeight="1" x14ac:dyDescent="0.2">
      <c r="A5" s="389" t="s">
        <v>1</v>
      </c>
      <c r="B5" s="325" t="s">
        <v>1</v>
      </c>
      <c r="C5" s="110">
        <v>71362</v>
      </c>
      <c r="D5" s="110">
        <v>292</v>
      </c>
      <c r="E5" s="110">
        <v>1881</v>
      </c>
      <c r="F5" s="110">
        <v>5976</v>
      </c>
      <c r="G5" s="110">
        <v>8969</v>
      </c>
      <c r="H5" s="110">
        <v>7696</v>
      </c>
      <c r="I5" s="110">
        <v>8197</v>
      </c>
      <c r="J5" s="110">
        <v>7138</v>
      </c>
      <c r="K5" s="110">
        <v>6009</v>
      </c>
      <c r="L5" s="110">
        <v>5737</v>
      </c>
      <c r="M5" s="110">
        <v>5507</v>
      </c>
      <c r="N5" s="110">
        <v>4645</v>
      </c>
      <c r="O5" s="110">
        <v>3701</v>
      </c>
      <c r="P5" s="110">
        <v>2527</v>
      </c>
      <c r="Q5" s="110">
        <v>1430</v>
      </c>
      <c r="R5" s="110">
        <v>802</v>
      </c>
      <c r="S5" s="110">
        <v>435</v>
      </c>
      <c r="T5" s="110">
        <v>261</v>
      </c>
      <c r="U5" s="110">
        <v>159</v>
      </c>
      <c r="V5" s="9"/>
    </row>
    <row r="6" spans="1:23" ht="12.75" customHeight="1" x14ac:dyDescent="0.2">
      <c r="A6" s="389"/>
      <c r="B6" s="325" t="s">
        <v>21</v>
      </c>
      <c r="C6" s="110">
        <v>37250</v>
      </c>
      <c r="D6" s="110">
        <v>173</v>
      </c>
      <c r="E6" s="110">
        <v>1262</v>
      </c>
      <c r="F6" s="110">
        <v>2995</v>
      </c>
      <c r="G6" s="110">
        <v>4324</v>
      </c>
      <c r="H6" s="110">
        <v>4259</v>
      </c>
      <c r="I6" s="110">
        <v>4527</v>
      </c>
      <c r="J6" s="110">
        <v>3827</v>
      </c>
      <c r="K6" s="110">
        <v>3326</v>
      </c>
      <c r="L6" s="110">
        <v>3134</v>
      </c>
      <c r="M6" s="110">
        <v>2888</v>
      </c>
      <c r="N6" s="110">
        <v>2292</v>
      </c>
      <c r="O6" s="110">
        <v>1809</v>
      </c>
      <c r="P6" s="110">
        <v>1191</v>
      </c>
      <c r="Q6" s="110">
        <v>592</v>
      </c>
      <c r="R6" s="110">
        <v>324</v>
      </c>
      <c r="S6" s="110">
        <v>169</v>
      </c>
      <c r="T6" s="110">
        <v>96</v>
      </c>
      <c r="U6" s="110">
        <v>62</v>
      </c>
      <c r="V6" s="9"/>
    </row>
    <row r="7" spans="1:23" ht="12.75" customHeight="1" x14ac:dyDescent="0.2">
      <c r="A7" s="389"/>
      <c r="B7" s="325" t="s">
        <v>22</v>
      </c>
      <c r="C7" s="110">
        <v>34112</v>
      </c>
      <c r="D7" s="110">
        <v>119</v>
      </c>
      <c r="E7" s="110">
        <v>619</v>
      </c>
      <c r="F7" s="110">
        <v>2981</v>
      </c>
      <c r="G7" s="110">
        <v>4645</v>
      </c>
      <c r="H7" s="110">
        <v>3437</v>
      </c>
      <c r="I7" s="110">
        <v>3670</v>
      </c>
      <c r="J7" s="110">
        <v>3311</v>
      </c>
      <c r="K7" s="110">
        <v>2683</v>
      </c>
      <c r="L7" s="110">
        <v>2603</v>
      </c>
      <c r="M7" s="110">
        <v>2619</v>
      </c>
      <c r="N7" s="110">
        <v>2353</v>
      </c>
      <c r="O7" s="110">
        <v>1892</v>
      </c>
      <c r="P7" s="110">
        <v>1336</v>
      </c>
      <c r="Q7" s="110">
        <v>838</v>
      </c>
      <c r="R7" s="110">
        <v>478</v>
      </c>
      <c r="S7" s="110">
        <v>266</v>
      </c>
      <c r="T7" s="110">
        <v>165</v>
      </c>
      <c r="U7" s="110">
        <v>97</v>
      </c>
      <c r="V7" s="9"/>
    </row>
    <row r="8" spans="1:23" ht="12.75" customHeight="1" x14ac:dyDescent="0.2">
      <c r="A8" s="390" t="s">
        <v>23</v>
      </c>
      <c r="B8" s="324" t="s">
        <v>1</v>
      </c>
      <c r="C8" s="3">
        <v>26743</v>
      </c>
      <c r="D8" s="3">
        <v>131</v>
      </c>
      <c r="E8" s="3">
        <v>762</v>
      </c>
      <c r="F8" s="3">
        <v>2945</v>
      </c>
      <c r="G8" s="3">
        <v>3646</v>
      </c>
      <c r="H8" s="3">
        <v>3179</v>
      </c>
      <c r="I8" s="3">
        <v>3376</v>
      </c>
      <c r="J8" s="3">
        <v>2911</v>
      </c>
      <c r="K8" s="3">
        <v>2378</v>
      </c>
      <c r="L8" s="3">
        <v>2122</v>
      </c>
      <c r="M8" s="3">
        <v>1906</v>
      </c>
      <c r="N8" s="3">
        <v>1435</v>
      </c>
      <c r="O8" s="3">
        <v>943</v>
      </c>
      <c r="P8" s="3">
        <v>549</v>
      </c>
      <c r="Q8" s="3">
        <v>220</v>
      </c>
      <c r="R8" s="3">
        <v>116</v>
      </c>
      <c r="S8" s="3">
        <v>64</v>
      </c>
      <c r="T8" s="3">
        <v>39</v>
      </c>
      <c r="U8" s="3">
        <v>21</v>
      </c>
      <c r="V8" s="9"/>
    </row>
    <row r="9" spans="1:23" ht="12.75" customHeight="1" x14ac:dyDescent="0.2">
      <c r="A9" s="390"/>
      <c r="B9" s="324" t="s">
        <v>21</v>
      </c>
      <c r="C9" s="3">
        <v>14698</v>
      </c>
      <c r="D9" s="3">
        <v>89</v>
      </c>
      <c r="E9" s="3">
        <v>539</v>
      </c>
      <c r="F9" s="3">
        <v>1544</v>
      </c>
      <c r="G9" s="3">
        <v>1920</v>
      </c>
      <c r="H9" s="3">
        <v>1844</v>
      </c>
      <c r="I9" s="3">
        <v>1872</v>
      </c>
      <c r="J9" s="3">
        <v>1621</v>
      </c>
      <c r="K9" s="3">
        <v>1373</v>
      </c>
      <c r="L9" s="3">
        <v>1231</v>
      </c>
      <c r="M9" s="3">
        <v>1032</v>
      </c>
      <c r="N9" s="3">
        <v>731</v>
      </c>
      <c r="O9" s="3">
        <v>458</v>
      </c>
      <c r="P9" s="3">
        <v>257</v>
      </c>
      <c r="Q9" s="3">
        <v>96</v>
      </c>
      <c r="R9" s="3">
        <v>45</v>
      </c>
      <c r="S9" s="3">
        <v>26</v>
      </c>
      <c r="T9" s="3">
        <v>13</v>
      </c>
      <c r="U9" s="3">
        <v>7</v>
      </c>
      <c r="V9" s="9"/>
    </row>
    <row r="10" spans="1:23" ht="12.75" customHeight="1" x14ac:dyDescent="0.2">
      <c r="A10" s="390"/>
      <c r="B10" s="324" t="s">
        <v>22</v>
      </c>
      <c r="C10" s="3">
        <v>12045</v>
      </c>
      <c r="D10" s="3">
        <v>42</v>
      </c>
      <c r="E10" s="3">
        <v>223</v>
      </c>
      <c r="F10" s="3">
        <v>1401</v>
      </c>
      <c r="G10" s="3">
        <v>1726</v>
      </c>
      <c r="H10" s="3">
        <v>1335</v>
      </c>
      <c r="I10" s="3">
        <v>1504</v>
      </c>
      <c r="J10" s="3">
        <v>1290</v>
      </c>
      <c r="K10" s="3">
        <v>1005</v>
      </c>
      <c r="L10" s="3">
        <v>891</v>
      </c>
      <c r="M10" s="3">
        <v>874</v>
      </c>
      <c r="N10" s="3">
        <v>704</v>
      </c>
      <c r="O10" s="3">
        <v>485</v>
      </c>
      <c r="P10" s="3">
        <v>292</v>
      </c>
      <c r="Q10" s="3">
        <v>124</v>
      </c>
      <c r="R10" s="3">
        <v>71</v>
      </c>
      <c r="S10" s="3">
        <v>38</v>
      </c>
      <c r="T10" s="3">
        <v>26</v>
      </c>
      <c r="U10" s="3">
        <v>14</v>
      </c>
      <c r="V10" s="9"/>
    </row>
    <row r="11" spans="1:23" ht="12.75" customHeight="1" x14ac:dyDescent="0.2">
      <c r="A11" s="389" t="s">
        <v>24</v>
      </c>
      <c r="B11" s="325" t="s">
        <v>1</v>
      </c>
      <c r="C11" s="110">
        <v>4389</v>
      </c>
      <c r="D11" s="110">
        <v>27</v>
      </c>
      <c r="E11" s="110">
        <v>85</v>
      </c>
      <c r="F11" s="110">
        <v>488</v>
      </c>
      <c r="G11" s="110">
        <v>700</v>
      </c>
      <c r="H11" s="110">
        <v>473</v>
      </c>
      <c r="I11" s="110">
        <v>542</v>
      </c>
      <c r="J11" s="110">
        <v>470</v>
      </c>
      <c r="K11" s="110">
        <v>384</v>
      </c>
      <c r="L11" s="110">
        <v>336</v>
      </c>
      <c r="M11" s="110">
        <v>321</v>
      </c>
      <c r="N11" s="110">
        <v>249</v>
      </c>
      <c r="O11" s="110">
        <v>155</v>
      </c>
      <c r="P11" s="110">
        <v>73</v>
      </c>
      <c r="Q11" s="110">
        <v>45</v>
      </c>
      <c r="R11" s="110">
        <v>23</v>
      </c>
      <c r="S11" s="110">
        <v>9</v>
      </c>
      <c r="T11" s="110">
        <v>6</v>
      </c>
      <c r="U11" s="110">
        <v>3</v>
      </c>
      <c r="V11" s="9"/>
    </row>
    <row r="12" spans="1:23" ht="12.75" customHeight="1" x14ac:dyDescent="0.2">
      <c r="A12" s="389"/>
      <c r="B12" s="325" t="s">
        <v>21</v>
      </c>
      <c r="C12" s="110">
        <v>2696</v>
      </c>
      <c r="D12" s="110">
        <v>18</v>
      </c>
      <c r="E12" s="110">
        <v>53</v>
      </c>
      <c r="F12" s="110">
        <v>277</v>
      </c>
      <c r="G12" s="110">
        <v>374</v>
      </c>
      <c r="H12" s="110">
        <v>320</v>
      </c>
      <c r="I12" s="110">
        <v>382</v>
      </c>
      <c r="J12" s="110">
        <v>317</v>
      </c>
      <c r="K12" s="110">
        <v>262</v>
      </c>
      <c r="L12" s="110">
        <v>222</v>
      </c>
      <c r="M12" s="110">
        <v>183</v>
      </c>
      <c r="N12" s="110">
        <v>139</v>
      </c>
      <c r="O12" s="110">
        <v>79</v>
      </c>
      <c r="P12" s="110">
        <v>32</v>
      </c>
      <c r="Q12" s="110">
        <v>20</v>
      </c>
      <c r="R12" s="110">
        <v>12</v>
      </c>
      <c r="S12" s="110">
        <v>4</v>
      </c>
      <c r="T12" s="110">
        <v>2</v>
      </c>
      <c r="U12" s="110">
        <v>0</v>
      </c>
      <c r="V12" s="9"/>
    </row>
    <row r="13" spans="1:23" ht="12.75" customHeight="1" x14ac:dyDescent="0.2">
      <c r="A13" s="389"/>
      <c r="B13" s="325" t="s">
        <v>22</v>
      </c>
      <c r="C13" s="110">
        <v>1693</v>
      </c>
      <c r="D13" s="110">
        <v>9</v>
      </c>
      <c r="E13" s="110">
        <v>32</v>
      </c>
      <c r="F13" s="110">
        <v>211</v>
      </c>
      <c r="G13" s="110">
        <v>326</v>
      </c>
      <c r="H13" s="110">
        <v>153</v>
      </c>
      <c r="I13" s="110">
        <v>160</v>
      </c>
      <c r="J13" s="110">
        <v>153</v>
      </c>
      <c r="K13" s="110">
        <v>122</v>
      </c>
      <c r="L13" s="110">
        <v>114</v>
      </c>
      <c r="M13" s="110">
        <v>138</v>
      </c>
      <c r="N13" s="110">
        <v>110</v>
      </c>
      <c r="O13" s="110">
        <v>76</v>
      </c>
      <c r="P13" s="110">
        <v>41</v>
      </c>
      <c r="Q13" s="110">
        <v>25</v>
      </c>
      <c r="R13" s="110">
        <v>11</v>
      </c>
      <c r="S13" s="110">
        <v>5</v>
      </c>
      <c r="T13" s="110">
        <v>4</v>
      </c>
      <c r="U13" s="110">
        <v>3</v>
      </c>
      <c r="V13" s="9"/>
    </row>
    <row r="14" spans="1:23" ht="12.75" customHeight="1" x14ac:dyDescent="0.2">
      <c r="A14" s="390" t="s">
        <v>25</v>
      </c>
      <c r="B14" s="324" t="s">
        <v>1</v>
      </c>
      <c r="C14" s="3">
        <v>2531</v>
      </c>
      <c r="D14" s="3">
        <v>13</v>
      </c>
      <c r="E14" s="3">
        <v>36</v>
      </c>
      <c r="F14" s="3">
        <v>116</v>
      </c>
      <c r="G14" s="3">
        <v>279</v>
      </c>
      <c r="H14" s="3">
        <v>306</v>
      </c>
      <c r="I14" s="3">
        <v>354</v>
      </c>
      <c r="J14" s="3">
        <v>331</v>
      </c>
      <c r="K14" s="3">
        <v>279</v>
      </c>
      <c r="L14" s="3">
        <v>199</v>
      </c>
      <c r="M14" s="3">
        <v>178</v>
      </c>
      <c r="N14" s="3">
        <v>138</v>
      </c>
      <c r="O14" s="3">
        <v>106</v>
      </c>
      <c r="P14" s="3">
        <v>76</v>
      </c>
      <c r="Q14" s="3">
        <v>58</v>
      </c>
      <c r="R14" s="3">
        <v>28</v>
      </c>
      <c r="S14" s="3">
        <v>17</v>
      </c>
      <c r="T14" s="3">
        <v>12</v>
      </c>
      <c r="U14" s="3">
        <v>5</v>
      </c>
      <c r="V14" s="9"/>
    </row>
    <row r="15" spans="1:23" ht="12.75" customHeight="1" x14ac:dyDescent="0.2">
      <c r="A15" s="390"/>
      <c r="B15" s="324" t="s">
        <v>21</v>
      </c>
      <c r="C15" s="3">
        <v>1175</v>
      </c>
      <c r="D15" s="3">
        <v>6</v>
      </c>
      <c r="E15" s="3">
        <v>21</v>
      </c>
      <c r="F15" s="3">
        <v>41</v>
      </c>
      <c r="G15" s="3">
        <v>128</v>
      </c>
      <c r="H15" s="3">
        <v>166</v>
      </c>
      <c r="I15" s="3">
        <v>174</v>
      </c>
      <c r="J15" s="3">
        <v>152</v>
      </c>
      <c r="K15" s="3">
        <v>140</v>
      </c>
      <c r="L15" s="3">
        <v>87</v>
      </c>
      <c r="M15" s="3">
        <v>74</v>
      </c>
      <c r="N15" s="3">
        <v>57</v>
      </c>
      <c r="O15" s="3">
        <v>53</v>
      </c>
      <c r="P15" s="3">
        <v>34</v>
      </c>
      <c r="Q15" s="3">
        <v>19</v>
      </c>
      <c r="R15" s="3">
        <v>9</v>
      </c>
      <c r="S15" s="3">
        <v>7</v>
      </c>
      <c r="T15" s="3">
        <v>4</v>
      </c>
      <c r="U15" s="3">
        <v>3</v>
      </c>
      <c r="V15" s="9"/>
    </row>
    <row r="16" spans="1:23" ht="12.75" customHeight="1" x14ac:dyDescent="0.2">
      <c r="A16" s="390"/>
      <c r="B16" s="324" t="s">
        <v>22</v>
      </c>
      <c r="C16" s="3">
        <v>1356</v>
      </c>
      <c r="D16" s="3">
        <v>7</v>
      </c>
      <c r="E16" s="3">
        <v>15</v>
      </c>
      <c r="F16" s="3">
        <v>75</v>
      </c>
      <c r="G16" s="3">
        <v>151</v>
      </c>
      <c r="H16" s="3">
        <v>140</v>
      </c>
      <c r="I16" s="3">
        <v>180</v>
      </c>
      <c r="J16" s="3">
        <v>179</v>
      </c>
      <c r="K16" s="3">
        <v>139</v>
      </c>
      <c r="L16" s="3">
        <v>112</v>
      </c>
      <c r="M16" s="3">
        <v>104</v>
      </c>
      <c r="N16" s="3">
        <v>81</v>
      </c>
      <c r="O16" s="3">
        <v>53</v>
      </c>
      <c r="P16" s="3">
        <v>42</v>
      </c>
      <c r="Q16" s="3">
        <v>39</v>
      </c>
      <c r="R16" s="3">
        <v>19</v>
      </c>
      <c r="S16" s="3">
        <v>10</v>
      </c>
      <c r="T16" s="3">
        <v>8</v>
      </c>
      <c r="U16" s="3">
        <v>2</v>
      </c>
      <c r="V16" s="9"/>
    </row>
    <row r="17" spans="1:22" ht="12.75" customHeight="1" x14ac:dyDescent="0.2">
      <c r="A17" s="389" t="s">
        <v>26</v>
      </c>
      <c r="B17" s="325" t="s">
        <v>1</v>
      </c>
      <c r="C17" s="110">
        <v>37699</v>
      </c>
      <c r="D17" s="110">
        <v>121</v>
      </c>
      <c r="E17" s="110">
        <v>998</v>
      </c>
      <c r="F17" s="110">
        <v>2427</v>
      </c>
      <c r="G17" s="110">
        <v>4344</v>
      </c>
      <c r="H17" s="110">
        <v>3738</v>
      </c>
      <c r="I17" s="110">
        <v>3925</v>
      </c>
      <c r="J17" s="110">
        <v>3426</v>
      </c>
      <c r="K17" s="110">
        <v>2968</v>
      </c>
      <c r="L17" s="110">
        <v>3080</v>
      </c>
      <c r="M17" s="110">
        <v>3102</v>
      </c>
      <c r="N17" s="110">
        <v>2823</v>
      </c>
      <c r="O17" s="110">
        <v>2497</v>
      </c>
      <c r="P17" s="110">
        <v>1829</v>
      </c>
      <c r="Q17" s="110">
        <v>1107</v>
      </c>
      <c r="R17" s="110">
        <v>635</v>
      </c>
      <c r="S17" s="110">
        <v>345</v>
      </c>
      <c r="T17" s="110">
        <v>204</v>
      </c>
      <c r="U17" s="110">
        <v>130</v>
      </c>
      <c r="V17" s="9"/>
    </row>
    <row r="18" spans="1:22" ht="12.75" customHeight="1" x14ac:dyDescent="0.2">
      <c r="A18" s="389"/>
      <c r="B18" s="325" t="s">
        <v>21</v>
      </c>
      <c r="C18" s="110">
        <v>18681</v>
      </c>
      <c r="D18" s="110">
        <v>60</v>
      </c>
      <c r="E18" s="110">
        <v>649</v>
      </c>
      <c r="F18" s="110">
        <v>1133</v>
      </c>
      <c r="G18" s="110">
        <v>1902</v>
      </c>
      <c r="H18" s="110">
        <v>1929</v>
      </c>
      <c r="I18" s="110">
        <v>2099</v>
      </c>
      <c r="J18" s="110">
        <v>1737</v>
      </c>
      <c r="K18" s="110">
        <v>1551</v>
      </c>
      <c r="L18" s="110">
        <v>1594</v>
      </c>
      <c r="M18" s="110">
        <v>1599</v>
      </c>
      <c r="N18" s="110">
        <v>1365</v>
      </c>
      <c r="O18" s="110">
        <v>1219</v>
      </c>
      <c r="P18" s="110">
        <v>868</v>
      </c>
      <c r="Q18" s="110">
        <v>457</v>
      </c>
      <c r="R18" s="110">
        <v>258</v>
      </c>
      <c r="S18" s="110">
        <v>132</v>
      </c>
      <c r="T18" s="110">
        <v>77</v>
      </c>
      <c r="U18" s="110">
        <v>52</v>
      </c>
      <c r="V18" s="9"/>
    </row>
    <row r="19" spans="1:22" ht="12.75" customHeight="1" x14ac:dyDescent="0.2">
      <c r="A19" s="389"/>
      <c r="B19" s="325" t="s">
        <v>22</v>
      </c>
      <c r="C19" s="110">
        <v>19018</v>
      </c>
      <c r="D19" s="110">
        <v>61</v>
      </c>
      <c r="E19" s="110">
        <v>349</v>
      </c>
      <c r="F19" s="110">
        <v>1294</v>
      </c>
      <c r="G19" s="110">
        <v>2442</v>
      </c>
      <c r="H19" s="110">
        <v>1809</v>
      </c>
      <c r="I19" s="110">
        <v>1826</v>
      </c>
      <c r="J19" s="110">
        <v>1689</v>
      </c>
      <c r="K19" s="110">
        <v>1417</v>
      </c>
      <c r="L19" s="110">
        <v>1486</v>
      </c>
      <c r="M19" s="110">
        <v>1503</v>
      </c>
      <c r="N19" s="110">
        <v>1458</v>
      </c>
      <c r="O19" s="110">
        <v>1278</v>
      </c>
      <c r="P19" s="110">
        <v>961</v>
      </c>
      <c r="Q19" s="110">
        <v>650</v>
      </c>
      <c r="R19" s="110">
        <v>377</v>
      </c>
      <c r="S19" s="110">
        <v>213</v>
      </c>
      <c r="T19" s="110">
        <v>127</v>
      </c>
      <c r="U19" s="110">
        <v>78</v>
      </c>
      <c r="V19" s="9"/>
    </row>
    <row r="20" spans="1:22" ht="12.75" customHeight="1" x14ac:dyDescent="0.2">
      <c r="A20" s="9"/>
      <c r="B20" s="9"/>
      <c r="C20" s="9"/>
      <c r="D20" s="9"/>
      <c r="E20" s="9"/>
      <c r="F20" s="9"/>
      <c r="G20" s="9"/>
      <c r="H20" s="9"/>
      <c r="I20" s="9"/>
      <c r="J20" s="9"/>
      <c r="K20" s="9"/>
      <c r="L20" s="9"/>
      <c r="M20" s="9"/>
      <c r="N20" s="9"/>
      <c r="O20" s="9"/>
      <c r="P20" s="9"/>
      <c r="Q20" s="9"/>
      <c r="R20" s="9"/>
      <c r="S20" s="9"/>
      <c r="T20" s="9"/>
      <c r="U20" s="9"/>
      <c r="V20" s="9"/>
    </row>
    <row r="21" spans="1:22" ht="12.75" customHeight="1" x14ac:dyDescent="0.2">
      <c r="A21" s="68" t="s">
        <v>614</v>
      </c>
      <c r="B21" s="9"/>
      <c r="C21" s="9"/>
      <c r="D21" s="9"/>
      <c r="E21" s="9"/>
      <c r="F21" s="9"/>
      <c r="G21" s="9"/>
      <c r="H21" s="9"/>
      <c r="I21" s="9"/>
      <c r="J21" s="9"/>
      <c r="K21" s="9"/>
      <c r="L21" s="9"/>
      <c r="M21" s="9"/>
      <c r="N21" s="9"/>
      <c r="O21" s="9"/>
      <c r="P21" s="9"/>
      <c r="Q21" s="9"/>
      <c r="R21" s="9"/>
      <c r="S21" s="9"/>
      <c r="T21" s="9"/>
      <c r="U21" s="9"/>
      <c r="V21" s="9"/>
    </row>
    <row r="22" spans="1:22" ht="12.75" customHeight="1" x14ac:dyDescent="0.2">
      <c r="A22" s="74" t="s">
        <v>615</v>
      </c>
      <c r="B22" s="9"/>
      <c r="C22" s="9"/>
      <c r="D22" s="9"/>
      <c r="E22" s="9"/>
      <c r="F22" s="9"/>
      <c r="G22" s="9"/>
      <c r="H22" s="9"/>
      <c r="I22" s="9"/>
      <c r="J22" s="9"/>
      <c r="K22" s="9"/>
      <c r="L22" s="9"/>
      <c r="M22" s="9"/>
      <c r="N22" s="9"/>
      <c r="O22" s="9"/>
      <c r="P22" s="9"/>
      <c r="Q22" s="9"/>
      <c r="R22" s="9"/>
      <c r="S22" s="9"/>
      <c r="T22" s="9"/>
      <c r="U22" s="9"/>
      <c r="V22" s="9"/>
    </row>
    <row r="23" spans="1:22" ht="12.75" customHeight="1" x14ac:dyDescent="0.2">
      <c r="A23" s="68" t="s">
        <v>621</v>
      </c>
      <c r="B23" s="9"/>
      <c r="C23" s="9"/>
      <c r="D23" s="9"/>
      <c r="E23" s="9"/>
      <c r="F23" s="9"/>
      <c r="G23" s="9"/>
      <c r="H23" s="9"/>
      <c r="I23" s="9"/>
      <c r="J23" s="9"/>
      <c r="K23" s="9"/>
      <c r="L23" s="9"/>
      <c r="M23" s="9"/>
      <c r="N23" s="9"/>
      <c r="O23" s="9"/>
      <c r="P23" s="9"/>
      <c r="Q23" s="9"/>
      <c r="R23" s="9"/>
      <c r="S23" s="9"/>
      <c r="T23" s="9"/>
      <c r="U23" s="9"/>
      <c r="V23" s="9"/>
    </row>
    <row r="24" spans="1:22" ht="12.75" customHeight="1" x14ac:dyDescent="0.2">
      <c r="A24" s="68" t="s">
        <v>622</v>
      </c>
      <c r="B24" s="9"/>
      <c r="C24" s="9"/>
      <c r="D24" s="9"/>
      <c r="E24" s="9"/>
      <c r="F24" s="9"/>
      <c r="G24" s="9"/>
      <c r="H24" s="9"/>
      <c r="I24" s="9"/>
      <c r="J24" s="9"/>
      <c r="K24" s="9"/>
      <c r="L24" s="9"/>
      <c r="M24" s="9"/>
      <c r="N24" s="9"/>
      <c r="O24" s="9"/>
      <c r="P24" s="9"/>
      <c r="Q24" s="9"/>
      <c r="R24" s="9"/>
      <c r="S24" s="9"/>
      <c r="T24" s="9"/>
      <c r="U24" s="9"/>
      <c r="V24" s="9"/>
    </row>
    <row r="25" spans="1:22" ht="12.75" customHeight="1" x14ac:dyDescent="0.2">
      <c r="A25" s="9"/>
      <c r="B25" s="9"/>
      <c r="C25" s="9"/>
      <c r="D25" s="9"/>
      <c r="E25" s="9"/>
      <c r="F25" s="9"/>
      <c r="G25" s="9"/>
      <c r="H25" s="9"/>
      <c r="I25" s="9"/>
      <c r="J25" s="9"/>
      <c r="K25" s="9"/>
      <c r="L25" s="9"/>
      <c r="M25" s="9"/>
      <c r="N25" s="9"/>
      <c r="O25" s="9"/>
      <c r="P25" s="9"/>
      <c r="Q25" s="9"/>
      <c r="R25" s="9"/>
      <c r="S25" s="9"/>
      <c r="T25" s="9"/>
      <c r="U25" s="9"/>
      <c r="V25" s="9"/>
    </row>
    <row r="26" spans="1:22" ht="12.75" customHeight="1" x14ac:dyDescent="0.2">
      <c r="A26" s="67" t="s">
        <v>33</v>
      </c>
      <c r="B26" s="67"/>
      <c r="C26" s="67"/>
      <c r="D26" s="67"/>
      <c r="E26" s="67"/>
      <c r="F26" s="67"/>
      <c r="G26" s="67"/>
      <c r="H26" s="67"/>
      <c r="I26" s="67"/>
      <c r="J26" s="67"/>
      <c r="K26" s="67"/>
      <c r="L26" s="67"/>
      <c r="M26" s="67"/>
      <c r="N26" s="67"/>
      <c r="O26" s="67"/>
      <c r="P26" s="67"/>
      <c r="Q26" s="9"/>
      <c r="R26" s="9"/>
      <c r="S26" s="9"/>
      <c r="T26" s="9"/>
      <c r="U26" s="9"/>
      <c r="V26" s="9"/>
    </row>
    <row r="27" spans="1:22" ht="12.75" customHeight="1" x14ac:dyDescent="0.2">
      <c r="A27" s="9"/>
      <c r="B27" s="9"/>
      <c r="C27" s="9"/>
      <c r="D27" s="9"/>
      <c r="E27" s="9"/>
      <c r="F27" s="9"/>
      <c r="G27" s="9"/>
      <c r="H27" s="9"/>
      <c r="I27" s="9"/>
      <c r="J27" s="9"/>
      <c r="K27" s="9"/>
      <c r="L27" s="9"/>
      <c r="M27" s="9"/>
      <c r="N27" s="9"/>
      <c r="O27" s="9"/>
      <c r="P27" s="9"/>
      <c r="Q27" s="9"/>
      <c r="R27" s="9"/>
      <c r="S27" s="9"/>
      <c r="T27" s="9"/>
      <c r="U27" s="9"/>
      <c r="V27" s="9"/>
    </row>
    <row r="28" spans="1:22" ht="12.75" customHeight="1" x14ac:dyDescent="0.2">
      <c r="A28" s="391" t="s">
        <v>508</v>
      </c>
      <c r="B28" s="391" t="s">
        <v>551</v>
      </c>
      <c r="C28" s="386" t="s">
        <v>28</v>
      </c>
      <c r="D28" s="388" t="s">
        <v>2</v>
      </c>
      <c r="E28" s="388"/>
      <c r="F28" s="388"/>
      <c r="G28" s="388"/>
      <c r="H28" s="388"/>
      <c r="I28" s="388"/>
      <c r="J28" s="388"/>
      <c r="K28" s="388"/>
      <c r="L28" s="388"/>
      <c r="M28" s="388"/>
      <c r="N28" s="388"/>
      <c r="O28" s="388"/>
      <c r="P28" s="388"/>
      <c r="Q28" s="388"/>
      <c r="R28" s="388"/>
      <c r="S28" s="388"/>
      <c r="T28" s="388"/>
      <c r="U28" s="388"/>
      <c r="V28" s="393" t="s">
        <v>29</v>
      </c>
    </row>
    <row r="29" spans="1:22" ht="12.75" customHeight="1" x14ac:dyDescent="0.2">
      <c r="A29" s="392"/>
      <c r="B29" s="392"/>
      <c r="C29" s="387"/>
      <c r="D29" s="70" t="s">
        <v>3</v>
      </c>
      <c r="E29" s="70" t="s">
        <v>4</v>
      </c>
      <c r="F29" s="70" t="s">
        <v>5</v>
      </c>
      <c r="G29" s="70" t="s">
        <v>6</v>
      </c>
      <c r="H29" s="70" t="s">
        <v>7</v>
      </c>
      <c r="I29" s="70" t="s">
        <v>8</v>
      </c>
      <c r="J29" s="70" t="s">
        <v>9</v>
      </c>
      <c r="K29" s="70" t="s">
        <v>10</v>
      </c>
      <c r="L29" s="70" t="s">
        <v>11</v>
      </c>
      <c r="M29" s="70" t="s">
        <v>12</v>
      </c>
      <c r="N29" s="70" t="s">
        <v>13</v>
      </c>
      <c r="O29" s="70" t="s">
        <v>14</v>
      </c>
      <c r="P29" s="70" t="s">
        <v>15</v>
      </c>
      <c r="Q29" s="70" t="s">
        <v>16</v>
      </c>
      <c r="R29" s="70" t="s">
        <v>17</v>
      </c>
      <c r="S29" s="70" t="s">
        <v>18</v>
      </c>
      <c r="T29" s="70" t="s">
        <v>19</v>
      </c>
      <c r="U29" s="70" t="s">
        <v>20</v>
      </c>
      <c r="V29" s="394"/>
    </row>
    <row r="30" spans="1:22" ht="12.75" customHeight="1" x14ac:dyDescent="0.2">
      <c r="A30" s="389" t="s">
        <v>1</v>
      </c>
      <c r="B30" s="325" t="s">
        <v>1</v>
      </c>
      <c r="C30" s="278">
        <v>1460.7</v>
      </c>
      <c r="D30" s="278">
        <v>95.3</v>
      </c>
      <c r="E30" s="278">
        <v>574.79999999999995</v>
      </c>
      <c r="F30" s="278">
        <v>1921.9</v>
      </c>
      <c r="G30" s="278">
        <v>2855</v>
      </c>
      <c r="H30" s="278">
        <v>2148.1</v>
      </c>
      <c r="I30" s="278">
        <v>2156.8000000000002</v>
      </c>
      <c r="J30" s="278">
        <v>2158.3000000000002</v>
      </c>
      <c r="K30" s="278">
        <v>2018.7</v>
      </c>
      <c r="L30" s="278">
        <v>1970.7</v>
      </c>
      <c r="M30" s="278">
        <v>1697.5</v>
      </c>
      <c r="N30" s="278">
        <v>1484.4</v>
      </c>
      <c r="O30" s="278">
        <v>1183.9000000000001</v>
      </c>
      <c r="P30" s="278">
        <v>929</v>
      </c>
      <c r="Q30" s="278">
        <v>602.9</v>
      </c>
      <c r="R30" s="278">
        <v>410.6</v>
      </c>
      <c r="S30" s="278">
        <v>314.39999999999998</v>
      </c>
      <c r="T30" s="278">
        <v>292.10000000000002</v>
      </c>
      <c r="U30" s="278">
        <v>183.5</v>
      </c>
      <c r="V30" s="357">
        <v>1557.2</v>
      </c>
    </row>
    <row r="31" spans="1:22" ht="12.75" customHeight="1" x14ac:dyDescent="0.2">
      <c r="A31" s="389"/>
      <c r="B31" s="325" t="s">
        <v>21</v>
      </c>
      <c r="C31" s="278">
        <v>1546.4</v>
      </c>
      <c r="D31" s="278">
        <v>109.9</v>
      </c>
      <c r="E31" s="278">
        <v>751.5</v>
      </c>
      <c r="F31" s="278">
        <v>1881.3</v>
      </c>
      <c r="G31" s="278">
        <v>2684.7</v>
      </c>
      <c r="H31" s="278">
        <v>2284.3000000000002</v>
      </c>
      <c r="I31" s="278">
        <v>2335.1999999999998</v>
      </c>
      <c r="J31" s="278">
        <v>2363.5</v>
      </c>
      <c r="K31" s="278">
        <v>2308</v>
      </c>
      <c r="L31" s="278">
        <v>2237.6</v>
      </c>
      <c r="M31" s="278">
        <v>1860.9</v>
      </c>
      <c r="N31" s="278">
        <v>1518.3</v>
      </c>
      <c r="O31" s="278">
        <v>1199</v>
      </c>
      <c r="P31" s="278">
        <v>906.4</v>
      </c>
      <c r="Q31" s="278">
        <v>513.4</v>
      </c>
      <c r="R31" s="278">
        <v>343.1</v>
      </c>
      <c r="S31" s="278">
        <v>259.8</v>
      </c>
      <c r="T31" s="278">
        <v>238.4</v>
      </c>
      <c r="U31" s="278">
        <v>185.5</v>
      </c>
      <c r="V31" s="357">
        <v>1641.2</v>
      </c>
    </row>
    <row r="32" spans="1:22" ht="12.75" customHeight="1" x14ac:dyDescent="0.2">
      <c r="A32" s="389"/>
      <c r="B32" s="325" t="s">
        <v>22</v>
      </c>
      <c r="C32" s="278">
        <v>1377.4</v>
      </c>
      <c r="D32" s="278">
        <v>79.900000000000006</v>
      </c>
      <c r="E32" s="278">
        <v>388.5</v>
      </c>
      <c r="F32" s="278">
        <v>1964.4</v>
      </c>
      <c r="G32" s="278">
        <v>3034.2</v>
      </c>
      <c r="H32" s="278">
        <v>2000.3</v>
      </c>
      <c r="I32" s="278">
        <v>1971</v>
      </c>
      <c r="J32" s="278">
        <v>1961.4</v>
      </c>
      <c r="K32" s="278">
        <v>1747.2</v>
      </c>
      <c r="L32" s="278">
        <v>1723.2</v>
      </c>
      <c r="M32" s="278">
        <v>1547.6</v>
      </c>
      <c r="N32" s="278">
        <v>1452.8</v>
      </c>
      <c r="O32" s="278">
        <v>1169.9000000000001</v>
      </c>
      <c r="P32" s="278">
        <v>950.2</v>
      </c>
      <c r="Q32" s="278">
        <v>687.7</v>
      </c>
      <c r="R32" s="278">
        <v>473.8</v>
      </c>
      <c r="S32" s="278">
        <v>362.9</v>
      </c>
      <c r="T32" s="278">
        <v>336.1</v>
      </c>
      <c r="U32" s="278">
        <v>182.2</v>
      </c>
      <c r="V32" s="357">
        <v>1475.4</v>
      </c>
    </row>
    <row r="33" spans="1:22" ht="12.75" customHeight="1" x14ac:dyDescent="0.2">
      <c r="A33" s="390" t="s">
        <v>23</v>
      </c>
      <c r="B33" s="324" t="s">
        <v>1</v>
      </c>
      <c r="C33" s="4">
        <v>3494.2</v>
      </c>
      <c r="D33" s="4">
        <v>156.6</v>
      </c>
      <c r="E33" s="4">
        <v>885.7</v>
      </c>
      <c r="F33" s="4">
        <v>3715.2</v>
      </c>
      <c r="G33" s="4">
        <v>4951.1000000000004</v>
      </c>
      <c r="H33" s="4">
        <v>4647</v>
      </c>
      <c r="I33" s="4">
        <v>5969.9</v>
      </c>
      <c r="J33" s="4">
        <v>6584.5</v>
      </c>
      <c r="K33" s="4">
        <v>5951</v>
      </c>
      <c r="L33" s="4">
        <v>5260.3</v>
      </c>
      <c r="M33" s="4">
        <v>4461.6000000000004</v>
      </c>
      <c r="N33" s="4">
        <v>3706.1</v>
      </c>
      <c r="O33" s="4">
        <v>2592.1</v>
      </c>
      <c r="P33" s="4">
        <v>2033.3</v>
      </c>
      <c r="Q33" s="4">
        <v>1103.9000000000001</v>
      </c>
      <c r="R33" s="4">
        <v>881.5</v>
      </c>
      <c r="S33" s="4">
        <v>776.7</v>
      </c>
      <c r="T33" s="4">
        <v>884.4</v>
      </c>
      <c r="U33" s="4">
        <v>774.9</v>
      </c>
      <c r="V33" s="71">
        <v>3696</v>
      </c>
    </row>
    <row r="34" spans="1:22" ht="12.75" customHeight="1" x14ac:dyDescent="0.2">
      <c r="A34" s="390"/>
      <c r="B34" s="324" t="s">
        <v>21</v>
      </c>
      <c r="C34" s="4">
        <v>3930.7</v>
      </c>
      <c r="D34" s="4">
        <v>207.3</v>
      </c>
      <c r="E34" s="4">
        <v>1218.5999999999999</v>
      </c>
      <c r="F34" s="4">
        <v>3795.5</v>
      </c>
      <c r="G34" s="4">
        <v>5062</v>
      </c>
      <c r="H34" s="4">
        <v>5280.6</v>
      </c>
      <c r="I34" s="4">
        <v>6910.3</v>
      </c>
      <c r="J34" s="4">
        <v>8020.8</v>
      </c>
      <c r="K34" s="4">
        <v>7560.6</v>
      </c>
      <c r="L34" s="4">
        <v>6639.7</v>
      </c>
      <c r="M34" s="4">
        <v>5225.3</v>
      </c>
      <c r="N34" s="4">
        <v>4029.8</v>
      </c>
      <c r="O34" s="4">
        <v>2716.5</v>
      </c>
      <c r="P34" s="4">
        <v>2056</v>
      </c>
      <c r="Q34" s="4">
        <v>1034.5</v>
      </c>
      <c r="R34" s="4">
        <v>732.9</v>
      </c>
      <c r="S34" s="4">
        <v>697.1</v>
      </c>
      <c r="T34" s="4">
        <v>702.7</v>
      </c>
      <c r="U34" s="4">
        <v>714.3</v>
      </c>
      <c r="V34" s="71">
        <v>4248.8999999999996</v>
      </c>
    </row>
    <row r="35" spans="1:22" ht="12.75" customHeight="1" x14ac:dyDescent="0.2">
      <c r="A35" s="390"/>
      <c r="B35" s="324" t="s">
        <v>22</v>
      </c>
      <c r="C35" s="4">
        <v>3077.3</v>
      </c>
      <c r="D35" s="4">
        <v>103.1</v>
      </c>
      <c r="E35" s="4">
        <v>533.5</v>
      </c>
      <c r="F35" s="4">
        <v>3630.5</v>
      </c>
      <c r="G35" s="4">
        <v>4833.3999999999996</v>
      </c>
      <c r="H35" s="4">
        <v>3986.3</v>
      </c>
      <c r="I35" s="4">
        <v>5105.2</v>
      </c>
      <c r="J35" s="4">
        <v>5375</v>
      </c>
      <c r="K35" s="4">
        <v>4610.1000000000004</v>
      </c>
      <c r="L35" s="4">
        <v>4087.2</v>
      </c>
      <c r="M35" s="4">
        <v>3805</v>
      </c>
      <c r="N35" s="4">
        <v>3420.8</v>
      </c>
      <c r="O35" s="4">
        <v>2484.6</v>
      </c>
      <c r="P35" s="4">
        <v>2013.8</v>
      </c>
      <c r="Q35" s="4">
        <v>1164.3</v>
      </c>
      <c r="R35" s="4">
        <v>1011.4</v>
      </c>
      <c r="S35" s="4">
        <v>842.6</v>
      </c>
      <c r="T35" s="4">
        <v>1015.6</v>
      </c>
      <c r="U35" s="4">
        <v>809.2</v>
      </c>
      <c r="V35" s="71">
        <v>3202</v>
      </c>
    </row>
    <row r="36" spans="1:22" ht="12.75" customHeight="1" x14ac:dyDescent="0.2">
      <c r="A36" s="389" t="s">
        <v>24</v>
      </c>
      <c r="B36" s="325" t="s">
        <v>1</v>
      </c>
      <c r="C36" s="278">
        <v>1389.5</v>
      </c>
      <c r="D36" s="278">
        <v>91.4</v>
      </c>
      <c r="E36" s="278">
        <v>271.5</v>
      </c>
      <c r="F36" s="278">
        <v>1693.3</v>
      </c>
      <c r="G36" s="278">
        <v>2383.4</v>
      </c>
      <c r="H36" s="278">
        <v>1598</v>
      </c>
      <c r="I36" s="278">
        <v>1985.3</v>
      </c>
      <c r="J36" s="278">
        <v>2176.9</v>
      </c>
      <c r="K36" s="278">
        <v>1983.5</v>
      </c>
      <c r="L36" s="278">
        <v>1824.1</v>
      </c>
      <c r="M36" s="278">
        <v>1724</v>
      </c>
      <c r="N36" s="278">
        <v>1455.3</v>
      </c>
      <c r="O36" s="278">
        <v>1115.0999999999999</v>
      </c>
      <c r="P36" s="278">
        <v>698.6</v>
      </c>
      <c r="Q36" s="278">
        <v>546.1</v>
      </c>
      <c r="R36" s="278">
        <v>411.4</v>
      </c>
      <c r="S36" s="278">
        <v>255</v>
      </c>
      <c r="T36" s="278">
        <v>312.5</v>
      </c>
      <c r="U36" s="278">
        <v>252.1</v>
      </c>
      <c r="V36" s="357">
        <v>1387.8</v>
      </c>
    </row>
    <row r="37" spans="1:22" ht="12.75" customHeight="1" x14ac:dyDescent="0.2">
      <c r="A37" s="389"/>
      <c r="B37" s="325" t="s">
        <v>21</v>
      </c>
      <c r="C37" s="278">
        <v>1723.2</v>
      </c>
      <c r="D37" s="278">
        <v>118.7</v>
      </c>
      <c r="E37" s="278">
        <v>330.6</v>
      </c>
      <c r="F37" s="278">
        <v>1876.7</v>
      </c>
      <c r="G37" s="278">
        <v>2490</v>
      </c>
      <c r="H37" s="278">
        <v>2166.6</v>
      </c>
      <c r="I37" s="278">
        <v>2859.3</v>
      </c>
      <c r="J37" s="278">
        <v>2976.5</v>
      </c>
      <c r="K37" s="278">
        <v>2778.4</v>
      </c>
      <c r="L37" s="278">
        <v>2486</v>
      </c>
      <c r="M37" s="278">
        <v>2024.3</v>
      </c>
      <c r="N37" s="278">
        <v>1684.8</v>
      </c>
      <c r="O37" s="278">
        <v>1188</v>
      </c>
      <c r="P37" s="278">
        <v>628.70000000000005</v>
      </c>
      <c r="Q37" s="278">
        <v>503.8</v>
      </c>
      <c r="R37" s="278">
        <v>456.3</v>
      </c>
      <c r="S37" s="278">
        <v>258.10000000000002</v>
      </c>
      <c r="T37" s="278">
        <v>256.39999999999998</v>
      </c>
      <c r="U37" s="278">
        <v>0</v>
      </c>
      <c r="V37" s="357">
        <v>1726.2</v>
      </c>
    </row>
    <row r="38" spans="1:22" ht="12.75" customHeight="1" x14ac:dyDescent="0.2">
      <c r="A38" s="389"/>
      <c r="B38" s="325" t="s">
        <v>22</v>
      </c>
      <c r="C38" s="278">
        <v>1062</v>
      </c>
      <c r="D38" s="278">
        <v>62.5</v>
      </c>
      <c r="E38" s="278">
        <v>209.4</v>
      </c>
      <c r="F38" s="278">
        <v>1500.7</v>
      </c>
      <c r="G38" s="278">
        <v>2271.8000000000002</v>
      </c>
      <c r="H38" s="278">
        <v>1031.7</v>
      </c>
      <c r="I38" s="278">
        <v>1147.8</v>
      </c>
      <c r="J38" s="278">
        <v>1398.5</v>
      </c>
      <c r="K38" s="278">
        <v>1228.5999999999999</v>
      </c>
      <c r="L38" s="278">
        <v>1201.3</v>
      </c>
      <c r="M38" s="278">
        <v>1440.5</v>
      </c>
      <c r="N38" s="278">
        <v>1241.5</v>
      </c>
      <c r="O38" s="278">
        <v>1048.3</v>
      </c>
      <c r="P38" s="278">
        <v>764.9</v>
      </c>
      <c r="Q38" s="278">
        <v>585.5</v>
      </c>
      <c r="R38" s="278">
        <v>371.6</v>
      </c>
      <c r="S38" s="278">
        <v>252.5</v>
      </c>
      <c r="T38" s="278">
        <v>350.9</v>
      </c>
      <c r="U38" s="278">
        <v>370.4</v>
      </c>
      <c r="V38" s="357">
        <v>1058.9000000000001</v>
      </c>
    </row>
    <row r="39" spans="1:22" ht="12.75" customHeight="1" x14ac:dyDescent="0.2">
      <c r="A39" s="390" t="s">
        <v>25</v>
      </c>
      <c r="B39" s="324" t="s">
        <v>1</v>
      </c>
      <c r="C39" s="4">
        <v>347.4</v>
      </c>
      <c r="D39" s="4">
        <v>24.2</v>
      </c>
      <c r="E39" s="4">
        <v>80.599999999999994</v>
      </c>
      <c r="F39" s="4">
        <v>305.7</v>
      </c>
      <c r="G39" s="4">
        <v>646.29999999999995</v>
      </c>
      <c r="H39" s="4">
        <v>486.8</v>
      </c>
      <c r="I39" s="4">
        <v>446.3</v>
      </c>
      <c r="J39" s="4">
        <v>442.3</v>
      </c>
      <c r="K39" s="4">
        <v>426.9</v>
      </c>
      <c r="L39" s="4">
        <v>403.8</v>
      </c>
      <c r="M39" s="4">
        <v>382.3</v>
      </c>
      <c r="N39" s="4">
        <v>327.9</v>
      </c>
      <c r="O39" s="4">
        <v>283.8</v>
      </c>
      <c r="P39" s="4">
        <v>233.6</v>
      </c>
      <c r="Q39" s="4">
        <v>237</v>
      </c>
      <c r="R39" s="4">
        <v>179.8</v>
      </c>
      <c r="S39" s="4">
        <v>176.9</v>
      </c>
      <c r="T39" s="4">
        <v>209.1</v>
      </c>
      <c r="U39" s="4">
        <v>147.5</v>
      </c>
      <c r="V39" s="71">
        <v>335.1</v>
      </c>
    </row>
    <row r="40" spans="1:22" ht="12.75" customHeight="1" x14ac:dyDescent="0.2">
      <c r="A40" s="390"/>
      <c r="B40" s="324" t="s">
        <v>21</v>
      </c>
      <c r="C40" s="4">
        <v>326.5</v>
      </c>
      <c r="D40" s="4">
        <v>21.8</v>
      </c>
      <c r="E40" s="4">
        <v>92.1</v>
      </c>
      <c r="F40" s="4">
        <v>210.3</v>
      </c>
      <c r="G40" s="4">
        <v>573.70000000000005</v>
      </c>
      <c r="H40" s="4">
        <v>487.9</v>
      </c>
      <c r="I40" s="4">
        <v>410.8</v>
      </c>
      <c r="J40" s="4">
        <v>411.4</v>
      </c>
      <c r="K40" s="4">
        <v>443.6</v>
      </c>
      <c r="L40" s="4">
        <v>376.9</v>
      </c>
      <c r="M40" s="4">
        <v>358.4</v>
      </c>
      <c r="N40" s="4">
        <v>295.3</v>
      </c>
      <c r="O40" s="4">
        <v>312.3</v>
      </c>
      <c r="P40" s="4">
        <v>229.3</v>
      </c>
      <c r="Q40" s="4">
        <v>162.80000000000001</v>
      </c>
      <c r="R40" s="4">
        <v>120.5</v>
      </c>
      <c r="S40" s="4">
        <v>153.19999999999999</v>
      </c>
      <c r="T40" s="4">
        <v>143.9</v>
      </c>
      <c r="U40" s="4">
        <v>201.3</v>
      </c>
      <c r="V40" s="71">
        <v>309.7</v>
      </c>
    </row>
    <row r="41" spans="1:22" ht="12.75" customHeight="1" x14ac:dyDescent="0.2">
      <c r="A41" s="390"/>
      <c r="B41" s="324" t="s">
        <v>22</v>
      </c>
      <c r="C41" s="4">
        <v>367.8</v>
      </c>
      <c r="D41" s="4">
        <v>26.7</v>
      </c>
      <c r="E41" s="4">
        <v>68.599999999999994</v>
      </c>
      <c r="F41" s="4">
        <v>406.7</v>
      </c>
      <c r="G41" s="4">
        <v>723.9</v>
      </c>
      <c r="H41" s="4">
        <v>485.4</v>
      </c>
      <c r="I41" s="4">
        <v>487</v>
      </c>
      <c r="J41" s="4">
        <v>472.4</v>
      </c>
      <c r="K41" s="4">
        <v>411.2</v>
      </c>
      <c r="L41" s="4">
        <v>427.5</v>
      </c>
      <c r="M41" s="4">
        <v>401.4</v>
      </c>
      <c r="N41" s="4">
        <v>355.4</v>
      </c>
      <c r="O41" s="4">
        <v>260.10000000000002</v>
      </c>
      <c r="P41" s="4">
        <v>237.3</v>
      </c>
      <c r="Q41" s="4">
        <v>304.7</v>
      </c>
      <c r="R41" s="4">
        <v>234.6</v>
      </c>
      <c r="S41" s="4">
        <v>198.4</v>
      </c>
      <c r="T41" s="4">
        <v>270.3</v>
      </c>
      <c r="U41" s="4">
        <v>105.3</v>
      </c>
      <c r="V41" s="71">
        <v>360.9</v>
      </c>
    </row>
    <row r="42" spans="1:22" ht="12.75" customHeight="1" x14ac:dyDescent="0.2">
      <c r="A42" s="389" t="s">
        <v>26</v>
      </c>
      <c r="B42" s="325" t="s">
        <v>1</v>
      </c>
      <c r="C42" s="278">
        <v>1225.7</v>
      </c>
      <c r="D42" s="278">
        <v>86.8</v>
      </c>
      <c r="E42" s="278">
        <v>604</v>
      </c>
      <c r="F42" s="278">
        <v>1471.6</v>
      </c>
      <c r="G42" s="278">
        <v>2586.1999999999998</v>
      </c>
      <c r="H42" s="278">
        <v>1893.6</v>
      </c>
      <c r="I42" s="278">
        <v>1809.7</v>
      </c>
      <c r="J42" s="278">
        <v>1802.3</v>
      </c>
      <c r="K42" s="278">
        <v>1715.7</v>
      </c>
      <c r="L42" s="278">
        <v>1682.3</v>
      </c>
      <c r="M42" s="278">
        <v>1432.7</v>
      </c>
      <c r="N42" s="278">
        <v>1313</v>
      </c>
      <c r="O42" s="278">
        <v>1109.9000000000001</v>
      </c>
      <c r="P42" s="278">
        <v>905.4</v>
      </c>
      <c r="Q42" s="278">
        <v>599.9</v>
      </c>
      <c r="R42" s="278">
        <v>394.4</v>
      </c>
      <c r="S42" s="278">
        <v>295</v>
      </c>
      <c r="T42" s="278">
        <v>263.89999999999998</v>
      </c>
      <c r="U42" s="278">
        <v>163.80000000000001</v>
      </c>
      <c r="V42" s="357">
        <v>1350.8</v>
      </c>
    </row>
    <row r="43" spans="1:22" ht="12.75" customHeight="1" x14ac:dyDescent="0.2">
      <c r="A43" s="389"/>
      <c r="B43" s="325" t="s">
        <v>21</v>
      </c>
      <c r="C43" s="278">
        <v>1230.0999999999999</v>
      </c>
      <c r="D43" s="278">
        <v>83.6</v>
      </c>
      <c r="E43" s="278">
        <v>764.9</v>
      </c>
      <c r="F43" s="278">
        <v>1344.6</v>
      </c>
      <c r="G43" s="278">
        <v>2216.8000000000002</v>
      </c>
      <c r="H43" s="278">
        <v>1877.6</v>
      </c>
      <c r="I43" s="278">
        <v>1890.1</v>
      </c>
      <c r="J43" s="278">
        <v>1845.7</v>
      </c>
      <c r="K43" s="278">
        <v>1825.6</v>
      </c>
      <c r="L43" s="278">
        <v>1780.8</v>
      </c>
      <c r="M43" s="278">
        <v>1512.1</v>
      </c>
      <c r="N43" s="278">
        <v>1296.7</v>
      </c>
      <c r="O43" s="278">
        <v>1104.2</v>
      </c>
      <c r="P43" s="278">
        <v>876.9</v>
      </c>
      <c r="Q43" s="278">
        <v>505.5</v>
      </c>
      <c r="R43" s="278">
        <v>330</v>
      </c>
      <c r="S43" s="278">
        <v>239.2</v>
      </c>
      <c r="T43" s="278">
        <v>220.9</v>
      </c>
      <c r="U43" s="278">
        <v>170</v>
      </c>
      <c r="V43" s="357">
        <v>1342.2</v>
      </c>
    </row>
    <row r="44" spans="1:22" ht="12.75" customHeight="1" x14ac:dyDescent="0.2">
      <c r="A44" s="389"/>
      <c r="B44" s="325" t="s">
        <v>22</v>
      </c>
      <c r="C44" s="278">
        <v>1221.5</v>
      </c>
      <c r="D44" s="278">
        <v>90.1</v>
      </c>
      <c r="E44" s="278">
        <v>434.2</v>
      </c>
      <c r="F44" s="278">
        <v>1604.3</v>
      </c>
      <c r="G44" s="278">
        <v>2971.9</v>
      </c>
      <c r="H44" s="278">
        <v>1911.1</v>
      </c>
      <c r="I44" s="278">
        <v>1725.2</v>
      </c>
      <c r="J44" s="278">
        <v>1759.7</v>
      </c>
      <c r="K44" s="278">
        <v>1609.7</v>
      </c>
      <c r="L44" s="278">
        <v>1588.1</v>
      </c>
      <c r="M44" s="278">
        <v>1356.9</v>
      </c>
      <c r="N44" s="278">
        <v>1328.7</v>
      </c>
      <c r="O44" s="278">
        <v>1115.5</v>
      </c>
      <c r="P44" s="278">
        <v>932.6</v>
      </c>
      <c r="Q44" s="278">
        <v>690.5</v>
      </c>
      <c r="R44" s="278">
        <v>455.3</v>
      </c>
      <c r="S44" s="278">
        <v>344.8</v>
      </c>
      <c r="T44" s="278">
        <v>299.3</v>
      </c>
      <c r="U44" s="278">
        <v>159.9</v>
      </c>
      <c r="V44" s="357">
        <v>1360.7</v>
      </c>
    </row>
    <row r="46" spans="1:22" ht="12.75" customHeight="1" x14ac:dyDescent="0.2">
      <c r="A46" s="68" t="s">
        <v>614</v>
      </c>
    </row>
    <row r="47" spans="1:22" ht="12.75" customHeight="1" x14ac:dyDescent="0.2">
      <c r="A47" s="68" t="s">
        <v>616</v>
      </c>
    </row>
    <row r="48" spans="1:22" ht="12.75" customHeight="1" x14ac:dyDescent="0.2">
      <c r="A48" s="68" t="s">
        <v>617</v>
      </c>
    </row>
    <row r="49" spans="1:1" ht="12.75" customHeight="1" x14ac:dyDescent="0.2">
      <c r="A49" s="68" t="s">
        <v>615</v>
      </c>
    </row>
    <row r="50" spans="1:1" ht="12.75" customHeight="1" x14ac:dyDescent="0.2">
      <c r="A50" s="68" t="s">
        <v>621</v>
      </c>
    </row>
    <row r="51" spans="1:1" ht="12.75" customHeight="1" x14ac:dyDescent="0.2">
      <c r="A51" s="68" t="s">
        <v>622</v>
      </c>
    </row>
    <row r="52" spans="1:1" ht="12.75" customHeight="1" x14ac:dyDescent="0.2">
      <c r="A52" s="78"/>
    </row>
    <row r="53" spans="1:1" ht="12.75" customHeight="1" x14ac:dyDescent="0.2">
      <c r="A53" s="68" t="s">
        <v>618</v>
      </c>
    </row>
  </sheetData>
  <mergeCells count="19">
    <mergeCell ref="V28:V29"/>
    <mergeCell ref="A30:A32"/>
    <mergeCell ref="A33:A35"/>
    <mergeCell ref="A36:A38"/>
    <mergeCell ref="A39:A41"/>
    <mergeCell ref="A28:A29"/>
    <mergeCell ref="B28:B29"/>
    <mergeCell ref="C28:C29"/>
    <mergeCell ref="D28:U28"/>
    <mergeCell ref="A14:A16"/>
    <mergeCell ref="A17:A19"/>
    <mergeCell ref="A3:A4"/>
    <mergeCell ref="B3:B4"/>
    <mergeCell ref="A42:A44"/>
    <mergeCell ref="C3:C4"/>
    <mergeCell ref="D3:U3"/>
    <mergeCell ref="A5:A7"/>
    <mergeCell ref="A8:A10"/>
    <mergeCell ref="A11:A13"/>
  </mergeCells>
  <hyperlinks>
    <hyperlink ref="W1" location="Contents!A1" display="contents" xr:uid="{B309BD0D-9D02-4BB6-B991-1D5FBD61BAAB}"/>
  </hyperlinks>
  <pageMargins left="0.5" right="0.5" top="0.5" bottom="0.5" header="0" footer="0"/>
  <pageSetup paperSize="9" scale="48" orientation="portrait" horizontalDpi="300" verticalDpi="300" r:id="rId1"/>
  <colBreaks count="1" manualBreakCount="1">
    <brk id="2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1"/>
  <sheetViews>
    <sheetView showGridLines="0" zoomScaleNormal="100" workbookViewId="0"/>
  </sheetViews>
  <sheetFormatPr defaultColWidth="11.42578125" defaultRowHeight="12.75" customHeight="1" x14ac:dyDescent="0.2"/>
  <cols>
    <col min="1" max="1" width="12.85546875" customWidth="1"/>
    <col min="2" max="22" width="8.7109375" customWidth="1"/>
  </cols>
  <sheetData>
    <row r="1" spans="1:23" ht="12.75" customHeight="1" x14ac:dyDescent="0.2">
      <c r="A1" s="67" t="s">
        <v>34</v>
      </c>
      <c r="B1" s="67"/>
      <c r="C1" s="67"/>
      <c r="D1" s="67"/>
      <c r="E1" s="67"/>
      <c r="F1" s="67"/>
      <c r="G1" s="67"/>
      <c r="H1" s="67"/>
      <c r="I1" s="67"/>
      <c r="J1" s="67"/>
      <c r="K1" s="67"/>
      <c r="L1" s="67"/>
      <c r="M1" s="67"/>
      <c r="N1" s="67"/>
      <c r="O1" s="9"/>
      <c r="P1" s="9"/>
      <c r="Q1" s="9"/>
      <c r="R1" s="9"/>
      <c r="S1" s="9"/>
      <c r="T1" s="9"/>
      <c r="U1" s="9"/>
      <c r="V1" s="9"/>
      <c r="W1" s="43" t="s">
        <v>591</v>
      </c>
    </row>
    <row r="2" spans="1:23" ht="12.75" customHeight="1" x14ac:dyDescent="0.2">
      <c r="A2" s="9"/>
      <c r="B2" s="9"/>
      <c r="C2" s="9"/>
      <c r="D2" s="9"/>
      <c r="E2" s="9"/>
      <c r="F2" s="9"/>
      <c r="G2" s="9"/>
      <c r="H2" s="9"/>
      <c r="I2" s="9"/>
      <c r="J2" s="9"/>
      <c r="K2" s="9"/>
      <c r="L2" s="9"/>
      <c r="M2" s="9"/>
      <c r="N2" s="9"/>
      <c r="O2" s="9"/>
      <c r="P2" s="9"/>
      <c r="Q2" s="9"/>
      <c r="R2" s="9"/>
      <c r="S2" s="9"/>
      <c r="T2" s="9"/>
      <c r="U2" s="9"/>
      <c r="V2" s="9"/>
    </row>
    <row r="3" spans="1:23" ht="12.75" customHeight="1" x14ac:dyDescent="0.2">
      <c r="A3" s="391" t="s">
        <v>508</v>
      </c>
      <c r="B3" s="391" t="s">
        <v>551</v>
      </c>
      <c r="C3" s="386" t="s">
        <v>1</v>
      </c>
      <c r="D3" s="388" t="s">
        <v>2</v>
      </c>
      <c r="E3" s="388"/>
      <c r="F3" s="388"/>
      <c r="G3" s="388"/>
      <c r="H3" s="388"/>
      <c r="I3" s="388"/>
      <c r="J3" s="388"/>
      <c r="K3" s="388"/>
      <c r="L3" s="388"/>
      <c r="M3" s="388"/>
      <c r="N3" s="388"/>
      <c r="O3" s="388"/>
      <c r="P3" s="388"/>
      <c r="Q3" s="388"/>
      <c r="R3" s="388"/>
      <c r="S3" s="388"/>
      <c r="T3" s="388"/>
      <c r="U3" s="388"/>
      <c r="V3" s="9"/>
    </row>
    <row r="4" spans="1:23" ht="12.75" customHeight="1" x14ac:dyDescent="0.2">
      <c r="A4" s="392"/>
      <c r="B4" s="392"/>
      <c r="C4" s="387"/>
      <c r="D4" s="70" t="s">
        <v>3</v>
      </c>
      <c r="E4" s="70" t="s">
        <v>4</v>
      </c>
      <c r="F4" s="70" t="s">
        <v>5</v>
      </c>
      <c r="G4" s="70" t="s">
        <v>6</v>
      </c>
      <c r="H4" s="70" t="s">
        <v>7</v>
      </c>
      <c r="I4" s="70" t="s">
        <v>8</v>
      </c>
      <c r="J4" s="70" t="s">
        <v>9</v>
      </c>
      <c r="K4" s="70" t="s">
        <v>10</v>
      </c>
      <c r="L4" s="70" t="s">
        <v>11</v>
      </c>
      <c r="M4" s="70" t="s">
        <v>12</v>
      </c>
      <c r="N4" s="70" t="s">
        <v>13</v>
      </c>
      <c r="O4" s="70" t="s">
        <v>14</v>
      </c>
      <c r="P4" s="70" t="s">
        <v>15</v>
      </c>
      <c r="Q4" s="70" t="s">
        <v>16</v>
      </c>
      <c r="R4" s="70" t="s">
        <v>17</v>
      </c>
      <c r="S4" s="70" t="s">
        <v>18</v>
      </c>
      <c r="T4" s="70" t="s">
        <v>19</v>
      </c>
      <c r="U4" s="70" t="s">
        <v>20</v>
      </c>
      <c r="V4" s="9"/>
    </row>
    <row r="5" spans="1:23" ht="12.75" customHeight="1" x14ac:dyDescent="0.2">
      <c r="A5" s="389" t="s">
        <v>1</v>
      </c>
      <c r="B5" s="325" t="s">
        <v>1</v>
      </c>
      <c r="C5" s="110">
        <v>155218</v>
      </c>
      <c r="D5" s="110">
        <v>1412</v>
      </c>
      <c r="E5" s="110">
        <v>7534</v>
      </c>
      <c r="F5" s="110">
        <v>14445</v>
      </c>
      <c r="G5" s="110">
        <v>19590</v>
      </c>
      <c r="H5" s="110">
        <v>15941</v>
      </c>
      <c r="I5" s="110">
        <v>15599</v>
      </c>
      <c r="J5" s="110">
        <v>13443</v>
      </c>
      <c r="K5" s="110">
        <v>11563</v>
      </c>
      <c r="L5" s="110">
        <v>11034</v>
      </c>
      <c r="M5" s="110">
        <v>10888</v>
      </c>
      <c r="N5" s="110">
        <v>9155</v>
      </c>
      <c r="O5" s="110">
        <v>7409</v>
      </c>
      <c r="P5" s="110">
        <v>5111</v>
      </c>
      <c r="Q5" s="110">
        <v>3565</v>
      </c>
      <c r="R5" s="110">
        <v>2667</v>
      </c>
      <c r="S5" s="110">
        <v>2231</v>
      </c>
      <c r="T5" s="110">
        <v>1719</v>
      </c>
      <c r="U5" s="110">
        <v>1912</v>
      </c>
      <c r="V5" s="9"/>
    </row>
    <row r="6" spans="1:23" ht="12.75" customHeight="1" x14ac:dyDescent="0.2">
      <c r="A6" s="389"/>
      <c r="B6" s="325" t="s">
        <v>21</v>
      </c>
      <c r="C6" s="110">
        <v>81563</v>
      </c>
      <c r="D6" s="110">
        <v>840</v>
      </c>
      <c r="E6" s="110">
        <v>5233</v>
      </c>
      <c r="F6" s="110">
        <v>7362</v>
      </c>
      <c r="G6" s="110">
        <v>8992</v>
      </c>
      <c r="H6" s="110">
        <v>8685</v>
      </c>
      <c r="I6" s="110">
        <v>8524</v>
      </c>
      <c r="J6" s="110">
        <v>7120</v>
      </c>
      <c r="K6" s="110">
        <v>6260</v>
      </c>
      <c r="L6" s="110">
        <v>6107</v>
      </c>
      <c r="M6" s="110">
        <v>5899</v>
      </c>
      <c r="N6" s="110">
        <v>4849</v>
      </c>
      <c r="O6" s="110">
        <v>3876</v>
      </c>
      <c r="P6" s="110">
        <v>2577</v>
      </c>
      <c r="Q6" s="110">
        <v>1643</v>
      </c>
      <c r="R6" s="110">
        <v>1175</v>
      </c>
      <c r="S6" s="110">
        <v>976</v>
      </c>
      <c r="T6" s="110">
        <v>709</v>
      </c>
      <c r="U6" s="110">
        <v>736</v>
      </c>
      <c r="V6" s="9"/>
    </row>
    <row r="7" spans="1:23" ht="12.75" customHeight="1" x14ac:dyDescent="0.2">
      <c r="A7" s="389"/>
      <c r="B7" s="325" t="s">
        <v>22</v>
      </c>
      <c r="C7" s="110">
        <v>73655</v>
      </c>
      <c r="D7" s="110">
        <v>572</v>
      </c>
      <c r="E7" s="110">
        <v>2301</v>
      </c>
      <c r="F7" s="110">
        <v>7083</v>
      </c>
      <c r="G7" s="110">
        <v>10598</v>
      </c>
      <c r="H7" s="110">
        <v>7256</v>
      </c>
      <c r="I7" s="110">
        <v>7075</v>
      </c>
      <c r="J7" s="110">
        <v>6323</v>
      </c>
      <c r="K7" s="110">
        <v>5303</v>
      </c>
      <c r="L7" s="110">
        <v>4927</v>
      </c>
      <c r="M7" s="110">
        <v>4989</v>
      </c>
      <c r="N7" s="110">
        <v>4306</v>
      </c>
      <c r="O7" s="110">
        <v>3533</v>
      </c>
      <c r="P7" s="110">
        <v>2534</v>
      </c>
      <c r="Q7" s="110">
        <v>1922</v>
      </c>
      <c r="R7" s="110">
        <v>1492</v>
      </c>
      <c r="S7" s="110">
        <v>1255</v>
      </c>
      <c r="T7" s="110">
        <v>1010</v>
      </c>
      <c r="U7" s="110">
        <v>1176</v>
      </c>
      <c r="V7" s="9"/>
    </row>
    <row r="8" spans="1:23" ht="12.75" customHeight="1" x14ac:dyDescent="0.2">
      <c r="A8" s="390" t="s">
        <v>23</v>
      </c>
      <c r="B8" s="324" t="s">
        <v>1</v>
      </c>
      <c r="C8" s="3">
        <v>45095</v>
      </c>
      <c r="D8" s="3">
        <v>407</v>
      </c>
      <c r="E8" s="3">
        <v>2239</v>
      </c>
      <c r="F8" s="3">
        <v>5144</v>
      </c>
      <c r="G8" s="3">
        <v>6346</v>
      </c>
      <c r="H8" s="3">
        <v>5373</v>
      </c>
      <c r="I8" s="3">
        <v>5339</v>
      </c>
      <c r="J8" s="3">
        <v>4404</v>
      </c>
      <c r="K8" s="3">
        <v>3688</v>
      </c>
      <c r="L8" s="3">
        <v>3330</v>
      </c>
      <c r="M8" s="3">
        <v>3035</v>
      </c>
      <c r="N8" s="3">
        <v>2306</v>
      </c>
      <c r="O8" s="3">
        <v>1534</v>
      </c>
      <c r="P8" s="3">
        <v>879</v>
      </c>
      <c r="Q8" s="3">
        <v>434</v>
      </c>
      <c r="R8" s="3">
        <v>263</v>
      </c>
      <c r="S8" s="3">
        <v>190</v>
      </c>
      <c r="T8" s="3">
        <v>122</v>
      </c>
      <c r="U8" s="3">
        <v>62</v>
      </c>
      <c r="V8" s="9"/>
    </row>
    <row r="9" spans="1:23" ht="12.75" customHeight="1" x14ac:dyDescent="0.2">
      <c r="A9" s="390"/>
      <c r="B9" s="324" t="s">
        <v>21</v>
      </c>
      <c r="C9" s="3">
        <v>25219</v>
      </c>
      <c r="D9" s="3">
        <v>254</v>
      </c>
      <c r="E9" s="3">
        <v>1645</v>
      </c>
      <c r="F9" s="3">
        <v>2698</v>
      </c>
      <c r="G9" s="3">
        <v>3271</v>
      </c>
      <c r="H9" s="3">
        <v>3110</v>
      </c>
      <c r="I9" s="3">
        <v>3032</v>
      </c>
      <c r="J9" s="3">
        <v>2489</v>
      </c>
      <c r="K9" s="3">
        <v>2136</v>
      </c>
      <c r="L9" s="3">
        <v>1951</v>
      </c>
      <c r="M9" s="3">
        <v>1695</v>
      </c>
      <c r="N9" s="3">
        <v>1227</v>
      </c>
      <c r="O9" s="3">
        <v>810</v>
      </c>
      <c r="P9" s="3">
        <v>428</v>
      </c>
      <c r="Q9" s="3">
        <v>193</v>
      </c>
      <c r="R9" s="3">
        <v>127</v>
      </c>
      <c r="S9" s="3">
        <v>84</v>
      </c>
      <c r="T9" s="3">
        <v>49</v>
      </c>
      <c r="U9" s="3">
        <v>20</v>
      </c>
      <c r="V9" s="9"/>
    </row>
    <row r="10" spans="1:23" ht="12.75" customHeight="1" x14ac:dyDescent="0.2">
      <c r="A10" s="390"/>
      <c r="B10" s="324" t="s">
        <v>22</v>
      </c>
      <c r="C10" s="3">
        <v>19876</v>
      </c>
      <c r="D10" s="3">
        <v>153</v>
      </c>
      <c r="E10" s="3">
        <v>594</v>
      </c>
      <c r="F10" s="3">
        <v>2446</v>
      </c>
      <c r="G10" s="3">
        <v>3075</v>
      </c>
      <c r="H10" s="3">
        <v>2263</v>
      </c>
      <c r="I10" s="3">
        <v>2307</v>
      </c>
      <c r="J10" s="3">
        <v>1915</v>
      </c>
      <c r="K10" s="3">
        <v>1552</v>
      </c>
      <c r="L10" s="3">
        <v>1379</v>
      </c>
      <c r="M10" s="3">
        <v>1340</v>
      </c>
      <c r="N10" s="3">
        <v>1079</v>
      </c>
      <c r="O10" s="3">
        <v>724</v>
      </c>
      <c r="P10" s="3">
        <v>451</v>
      </c>
      <c r="Q10" s="3">
        <v>241</v>
      </c>
      <c r="R10" s="3">
        <v>136</v>
      </c>
      <c r="S10" s="3">
        <v>106</v>
      </c>
      <c r="T10" s="3">
        <v>73</v>
      </c>
      <c r="U10" s="3">
        <v>42</v>
      </c>
      <c r="V10" s="9"/>
    </row>
    <row r="11" spans="1:23" ht="12.75" customHeight="1" x14ac:dyDescent="0.2">
      <c r="A11" s="389" t="s">
        <v>24</v>
      </c>
      <c r="B11" s="325" t="s">
        <v>1</v>
      </c>
      <c r="C11" s="110">
        <v>9232</v>
      </c>
      <c r="D11" s="110">
        <v>114</v>
      </c>
      <c r="E11" s="110">
        <v>356</v>
      </c>
      <c r="F11" s="110">
        <v>969</v>
      </c>
      <c r="G11" s="110">
        <v>1411</v>
      </c>
      <c r="H11" s="110">
        <v>1101</v>
      </c>
      <c r="I11" s="110">
        <v>1105</v>
      </c>
      <c r="J11" s="110">
        <v>914</v>
      </c>
      <c r="K11" s="110">
        <v>752</v>
      </c>
      <c r="L11" s="110">
        <v>647</v>
      </c>
      <c r="M11" s="110">
        <v>579</v>
      </c>
      <c r="N11" s="110">
        <v>460</v>
      </c>
      <c r="O11" s="110">
        <v>309</v>
      </c>
      <c r="P11" s="110">
        <v>176</v>
      </c>
      <c r="Q11" s="110">
        <v>130</v>
      </c>
      <c r="R11" s="110">
        <v>89</v>
      </c>
      <c r="S11" s="110">
        <v>58</v>
      </c>
      <c r="T11" s="110">
        <v>38</v>
      </c>
      <c r="U11" s="110">
        <v>24</v>
      </c>
      <c r="V11" s="9"/>
    </row>
    <row r="12" spans="1:23" ht="12.75" customHeight="1" x14ac:dyDescent="0.2">
      <c r="A12" s="389"/>
      <c r="B12" s="325" t="s">
        <v>21</v>
      </c>
      <c r="C12" s="110">
        <v>5762</v>
      </c>
      <c r="D12" s="110">
        <v>71</v>
      </c>
      <c r="E12" s="110">
        <v>255</v>
      </c>
      <c r="F12" s="110">
        <v>518</v>
      </c>
      <c r="G12" s="110">
        <v>758</v>
      </c>
      <c r="H12" s="110">
        <v>732</v>
      </c>
      <c r="I12" s="110">
        <v>786</v>
      </c>
      <c r="J12" s="110">
        <v>623</v>
      </c>
      <c r="K12" s="110">
        <v>514</v>
      </c>
      <c r="L12" s="110">
        <v>437</v>
      </c>
      <c r="M12" s="110">
        <v>359</v>
      </c>
      <c r="N12" s="110">
        <v>278</v>
      </c>
      <c r="O12" s="110">
        <v>174</v>
      </c>
      <c r="P12" s="110">
        <v>90</v>
      </c>
      <c r="Q12" s="110">
        <v>71</v>
      </c>
      <c r="R12" s="110">
        <v>46</v>
      </c>
      <c r="S12" s="110">
        <v>25</v>
      </c>
      <c r="T12" s="110">
        <v>13</v>
      </c>
      <c r="U12" s="110">
        <v>12</v>
      </c>
      <c r="V12" s="9"/>
    </row>
    <row r="13" spans="1:23" ht="12.75" customHeight="1" x14ac:dyDescent="0.2">
      <c r="A13" s="389"/>
      <c r="B13" s="325" t="s">
        <v>22</v>
      </c>
      <c r="C13" s="110">
        <v>3470</v>
      </c>
      <c r="D13" s="110">
        <v>43</v>
      </c>
      <c r="E13" s="110">
        <v>101</v>
      </c>
      <c r="F13" s="110">
        <v>451</v>
      </c>
      <c r="G13" s="110">
        <v>653</v>
      </c>
      <c r="H13" s="110">
        <v>369</v>
      </c>
      <c r="I13" s="110">
        <v>319</v>
      </c>
      <c r="J13" s="110">
        <v>291</v>
      </c>
      <c r="K13" s="110">
        <v>238</v>
      </c>
      <c r="L13" s="110">
        <v>210</v>
      </c>
      <c r="M13" s="110">
        <v>220</v>
      </c>
      <c r="N13" s="110">
        <v>182</v>
      </c>
      <c r="O13" s="110">
        <v>135</v>
      </c>
      <c r="P13" s="110">
        <v>86</v>
      </c>
      <c r="Q13" s="110">
        <v>59</v>
      </c>
      <c r="R13" s="110">
        <v>43</v>
      </c>
      <c r="S13" s="110">
        <v>33</v>
      </c>
      <c r="T13" s="110">
        <v>25</v>
      </c>
      <c r="U13" s="110">
        <v>12</v>
      </c>
      <c r="V13" s="9"/>
    </row>
    <row r="14" spans="1:23" ht="12.75" customHeight="1" x14ac:dyDescent="0.2">
      <c r="A14" s="390" t="s">
        <v>25</v>
      </c>
      <c r="B14" s="324" t="s">
        <v>1</v>
      </c>
      <c r="C14" s="3">
        <v>6856</v>
      </c>
      <c r="D14" s="3">
        <v>144</v>
      </c>
      <c r="E14" s="3">
        <v>292</v>
      </c>
      <c r="F14" s="3">
        <v>465</v>
      </c>
      <c r="G14" s="3">
        <v>897</v>
      </c>
      <c r="H14" s="3">
        <v>819</v>
      </c>
      <c r="I14" s="3">
        <v>812</v>
      </c>
      <c r="J14" s="3">
        <v>797</v>
      </c>
      <c r="K14" s="3">
        <v>600</v>
      </c>
      <c r="L14" s="3">
        <v>424</v>
      </c>
      <c r="M14" s="3">
        <v>349</v>
      </c>
      <c r="N14" s="3">
        <v>316</v>
      </c>
      <c r="O14" s="3">
        <v>239</v>
      </c>
      <c r="P14" s="3">
        <v>216</v>
      </c>
      <c r="Q14" s="3">
        <v>142</v>
      </c>
      <c r="R14" s="3">
        <v>125</v>
      </c>
      <c r="S14" s="3">
        <v>88</v>
      </c>
      <c r="T14" s="3">
        <v>77</v>
      </c>
      <c r="U14" s="3">
        <v>54</v>
      </c>
      <c r="V14" s="9"/>
    </row>
    <row r="15" spans="1:23" ht="12.75" customHeight="1" x14ac:dyDescent="0.2">
      <c r="A15" s="390"/>
      <c r="B15" s="324" t="s">
        <v>21</v>
      </c>
      <c r="C15" s="3">
        <v>3282</v>
      </c>
      <c r="D15" s="3">
        <v>77</v>
      </c>
      <c r="E15" s="3">
        <v>199</v>
      </c>
      <c r="F15" s="3">
        <v>212</v>
      </c>
      <c r="G15" s="3">
        <v>362</v>
      </c>
      <c r="H15" s="3">
        <v>431</v>
      </c>
      <c r="I15" s="3">
        <v>426</v>
      </c>
      <c r="J15" s="3">
        <v>355</v>
      </c>
      <c r="K15" s="3">
        <v>303</v>
      </c>
      <c r="L15" s="3">
        <v>201</v>
      </c>
      <c r="M15" s="3">
        <v>153</v>
      </c>
      <c r="N15" s="3">
        <v>139</v>
      </c>
      <c r="O15" s="3">
        <v>114</v>
      </c>
      <c r="P15" s="3">
        <v>106</v>
      </c>
      <c r="Q15" s="3">
        <v>53</v>
      </c>
      <c r="R15" s="3">
        <v>55</v>
      </c>
      <c r="S15" s="3">
        <v>37</v>
      </c>
      <c r="T15" s="3">
        <v>37</v>
      </c>
      <c r="U15" s="3">
        <v>22</v>
      </c>
      <c r="V15" s="9"/>
    </row>
    <row r="16" spans="1:23" ht="12.75" customHeight="1" x14ac:dyDescent="0.2">
      <c r="A16" s="390"/>
      <c r="B16" s="324" t="s">
        <v>22</v>
      </c>
      <c r="C16" s="3">
        <v>3574</v>
      </c>
      <c r="D16" s="3">
        <v>67</v>
      </c>
      <c r="E16" s="3">
        <v>93</v>
      </c>
      <c r="F16" s="3">
        <v>253</v>
      </c>
      <c r="G16" s="3">
        <v>535</v>
      </c>
      <c r="H16" s="3">
        <v>388</v>
      </c>
      <c r="I16" s="3">
        <v>386</v>
      </c>
      <c r="J16" s="3">
        <v>442</v>
      </c>
      <c r="K16" s="3">
        <v>297</v>
      </c>
      <c r="L16" s="3">
        <v>223</v>
      </c>
      <c r="M16" s="3">
        <v>196</v>
      </c>
      <c r="N16" s="3">
        <v>177</v>
      </c>
      <c r="O16" s="3">
        <v>125</v>
      </c>
      <c r="P16" s="3">
        <v>110</v>
      </c>
      <c r="Q16" s="3">
        <v>89</v>
      </c>
      <c r="R16" s="3">
        <v>70</v>
      </c>
      <c r="S16" s="3">
        <v>51</v>
      </c>
      <c r="T16" s="3">
        <v>40</v>
      </c>
      <c r="U16" s="3">
        <v>32</v>
      </c>
      <c r="V16" s="9"/>
    </row>
    <row r="17" spans="1:22" ht="12.75" customHeight="1" x14ac:dyDescent="0.2">
      <c r="A17" s="389" t="s">
        <v>26</v>
      </c>
      <c r="B17" s="325" t="s">
        <v>1</v>
      </c>
      <c r="C17" s="110">
        <v>94035</v>
      </c>
      <c r="D17" s="110">
        <v>747</v>
      </c>
      <c r="E17" s="110">
        <v>4647</v>
      </c>
      <c r="F17" s="110">
        <v>7867</v>
      </c>
      <c r="G17" s="110">
        <v>10936</v>
      </c>
      <c r="H17" s="110">
        <v>8648</v>
      </c>
      <c r="I17" s="110">
        <v>8343</v>
      </c>
      <c r="J17" s="110">
        <v>7328</v>
      </c>
      <c r="K17" s="110">
        <v>6523</v>
      </c>
      <c r="L17" s="110">
        <v>6633</v>
      </c>
      <c r="M17" s="110">
        <v>6925</v>
      </c>
      <c r="N17" s="110">
        <v>6073</v>
      </c>
      <c r="O17" s="110">
        <v>5327</v>
      </c>
      <c r="P17" s="110">
        <v>3840</v>
      </c>
      <c r="Q17" s="110">
        <v>2859</v>
      </c>
      <c r="R17" s="110">
        <v>2190</v>
      </c>
      <c r="S17" s="110">
        <v>1895</v>
      </c>
      <c r="T17" s="110">
        <v>1482</v>
      </c>
      <c r="U17" s="110">
        <v>1772</v>
      </c>
      <c r="V17" s="9"/>
    </row>
    <row r="18" spans="1:22" ht="12.75" customHeight="1" x14ac:dyDescent="0.2">
      <c r="A18" s="389"/>
      <c r="B18" s="325" t="s">
        <v>21</v>
      </c>
      <c r="C18" s="110">
        <v>47300</v>
      </c>
      <c r="D18" s="110">
        <v>438</v>
      </c>
      <c r="E18" s="110">
        <v>3134</v>
      </c>
      <c r="F18" s="110">
        <v>3934</v>
      </c>
      <c r="G18" s="110">
        <v>4601</v>
      </c>
      <c r="H18" s="110">
        <v>4412</v>
      </c>
      <c r="I18" s="110">
        <v>4280</v>
      </c>
      <c r="J18" s="110">
        <v>3653</v>
      </c>
      <c r="K18" s="110">
        <v>3307</v>
      </c>
      <c r="L18" s="110">
        <v>3518</v>
      </c>
      <c r="M18" s="110">
        <v>3692</v>
      </c>
      <c r="N18" s="110">
        <v>3205</v>
      </c>
      <c r="O18" s="110">
        <v>2778</v>
      </c>
      <c r="P18" s="110">
        <v>1953</v>
      </c>
      <c r="Q18" s="110">
        <v>1326</v>
      </c>
      <c r="R18" s="110">
        <v>947</v>
      </c>
      <c r="S18" s="110">
        <v>830</v>
      </c>
      <c r="T18" s="110">
        <v>610</v>
      </c>
      <c r="U18" s="110">
        <v>682</v>
      </c>
      <c r="V18" s="9"/>
    </row>
    <row r="19" spans="1:22" ht="12.75" customHeight="1" x14ac:dyDescent="0.2">
      <c r="A19" s="389"/>
      <c r="B19" s="325" t="s">
        <v>22</v>
      </c>
      <c r="C19" s="110">
        <v>46735</v>
      </c>
      <c r="D19" s="110">
        <v>309</v>
      </c>
      <c r="E19" s="110">
        <v>1513</v>
      </c>
      <c r="F19" s="110">
        <v>3933</v>
      </c>
      <c r="G19" s="110">
        <v>6335</v>
      </c>
      <c r="H19" s="110">
        <v>4236</v>
      </c>
      <c r="I19" s="110">
        <v>4063</v>
      </c>
      <c r="J19" s="110">
        <v>3675</v>
      </c>
      <c r="K19" s="110">
        <v>3216</v>
      </c>
      <c r="L19" s="110">
        <v>3115</v>
      </c>
      <c r="M19" s="110">
        <v>3233</v>
      </c>
      <c r="N19" s="110">
        <v>2868</v>
      </c>
      <c r="O19" s="110">
        <v>2549</v>
      </c>
      <c r="P19" s="110">
        <v>1887</v>
      </c>
      <c r="Q19" s="110">
        <v>1533</v>
      </c>
      <c r="R19" s="110">
        <v>1243</v>
      </c>
      <c r="S19" s="110">
        <v>1065</v>
      </c>
      <c r="T19" s="110">
        <v>872</v>
      </c>
      <c r="U19" s="110">
        <v>1090</v>
      </c>
      <c r="V19" s="9"/>
    </row>
    <row r="20" spans="1:22" ht="12.75" customHeight="1" x14ac:dyDescent="0.2">
      <c r="A20" s="9"/>
      <c r="B20" s="9"/>
      <c r="C20" s="9"/>
      <c r="D20" s="9"/>
      <c r="E20" s="9"/>
      <c r="F20" s="9"/>
      <c r="G20" s="9"/>
      <c r="H20" s="9"/>
      <c r="I20" s="9"/>
      <c r="J20" s="9"/>
      <c r="K20" s="9"/>
      <c r="L20" s="9"/>
      <c r="M20" s="9"/>
      <c r="N20" s="9"/>
      <c r="O20" s="9"/>
      <c r="P20" s="9"/>
      <c r="Q20" s="9"/>
      <c r="R20" s="9"/>
      <c r="S20" s="9"/>
      <c r="T20" s="9"/>
      <c r="U20" s="9"/>
      <c r="V20" s="9"/>
    </row>
    <row r="21" spans="1:22" ht="12.75" customHeight="1" x14ac:dyDescent="0.2">
      <c r="A21" s="68" t="s">
        <v>614</v>
      </c>
      <c r="B21" s="79"/>
      <c r="C21" s="80"/>
      <c r="D21" s="81"/>
      <c r="E21" s="81"/>
      <c r="F21" s="81"/>
      <c r="G21" s="81"/>
      <c r="H21" s="81"/>
      <c r="I21" s="81"/>
      <c r="J21" s="81"/>
      <c r="K21" s="81"/>
      <c r="L21" s="81"/>
      <c r="M21" s="81"/>
      <c r="N21" s="81"/>
      <c r="O21" s="81"/>
      <c r="P21" s="81"/>
      <c r="Q21" s="81"/>
      <c r="R21" s="81"/>
      <c r="S21" s="81"/>
      <c r="T21" s="81"/>
      <c r="U21" s="81"/>
      <c r="V21" s="9"/>
    </row>
    <row r="22" spans="1:22" ht="12.75" customHeight="1" x14ac:dyDescent="0.2">
      <c r="A22" s="69" t="s">
        <v>615</v>
      </c>
      <c r="B22" s="78"/>
      <c r="C22" s="82"/>
      <c r="D22" s="82"/>
      <c r="E22" s="82"/>
      <c r="F22" s="82"/>
      <c r="G22" s="82"/>
      <c r="H22" s="82"/>
      <c r="I22" s="82"/>
      <c r="J22" s="82"/>
      <c r="K22" s="82"/>
      <c r="L22" s="82"/>
      <c r="M22" s="82"/>
      <c r="N22" s="82"/>
      <c r="O22" s="82"/>
      <c r="P22" s="82"/>
      <c r="Q22" s="82"/>
      <c r="R22" s="82"/>
      <c r="S22" s="82"/>
      <c r="T22" s="82"/>
      <c r="U22" s="82"/>
      <c r="V22" s="9"/>
    </row>
    <row r="23" spans="1:22" ht="25.5" customHeight="1" x14ac:dyDescent="0.2">
      <c r="A23" s="395" t="s">
        <v>983</v>
      </c>
      <c r="B23" s="395"/>
      <c r="C23" s="395"/>
      <c r="D23" s="395"/>
      <c r="E23" s="395"/>
      <c r="F23" s="395"/>
      <c r="G23" s="395"/>
      <c r="H23" s="395"/>
      <c r="I23" s="395"/>
      <c r="J23" s="395"/>
      <c r="K23" s="395"/>
      <c r="L23" s="395"/>
      <c r="M23" s="395"/>
      <c r="N23" s="395"/>
      <c r="O23" s="395"/>
      <c r="P23" s="395"/>
      <c r="Q23" s="395"/>
      <c r="R23" s="395"/>
      <c r="S23" s="395"/>
      <c r="T23" s="395"/>
      <c r="U23" s="395"/>
      <c r="V23" s="9"/>
    </row>
    <row r="24" spans="1:22" ht="12.75" customHeight="1" x14ac:dyDescent="0.2">
      <c r="A24" s="9"/>
      <c r="B24" s="9"/>
      <c r="C24" s="9"/>
      <c r="D24" s="9"/>
      <c r="E24" s="9"/>
      <c r="F24" s="9"/>
      <c r="G24" s="9"/>
      <c r="H24" s="9"/>
      <c r="I24" s="9"/>
      <c r="J24" s="9"/>
      <c r="K24" s="9"/>
      <c r="L24" s="9"/>
      <c r="M24" s="9"/>
      <c r="N24" s="9"/>
      <c r="O24" s="9"/>
      <c r="P24" s="9"/>
      <c r="Q24" s="9"/>
      <c r="R24" s="9"/>
      <c r="S24" s="9"/>
      <c r="T24" s="9"/>
      <c r="U24" s="9"/>
      <c r="V24" s="9"/>
    </row>
    <row r="25" spans="1:22" ht="12.75" customHeight="1" x14ac:dyDescent="0.2">
      <c r="A25" s="67" t="s">
        <v>35</v>
      </c>
      <c r="B25" s="67"/>
      <c r="C25" s="67"/>
      <c r="D25" s="67"/>
      <c r="E25" s="67"/>
      <c r="F25" s="67"/>
      <c r="G25" s="67"/>
      <c r="H25" s="67"/>
      <c r="I25" s="67"/>
      <c r="J25" s="67"/>
      <c r="K25" s="67"/>
      <c r="L25" s="67"/>
      <c r="M25" s="67"/>
      <c r="N25" s="67"/>
      <c r="O25" s="67"/>
      <c r="P25" s="67"/>
      <c r="Q25" s="9"/>
      <c r="R25" s="9"/>
      <c r="S25" s="9"/>
      <c r="T25" s="9"/>
      <c r="U25" s="9"/>
      <c r="V25" s="9"/>
    </row>
    <row r="26" spans="1:22" ht="12.75" customHeight="1" x14ac:dyDescent="0.2">
      <c r="A26" s="9"/>
      <c r="B26" s="9"/>
      <c r="C26" s="9"/>
      <c r="D26" s="9"/>
      <c r="E26" s="9"/>
      <c r="F26" s="9"/>
      <c r="G26" s="9"/>
      <c r="H26" s="9"/>
      <c r="I26" s="9"/>
      <c r="J26" s="9"/>
      <c r="K26" s="9"/>
      <c r="L26" s="9"/>
      <c r="M26" s="9"/>
      <c r="N26" s="9"/>
      <c r="O26" s="9"/>
      <c r="P26" s="9"/>
      <c r="Q26" s="9"/>
      <c r="R26" s="9"/>
      <c r="S26" s="9"/>
      <c r="T26" s="9"/>
      <c r="U26" s="9"/>
      <c r="V26" s="9"/>
    </row>
    <row r="27" spans="1:22" ht="12.75" customHeight="1" x14ac:dyDescent="0.2">
      <c r="A27" s="391" t="s">
        <v>508</v>
      </c>
      <c r="B27" s="391" t="s">
        <v>551</v>
      </c>
      <c r="C27" s="386" t="s">
        <v>28</v>
      </c>
      <c r="D27" s="388" t="s">
        <v>2</v>
      </c>
      <c r="E27" s="388"/>
      <c r="F27" s="388"/>
      <c r="G27" s="388"/>
      <c r="H27" s="388"/>
      <c r="I27" s="388"/>
      <c r="J27" s="388"/>
      <c r="K27" s="388"/>
      <c r="L27" s="388"/>
      <c r="M27" s="388"/>
      <c r="N27" s="388"/>
      <c r="O27" s="388"/>
      <c r="P27" s="388"/>
      <c r="Q27" s="388"/>
      <c r="R27" s="388"/>
      <c r="S27" s="388"/>
      <c r="T27" s="388"/>
      <c r="U27" s="388"/>
      <c r="V27" s="393" t="s">
        <v>29</v>
      </c>
    </row>
    <row r="28" spans="1:22" ht="12.75" customHeight="1" x14ac:dyDescent="0.2">
      <c r="A28" s="392"/>
      <c r="B28" s="392"/>
      <c r="C28" s="387"/>
      <c r="D28" s="70" t="s">
        <v>3</v>
      </c>
      <c r="E28" s="70" t="s">
        <v>4</v>
      </c>
      <c r="F28" s="70" t="s">
        <v>5</v>
      </c>
      <c r="G28" s="70" t="s">
        <v>6</v>
      </c>
      <c r="H28" s="70" t="s">
        <v>7</v>
      </c>
      <c r="I28" s="70" t="s">
        <v>8</v>
      </c>
      <c r="J28" s="70" t="s">
        <v>9</v>
      </c>
      <c r="K28" s="70" t="s">
        <v>10</v>
      </c>
      <c r="L28" s="70" t="s">
        <v>11</v>
      </c>
      <c r="M28" s="70" t="s">
        <v>12</v>
      </c>
      <c r="N28" s="70" t="s">
        <v>13</v>
      </c>
      <c r="O28" s="70" t="s">
        <v>14</v>
      </c>
      <c r="P28" s="70" t="s">
        <v>15</v>
      </c>
      <c r="Q28" s="70" t="s">
        <v>16</v>
      </c>
      <c r="R28" s="70" t="s">
        <v>17</v>
      </c>
      <c r="S28" s="70" t="s">
        <v>18</v>
      </c>
      <c r="T28" s="70" t="s">
        <v>19</v>
      </c>
      <c r="U28" s="70" t="s">
        <v>20</v>
      </c>
      <c r="V28" s="394"/>
    </row>
    <row r="29" spans="1:22" ht="12.75" customHeight="1" x14ac:dyDescent="0.2">
      <c r="A29" s="389" t="s">
        <v>1</v>
      </c>
      <c r="B29" s="325" t="s">
        <v>1</v>
      </c>
      <c r="C29" s="278">
        <v>3177.2</v>
      </c>
      <c r="D29" s="278">
        <v>460.8</v>
      </c>
      <c r="E29" s="278">
        <v>2302.1999999999998</v>
      </c>
      <c r="F29" s="278">
        <v>4645.3999999999996</v>
      </c>
      <c r="G29" s="278">
        <v>6235.9</v>
      </c>
      <c r="H29" s="278">
        <v>4449.3999999999996</v>
      </c>
      <c r="I29" s="278">
        <v>4104.3999999999996</v>
      </c>
      <c r="J29" s="278">
        <v>4064.6</v>
      </c>
      <c r="K29" s="278">
        <v>3884.5</v>
      </c>
      <c r="L29" s="278">
        <v>3790.2</v>
      </c>
      <c r="M29" s="278">
        <v>3356.1</v>
      </c>
      <c r="N29" s="278">
        <v>2925.7</v>
      </c>
      <c r="O29" s="278">
        <v>2370.1</v>
      </c>
      <c r="P29" s="278">
        <v>1879</v>
      </c>
      <c r="Q29" s="278">
        <v>1503.1</v>
      </c>
      <c r="R29" s="278">
        <v>1365.5</v>
      </c>
      <c r="S29" s="278">
        <v>1612.7</v>
      </c>
      <c r="T29" s="278">
        <v>1923.7</v>
      </c>
      <c r="U29" s="278">
        <v>2206.3000000000002</v>
      </c>
      <c r="V29" s="357">
        <v>3363.7</v>
      </c>
    </row>
    <row r="30" spans="1:22" ht="12.75" customHeight="1" x14ac:dyDescent="0.2">
      <c r="A30" s="389"/>
      <c r="B30" s="325" t="s">
        <v>21</v>
      </c>
      <c r="C30" s="278">
        <v>3385.9</v>
      </c>
      <c r="D30" s="278">
        <v>533.70000000000005</v>
      </c>
      <c r="E30" s="278">
        <v>3116.4</v>
      </c>
      <c r="F30" s="278">
        <v>4624.3999999999996</v>
      </c>
      <c r="G30" s="278">
        <v>5583</v>
      </c>
      <c r="H30" s="278">
        <v>4658.1000000000004</v>
      </c>
      <c r="I30" s="278">
        <v>4397</v>
      </c>
      <c r="J30" s="278">
        <v>4397.2</v>
      </c>
      <c r="K30" s="278">
        <v>4343.8999999999996</v>
      </c>
      <c r="L30" s="278">
        <v>4360.3</v>
      </c>
      <c r="M30" s="278">
        <v>3801.1</v>
      </c>
      <c r="N30" s="278">
        <v>3212.1</v>
      </c>
      <c r="O30" s="278">
        <v>2568.9</v>
      </c>
      <c r="P30" s="278">
        <v>1961.2</v>
      </c>
      <c r="Q30" s="278">
        <v>1424.7</v>
      </c>
      <c r="R30" s="278">
        <v>1244.3</v>
      </c>
      <c r="S30" s="278">
        <v>1500.6</v>
      </c>
      <c r="T30" s="278">
        <v>1760.6</v>
      </c>
      <c r="U30" s="278">
        <v>2201.6</v>
      </c>
      <c r="V30" s="357">
        <v>3566</v>
      </c>
    </row>
    <row r="31" spans="1:22" ht="12.75" customHeight="1" x14ac:dyDescent="0.2">
      <c r="A31" s="389"/>
      <c r="B31" s="325" t="s">
        <v>22</v>
      </c>
      <c r="C31" s="278">
        <v>2974.2</v>
      </c>
      <c r="D31" s="278">
        <v>383.8</v>
      </c>
      <c r="E31" s="278">
        <v>1444.2</v>
      </c>
      <c r="F31" s="278">
        <v>4667.5</v>
      </c>
      <c r="G31" s="278">
        <v>6922.7</v>
      </c>
      <c r="H31" s="278">
        <v>4223</v>
      </c>
      <c r="I31" s="278">
        <v>3799.7</v>
      </c>
      <c r="J31" s="278">
        <v>3745.6</v>
      </c>
      <c r="K31" s="278">
        <v>3453.4</v>
      </c>
      <c r="L31" s="278">
        <v>3261.6</v>
      </c>
      <c r="M31" s="278">
        <v>2948.1</v>
      </c>
      <c r="N31" s="278">
        <v>2658.7</v>
      </c>
      <c r="O31" s="278">
        <v>2184.6</v>
      </c>
      <c r="P31" s="278">
        <v>1802.3</v>
      </c>
      <c r="Q31" s="278">
        <v>1577.3</v>
      </c>
      <c r="R31" s="278">
        <v>1479</v>
      </c>
      <c r="S31" s="278">
        <v>1712.1</v>
      </c>
      <c r="T31" s="278">
        <v>2057.4</v>
      </c>
      <c r="U31" s="278">
        <v>2209.3000000000002</v>
      </c>
      <c r="V31" s="357">
        <v>3166.9</v>
      </c>
    </row>
    <row r="32" spans="1:22" ht="12.75" customHeight="1" x14ac:dyDescent="0.2">
      <c r="A32" s="390" t="s">
        <v>23</v>
      </c>
      <c r="B32" s="324" t="s">
        <v>1</v>
      </c>
      <c r="C32" s="4">
        <v>5892.1</v>
      </c>
      <c r="D32" s="4">
        <v>486.4</v>
      </c>
      <c r="E32" s="4">
        <v>2602.6</v>
      </c>
      <c r="F32" s="4">
        <v>6489.2</v>
      </c>
      <c r="G32" s="4">
        <v>8617.6</v>
      </c>
      <c r="H32" s="4">
        <v>7854.1</v>
      </c>
      <c r="I32" s="4">
        <v>9441.2000000000007</v>
      </c>
      <c r="J32" s="4">
        <v>9961.5</v>
      </c>
      <c r="K32" s="4">
        <v>9229.2000000000007</v>
      </c>
      <c r="L32" s="4">
        <v>8254.7999999999993</v>
      </c>
      <c r="M32" s="4">
        <v>7104.4</v>
      </c>
      <c r="N32" s="4">
        <v>5955.6</v>
      </c>
      <c r="O32" s="4">
        <v>4216.6000000000004</v>
      </c>
      <c r="P32" s="4">
        <v>3255.6</v>
      </c>
      <c r="Q32" s="4">
        <v>2177.6</v>
      </c>
      <c r="R32" s="4">
        <v>1998.5</v>
      </c>
      <c r="S32" s="4">
        <v>2305.8000000000002</v>
      </c>
      <c r="T32" s="4">
        <v>2766.4</v>
      </c>
      <c r="U32" s="4">
        <v>2287.8000000000002</v>
      </c>
      <c r="V32" s="71">
        <v>6156.6</v>
      </c>
    </row>
    <row r="33" spans="1:22" ht="12.75" customHeight="1" x14ac:dyDescent="0.2">
      <c r="A33" s="390"/>
      <c r="B33" s="324" t="s">
        <v>21</v>
      </c>
      <c r="C33" s="4">
        <v>6744.3</v>
      </c>
      <c r="D33" s="4">
        <v>591.5</v>
      </c>
      <c r="E33" s="4">
        <v>3719.2</v>
      </c>
      <c r="F33" s="4">
        <v>6632.3</v>
      </c>
      <c r="G33" s="4">
        <v>8623.7999999999993</v>
      </c>
      <c r="H33" s="4">
        <v>8906.1</v>
      </c>
      <c r="I33" s="4">
        <v>11192.3</v>
      </c>
      <c r="J33" s="4">
        <v>12315.7</v>
      </c>
      <c r="K33" s="4">
        <v>11762.1</v>
      </c>
      <c r="L33" s="4">
        <v>10523.2</v>
      </c>
      <c r="M33" s="4">
        <v>8582.2999999999993</v>
      </c>
      <c r="N33" s="4">
        <v>6764.1</v>
      </c>
      <c r="O33" s="4">
        <v>4804.3</v>
      </c>
      <c r="P33" s="4">
        <v>3424</v>
      </c>
      <c r="Q33" s="4">
        <v>2079.6999999999998</v>
      </c>
      <c r="R33" s="4">
        <v>2068.4</v>
      </c>
      <c r="S33" s="4">
        <v>2252</v>
      </c>
      <c r="T33" s="4">
        <v>2648.6</v>
      </c>
      <c r="U33" s="4">
        <v>2040.8</v>
      </c>
      <c r="V33" s="71">
        <v>7171.4</v>
      </c>
    </row>
    <row r="34" spans="1:22" ht="12.75" customHeight="1" x14ac:dyDescent="0.2">
      <c r="A34" s="390"/>
      <c r="B34" s="324" t="s">
        <v>22</v>
      </c>
      <c r="C34" s="4">
        <v>5077.8999999999996</v>
      </c>
      <c r="D34" s="4">
        <v>375.6</v>
      </c>
      <c r="E34" s="4">
        <v>1421.1</v>
      </c>
      <c r="F34" s="4">
        <v>6338.4</v>
      </c>
      <c r="G34" s="4">
        <v>8611</v>
      </c>
      <c r="H34" s="4">
        <v>6757.2</v>
      </c>
      <c r="I34" s="4">
        <v>7831</v>
      </c>
      <c r="J34" s="4">
        <v>7979.2</v>
      </c>
      <c r="K34" s="4">
        <v>7119.3</v>
      </c>
      <c r="L34" s="4">
        <v>6325.7</v>
      </c>
      <c r="M34" s="4">
        <v>5833.7</v>
      </c>
      <c r="N34" s="4">
        <v>5243</v>
      </c>
      <c r="O34" s="4">
        <v>3709</v>
      </c>
      <c r="P34" s="4">
        <v>3110.3</v>
      </c>
      <c r="Q34" s="4">
        <v>2262.9</v>
      </c>
      <c r="R34" s="4">
        <v>1937.3</v>
      </c>
      <c r="S34" s="4">
        <v>2350.3000000000002</v>
      </c>
      <c r="T34" s="4">
        <v>2851.6</v>
      </c>
      <c r="U34" s="4">
        <v>2427.6999999999998</v>
      </c>
      <c r="V34" s="71">
        <v>5244.2</v>
      </c>
    </row>
    <row r="35" spans="1:22" ht="12.75" customHeight="1" x14ac:dyDescent="0.2">
      <c r="A35" s="389" t="s">
        <v>24</v>
      </c>
      <c r="B35" s="325" t="s">
        <v>1</v>
      </c>
      <c r="C35" s="278">
        <v>2922.7</v>
      </c>
      <c r="D35" s="278">
        <v>385.8</v>
      </c>
      <c r="E35" s="278">
        <v>1137</v>
      </c>
      <c r="F35" s="278">
        <v>3362.2</v>
      </c>
      <c r="G35" s="278">
        <v>4804.2</v>
      </c>
      <c r="H35" s="278">
        <v>3719.6</v>
      </c>
      <c r="I35" s="278">
        <v>4047.6</v>
      </c>
      <c r="J35" s="278">
        <v>4233.3999999999996</v>
      </c>
      <c r="K35" s="278">
        <v>3884.3</v>
      </c>
      <c r="L35" s="278">
        <v>3512.5</v>
      </c>
      <c r="M35" s="278">
        <v>3109.6</v>
      </c>
      <c r="N35" s="278">
        <v>2688.5</v>
      </c>
      <c r="O35" s="278">
        <v>2223</v>
      </c>
      <c r="P35" s="278">
        <v>1684.2</v>
      </c>
      <c r="Q35" s="278">
        <v>1577.7</v>
      </c>
      <c r="R35" s="278">
        <v>1592.1</v>
      </c>
      <c r="S35" s="278">
        <v>1643.1</v>
      </c>
      <c r="T35" s="278">
        <v>1979.2</v>
      </c>
      <c r="U35" s="278">
        <v>2016.8</v>
      </c>
      <c r="V35" s="357">
        <v>2919.8</v>
      </c>
    </row>
    <row r="36" spans="1:22" ht="12.75" customHeight="1" x14ac:dyDescent="0.2">
      <c r="A36" s="389"/>
      <c r="B36" s="325" t="s">
        <v>21</v>
      </c>
      <c r="C36" s="278">
        <v>3683</v>
      </c>
      <c r="D36" s="278">
        <v>468.3</v>
      </c>
      <c r="E36" s="278">
        <v>1590.8</v>
      </c>
      <c r="F36" s="278">
        <v>3509.5</v>
      </c>
      <c r="G36" s="278">
        <v>5046.6000000000004</v>
      </c>
      <c r="H36" s="278">
        <v>4956</v>
      </c>
      <c r="I36" s="278">
        <v>5883.2</v>
      </c>
      <c r="J36" s="278">
        <v>5849.8</v>
      </c>
      <c r="K36" s="278">
        <v>5450.7</v>
      </c>
      <c r="L36" s="278">
        <v>4893.6000000000004</v>
      </c>
      <c r="M36" s="278">
        <v>3971.2</v>
      </c>
      <c r="N36" s="278">
        <v>3369.7</v>
      </c>
      <c r="O36" s="278">
        <v>2616.5</v>
      </c>
      <c r="P36" s="278">
        <v>1768.2</v>
      </c>
      <c r="Q36" s="278">
        <v>1788.4</v>
      </c>
      <c r="R36" s="278">
        <v>1749</v>
      </c>
      <c r="S36" s="278">
        <v>1612.9</v>
      </c>
      <c r="T36" s="278">
        <v>1666.7</v>
      </c>
      <c r="U36" s="278">
        <v>3157.9</v>
      </c>
      <c r="V36" s="357">
        <v>3696</v>
      </c>
    </row>
    <row r="37" spans="1:22" ht="12.75" customHeight="1" x14ac:dyDescent="0.2">
      <c r="A37" s="389"/>
      <c r="B37" s="325" t="s">
        <v>22</v>
      </c>
      <c r="C37" s="278">
        <v>2176.6</v>
      </c>
      <c r="D37" s="278">
        <v>298.8</v>
      </c>
      <c r="E37" s="278">
        <v>661</v>
      </c>
      <c r="F37" s="278">
        <v>3207.7</v>
      </c>
      <c r="G37" s="278">
        <v>4550.5</v>
      </c>
      <c r="H37" s="278">
        <v>2488.1999999999998</v>
      </c>
      <c r="I37" s="278">
        <v>2288.4</v>
      </c>
      <c r="J37" s="278">
        <v>2660</v>
      </c>
      <c r="K37" s="278">
        <v>2396.8000000000002</v>
      </c>
      <c r="L37" s="278">
        <v>2212.9</v>
      </c>
      <c r="M37" s="278">
        <v>2296.5</v>
      </c>
      <c r="N37" s="278">
        <v>2054.1999999999998</v>
      </c>
      <c r="O37" s="278">
        <v>1862.1</v>
      </c>
      <c r="P37" s="278">
        <v>1604.5</v>
      </c>
      <c r="Q37" s="278">
        <v>1381.7</v>
      </c>
      <c r="R37" s="278">
        <v>1452.7</v>
      </c>
      <c r="S37" s="278">
        <v>1666.7</v>
      </c>
      <c r="T37" s="278">
        <v>2193</v>
      </c>
      <c r="U37" s="278">
        <v>1481.5</v>
      </c>
      <c r="V37" s="357">
        <v>2171.1999999999998</v>
      </c>
    </row>
    <row r="38" spans="1:22" ht="12.75" customHeight="1" x14ac:dyDescent="0.2">
      <c r="A38" s="390" t="s">
        <v>25</v>
      </c>
      <c r="B38" s="324" t="s">
        <v>1</v>
      </c>
      <c r="C38" s="4">
        <v>941.1</v>
      </c>
      <c r="D38" s="4">
        <v>267.89999999999998</v>
      </c>
      <c r="E38" s="4">
        <v>653.4</v>
      </c>
      <c r="F38" s="4">
        <v>1225.5999999999999</v>
      </c>
      <c r="G38" s="4">
        <v>2077.8000000000002</v>
      </c>
      <c r="H38" s="4">
        <v>1302.9000000000001</v>
      </c>
      <c r="I38" s="4">
        <v>1023.7</v>
      </c>
      <c r="J38" s="4">
        <v>1064.9000000000001</v>
      </c>
      <c r="K38" s="4">
        <v>918</v>
      </c>
      <c r="L38" s="4">
        <v>860.4</v>
      </c>
      <c r="M38" s="4">
        <v>749.6</v>
      </c>
      <c r="N38" s="4">
        <v>750.8</v>
      </c>
      <c r="O38" s="4">
        <v>639.9</v>
      </c>
      <c r="P38" s="4">
        <v>664</v>
      </c>
      <c r="Q38" s="4">
        <v>580.29999999999995</v>
      </c>
      <c r="R38" s="4">
        <v>802.8</v>
      </c>
      <c r="S38" s="4">
        <v>915.7</v>
      </c>
      <c r="T38" s="4">
        <v>1341.5</v>
      </c>
      <c r="U38" s="4">
        <v>1592.9</v>
      </c>
      <c r="V38" s="71">
        <v>963.8</v>
      </c>
    </row>
    <row r="39" spans="1:22" ht="12.75" customHeight="1" x14ac:dyDescent="0.2">
      <c r="A39" s="390"/>
      <c r="B39" s="324" t="s">
        <v>21</v>
      </c>
      <c r="C39" s="4">
        <v>912</v>
      </c>
      <c r="D39" s="4">
        <v>279.60000000000002</v>
      </c>
      <c r="E39" s="4">
        <v>872.4</v>
      </c>
      <c r="F39" s="4">
        <v>1087.2</v>
      </c>
      <c r="G39" s="4">
        <v>1622.6</v>
      </c>
      <c r="H39" s="4">
        <v>1266.9000000000001</v>
      </c>
      <c r="I39" s="4">
        <v>1005.7</v>
      </c>
      <c r="J39" s="4">
        <v>960.8</v>
      </c>
      <c r="K39" s="4">
        <v>960.1</v>
      </c>
      <c r="L39" s="4">
        <v>870.9</v>
      </c>
      <c r="M39" s="4">
        <v>740.9</v>
      </c>
      <c r="N39" s="4">
        <v>720.2</v>
      </c>
      <c r="O39" s="4">
        <v>671.8</v>
      </c>
      <c r="P39" s="4">
        <v>714.8</v>
      </c>
      <c r="Q39" s="4">
        <v>454.2</v>
      </c>
      <c r="R39" s="4">
        <v>736.3</v>
      </c>
      <c r="S39" s="4">
        <v>809.6</v>
      </c>
      <c r="T39" s="4">
        <v>1330.9</v>
      </c>
      <c r="U39" s="4">
        <v>1476.5</v>
      </c>
      <c r="V39" s="71">
        <v>918.3</v>
      </c>
    </row>
    <row r="40" spans="1:22" ht="12.75" customHeight="1" x14ac:dyDescent="0.2">
      <c r="A40" s="390"/>
      <c r="B40" s="324" t="s">
        <v>22</v>
      </c>
      <c r="C40" s="4">
        <v>969.5</v>
      </c>
      <c r="D40" s="4">
        <v>255.6</v>
      </c>
      <c r="E40" s="4">
        <v>425</v>
      </c>
      <c r="F40" s="4">
        <v>1372</v>
      </c>
      <c r="G40" s="4">
        <v>2564.6999999999998</v>
      </c>
      <c r="H40" s="4">
        <v>1345.4</v>
      </c>
      <c r="I40" s="4">
        <v>1044.4000000000001</v>
      </c>
      <c r="J40" s="4">
        <v>1166.5</v>
      </c>
      <c r="K40" s="4">
        <v>878.7</v>
      </c>
      <c r="L40" s="4">
        <v>851.1</v>
      </c>
      <c r="M40" s="4">
        <v>756.5</v>
      </c>
      <c r="N40" s="4">
        <v>776.7</v>
      </c>
      <c r="O40" s="4">
        <v>613.29999999999995</v>
      </c>
      <c r="P40" s="4">
        <v>621.5</v>
      </c>
      <c r="Q40" s="4">
        <v>695.3</v>
      </c>
      <c r="R40" s="4">
        <v>864.2</v>
      </c>
      <c r="S40" s="4">
        <v>1011.9</v>
      </c>
      <c r="T40" s="4">
        <v>1351.4</v>
      </c>
      <c r="U40" s="4">
        <v>1684.2</v>
      </c>
      <c r="V40" s="71">
        <v>1012</v>
      </c>
    </row>
    <row r="41" spans="1:22" ht="12.75" customHeight="1" x14ac:dyDescent="0.2">
      <c r="A41" s="389" t="s">
        <v>26</v>
      </c>
      <c r="B41" s="325" t="s">
        <v>1</v>
      </c>
      <c r="C41" s="278">
        <v>3057.4</v>
      </c>
      <c r="D41" s="278">
        <v>535.79999999999995</v>
      </c>
      <c r="E41" s="278">
        <v>2812.6</v>
      </c>
      <c r="F41" s="278">
        <v>4770.2</v>
      </c>
      <c r="G41" s="278">
        <v>6510.7</v>
      </c>
      <c r="H41" s="278">
        <v>4381</v>
      </c>
      <c r="I41" s="278">
        <v>3846.7</v>
      </c>
      <c r="J41" s="278">
        <v>3855</v>
      </c>
      <c r="K41" s="278">
        <v>3770.7</v>
      </c>
      <c r="L41" s="278">
        <v>3623</v>
      </c>
      <c r="M41" s="278">
        <v>3198.3</v>
      </c>
      <c r="N41" s="278">
        <v>2824.7</v>
      </c>
      <c r="O41" s="278">
        <v>2367.9</v>
      </c>
      <c r="P41" s="278">
        <v>1900.8</v>
      </c>
      <c r="Q41" s="278">
        <v>1549.3</v>
      </c>
      <c r="R41" s="278">
        <v>1360.3</v>
      </c>
      <c r="S41" s="278">
        <v>1620.2</v>
      </c>
      <c r="T41" s="278">
        <v>1917.5</v>
      </c>
      <c r="U41" s="278">
        <v>2232.6</v>
      </c>
      <c r="V41" s="357">
        <v>3374.8</v>
      </c>
    </row>
    <row r="42" spans="1:22" ht="12.75" customHeight="1" x14ac:dyDescent="0.2">
      <c r="A42" s="389"/>
      <c r="B42" s="325" t="s">
        <v>21</v>
      </c>
      <c r="C42" s="278">
        <v>3114.6</v>
      </c>
      <c r="D42" s="278">
        <v>610.5</v>
      </c>
      <c r="E42" s="278">
        <v>3693.6</v>
      </c>
      <c r="F42" s="278">
        <v>4668.8999999999996</v>
      </c>
      <c r="G42" s="278">
        <v>5362.5</v>
      </c>
      <c r="H42" s="278">
        <v>4294.3</v>
      </c>
      <c r="I42" s="278">
        <v>3854.1</v>
      </c>
      <c r="J42" s="278">
        <v>3881.6</v>
      </c>
      <c r="K42" s="278">
        <v>3892.4</v>
      </c>
      <c r="L42" s="278">
        <v>3930.3</v>
      </c>
      <c r="M42" s="278">
        <v>3491.3</v>
      </c>
      <c r="N42" s="278">
        <v>3044.6</v>
      </c>
      <c r="O42" s="278">
        <v>2516.3000000000002</v>
      </c>
      <c r="P42" s="278">
        <v>1973.1</v>
      </c>
      <c r="Q42" s="278">
        <v>1466.8</v>
      </c>
      <c r="R42" s="278">
        <v>1211.2</v>
      </c>
      <c r="S42" s="278">
        <v>1503.9</v>
      </c>
      <c r="T42" s="278">
        <v>1749.9</v>
      </c>
      <c r="U42" s="278">
        <v>2230.1999999999998</v>
      </c>
      <c r="V42" s="357">
        <v>3406.3</v>
      </c>
    </row>
    <row r="43" spans="1:22" ht="12.75" customHeight="1" x14ac:dyDescent="0.2">
      <c r="A43" s="389"/>
      <c r="B43" s="325" t="s">
        <v>22</v>
      </c>
      <c r="C43" s="278">
        <v>3001.6</v>
      </c>
      <c r="D43" s="278">
        <v>456.5</v>
      </c>
      <c r="E43" s="278">
        <v>1882.5</v>
      </c>
      <c r="F43" s="278">
        <v>4876</v>
      </c>
      <c r="G43" s="278">
        <v>7709.6</v>
      </c>
      <c r="H43" s="278">
        <v>4475</v>
      </c>
      <c r="I43" s="278">
        <v>3838.8</v>
      </c>
      <c r="J43" s="278">
        <v>3828.9</v>
      </c>
      <c r="K43" s="278">
        <v>3653.3</v>
      </c>
      <c r="L43" s="278">
        <v>3329.1</v>
      </c>
      <c r="M43" s="278">
        <v>2918.7</v>
      </c>
      <c r="N43" s="278">
        <v>2613.6999999999998</v>
      </c>
      <c r="O43" s="278">
        <v>2224.8000000000002</v>
      </c>
      <c r="P43" s="278">
        <v>1831.3</v>
      </c>
      <c r="Q43" s="278">
        <v>1628.6</v>
      </c>
      <c r="R43" s="278">
        <v>1501.2</v>
      </c>
      <c r="S43" s="278">
        <v>1724.1</v>
      </c>
      <c r="T43" s="278">
        <v>2055.1</v>
      </c>
      <c r="U43" s="278">
        <v>2234.1</v>
      </c>
      <c r="V43" s="357">
        <v>3345.9</v>
      </c>
    </row>
    <row r="45" spans="1:22" ht="12.75" customHeight="1" x14ac:dyDescent="0.2">
      <c r="A45" s="68" t="s">
        <v>614</v>
      </c>
      <c r="B45" s="68"/>
      <c r="C45" s="68"/>
      <c r="D45" s="68"/>
      <c r="E45" s="68"/>
      <c r="F45" s="68"/>
      <c r="G45" s="68"/>
      <c r="H45" s="68"/>
      <c r="I45" s="68"/>
      <c r="J45" s="68"/>
      <c r="K45" s="68"/>
      <c r="L45" s="68"/>
      <c r="M45" s="68"/>
      <c r="N45" s="68"/>
      <c r="O45" s="68"/>
      <c r="P45" s="68"/>
      <c r="Q45" s="68"/>
      <c r="R45" s="68"/>
      <c r="S45" s="68"/>
      <c r="T45" s="68"/>
      <c r="U45" s="68"/>
      <c r="V45" s="68"/>
    </row>
    <row r="46" spans="1:22" ht="12.75" customHeight="1" x14ac:dyDescent="0.2">
      <c r="A46" s="68" t="s">
        <v>616</v>
      </c>
      <c r="B46" s="68"/>
      <c r="C46" s="68"/>
      <c r="D46" s="68"/>
      <c r="E46" s="68"/>
      <c r="F46" s="68"/>
      <c r="G46" s="68"/>
      <c r="H46" s="68"/>
      <c r="I46" s="68"/>
      <c r="J46" s="68"/>
      <c r="K46" s="68"/>
      <c r="L46" s="68"/>
      <c r="M46" s="68"/>
      <c r="N46" s="68"/>
      <c r="O46" s="68"/>
      <c r="P46" s="68"/>
      <c r="Q46" s="68"/>
      <c r="R46" s="68"/>
      <c r="S46" s="68"/>
      <c r="T46" s="68"/>
      <c r="U46" s="68"/>
      <c r="V46" s="68"/>
    </row>
    <row r="47" spans="1:22" ht="12.75" customHeight="1" x14ac:dyDescent="0.2">
      <c r="A47" s="68" t="s">
        <v>617</v>
      </c>
      <c r="B47" s="68"/>
      <c r="C47" s="68"/>
      <c r="D47" s="68"/>
      <c r="E47" s="68"/>
      <c r="F47" s="68"/>
      <c r="G47" s="68"/>
      <c r="H47" s="68"/>
      <c r="I47" s="68"/>
      <c r="J47" s="68"/>
      <c r="K47" s="68"/>
      <c r="L47" s="68"/>
      <c r="M47" s="68"/>
      <c r="N47" s="68"/>
      <c r="O47" s="68"/>
      <c r="P47" s="68"/>
      <c r="Q47" s="68"/>
      <c r="R47" s="68"/>
      <c r="S47" s="68"/>
      <c r="T47" s="68"/>
      <c r="U47" s="68"/>
      <c r="V47" s="68"/>
    </row>
    <row r="48" spans="1:22" ht="12.75" customHeight="1" x14ac:dyDescent="0.2">
      <c r="A48" s="68" t="s">
        <v>615</v>
      </c>
      <c r="B48" s="78"/>
      <c r="C48" s="78"/>
      <c r="D48" s="78"/>
      <c r="E48" s="78"/>
      <c r="F48" s="78"/>
      <c r="G48" s="78"/>
      <c r="H48" s="78"/>
      <c r="I48" s="78"/>
      <c r="J48" s="78"/>
      <c r="K48" s="78"/>
      <c r="L48" s="78"/>
      <c r="M48" s="78"/>
      <c r="N48" s="78"/>
      <c r="O48" s="78"/>
      <c r="P48" s="78"/>
      <c r="Q48" s="78"/>
      <c r="R48" s="78"/>
      <c r="S48" s="78"/>
      <c r="T48" s="78"/>
      <c r="U48" s="78"/>
      <c r="V48" s="78"/>
    </row>
    <row r="49" spans="1:22" ht="25.5" customHeight="1" x14ac:dyDescent="0.2">
      <c r="A49" s="396" t="s">
        <v>983</v>
      </c>
      <c r="B49" s="396"/>
      <c r="C49" s="396"/>
      <c r="D49" s="396"/>
      <c r="E49" s="396"/>
      <c r="F49" s="396"/>
      <c r="G49" s="396"/>
      <c r="H49" s="396"/>
      <c r="I49" s="396"/>
      <c r="J49" s="396"/>
      <c r="K49" s="396"/>
      <c r="L49" s="396"/>
      <c r="M49" s="396"/>
      <c r="N49" s="396"/>
      <c r="O49" s="396"/>
      <c r="P49" s="396"/>
      <c r="Q49" s="396"/>
      <c r="R49" s="396"/>
      <c r="S49" s="396"/>
      <c r="T49" s="396"/>
      <c r="U49" s="396"/>
      <c r="V49" s="396"/>
    </row>
    <row r="50" spans="1:22" ht="12.75" customHeight="1" x14ac:dyDescent="0.2">
      <c r="A50" s="83"/>
      <c r="B50" s="83"/>
      <c r="C50" s="83"/>
      <c r="D50" s="83"/>
      <c r="E50" s="83"/>
      <c r="F50" s="83"/>
      <c r="G50" s="83"/>
      <c r="H50" s="83"/>
      <c r="I50" s="83"/>
      <c r="J50" s="83"/>
      <c r="K50" s="83"/>
      <c r="L50" s="83"/>
      <c r="M50" s="83"/>
      <c r="N50" s="83"/>
      <c r="O50" s="83"/>
      <c r="P50" s="83"/>
      <c r="Q50" s="83"/>
      <c r="R50" s="83"/>
      <c r="S50" s="83"/>
      <c r="T50" s="83"/>
      <c r="U50" s="83"/>
      <c r="V50" s="83"/>
    </row>
    <row r="51" spans="1:22" ht="12.75" customHeight="1" x14ac:dyDescent="0.2">
      <c r="A51" s="68" t="s">
        <v>618</v>
      </c>
      <c r="B51" s="78"/>
      <c r="C51" s="78"/>
      <c r="D51" s="78"/>
      <c r="E51" s="78"/>
      <c r="F51" s="78"/>
      <c r="G51" s="78"/>
      <c r="H51" s="78"/>
      <c r="I51" s="78"/>
      <c r="J51" s="78"/>
      <c r="K51" s="78"/>
      <c r="L51" s="78"/>
      <c r="M51" s="78"/>
      <c r="N51" s="78"/>
      <c r="O51" s="78"/>
      <c r="P51" s="78"/>
      <c r="Q51" s="78"/>
      <c r="R51" s="78"/>
      <c r="S51" s="78"/>
      <c r="T51" s="78"/>
      <c r="U51" s="78"/>
      <c r="V51" s="78"/>
    </row>
  </sheetData>
  <mergeCells count="21">
    <mergeCell ref="A49:V49"/>
    <mergeCell ref="V27:V28"/>
    <mergeCell ref="A29:A31"/>
    <mergeCell ref="A32:A34"/>
    <mergeCell ref="A35:A37"/>
    <mergeCell ref="A38:A40"/>
    <mergeCell ref="A27:A28"/>
    <mergeCell ref="B27:B28"/>
    <mergeCell ref="C27:C28"/>
    <mergeCell ref="D27:U27"/>
    <mergeCell ref="A41:A43"/>
    <mergeCell ref="A14:A16"/>
    <mergeCell ref="A17:A19"/>
    <mergeCell ref="A3:A4"/>
    <mergeCell ref="B3:B4"/>
    <mergeCell ref="A23:U23"/>
    <mergeCell ref="C3:C4"/>
    <mergeCell ref="D3:U3"/>
    <mergeCell ref="A5:A7"/>
    <mergeCell ref="A8:A10"/>
    <mergeCell ref="A11:A13"/>
  </mergeCells>
  <hyperlinks>
    <hyperlink ref="W1" location="Contents!A1" display="contents" xr:uid="{E6B7F1F3-F2E7-40D9-965F-49269E4CE70E}"/>
  </hyperlinks>
  <pageMargins left="0.5" right="0.5" top="0.5" bottom="0.5" header="0" footer="0"/>
  <pageSetup paperSize="9" scale="48" orientation="portrait" horizontalDpi="300" verticalDpi="300" r:id="rId1"/>
  <colBreaks count="1" manualBreakCount="1">
    <brk id="2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1"/>
  <sheetViews>
    <sheetView showGridLines="0" zoomScaleNormal="100" workbookViewId="0">
      <selection sqref="A1:E1"/>
    </sheetView>
  </sheetViews>
  <sheetFormatPr defaultColWidth="11.42578125" defaultRowHeight="12.75" customHeight="1" x14ac:dyDescent="0.2"/>
  <cols>
    <col min="1" max="5" width="10.85546875" customWidth="1"/>
  </cols>
  <sheetData>
    <row r="1" spans="1:19" ht="25.5" customHeight="1" x14ac:dyDescent="0.2">
      <c r="A1" s="397" t="s">
        <v>623</v>
      </c>
      <c r="B1" s="397"/>
      <c r="C1" s="397"/>
      <c r="D1" s="397"/>
      <c r="E1" s="397"/>
      <c r="F1" s="67"/>
      <c r="G1" s="52" t="s">
        <v>591</v>
      </c>
      <c r="H1" s="67"/>
      <c r="I1" s="67"/>
      <c r="J1" s="67"/>
      <c r="K1" s="67"/>
      <c r="L1" s="67"/>
      <c r="M1" s="9"/>
      <c r="N1" s="9"/>
      <c r="O1" s="9"/>
      <c r="P1" s="9"/>
      <c r="Q1" s="9"/>
      <c r="R1" s="9"/>
      <c r="S1" s="9"/>
    </row>
    <row r="2" spans="1:19" ht="12.75" customHeight="1" x14ac:dyDescent="0.2">
      <c r="A2" s="9"/>
      <c r="B2" s="9"/>
      <c r="C2" s="9"/>
      <c r="D2" s="9"/>
      <c r="E2" s="9"/>
    </row>
    <row r="3" spans="1:19" ht="12.75" customHeight="1" x14ac:dyDescent="0.2">
      <c r="A3" s="400" t="s">
        <v>36</v>
      </c>
      <c r="B3" s="402" t="s">
        <v>37</v>
      </c>
      <c r="C3" s="402"/>
      <c r="D3" s="403" t="s">
        <v>38</v>
      </c>
      <c r="E3" s="402"/>
    </row>
    <row r="4" spans="1:19" ht="12.75" customHeight="1" x14ac:dyDescent="0.2">
      <c r="A4" s="401"/>
      <c r="B4" s="84" t="s">
        <v>39</v>
      </c>
      <c r="C4" s="84" t="s">
        <v>40</v>
      </c>
      <c r="D4" s="85" t="s">
        <v>39</v>
      </c>
      <c r="E4" s="84" t="s">
        <v>40</v>
      </c>
    </row>
    <row r="5" spans="1:19" ht="15" customHeight="1" x14ac:dyDescent="0.2">
      <c r="A5" s="75" t="s">
        <v>41</v>
      </c>
      <c r="B5" s="76">
        <v>102142</v>
      </c>
      <c r="C5" s="77">
        <v>2220.3000000000002</v>
      </c>
      <c r="D5" s="86">
        <v>104049</v>
      </c>
      <c r="E5" s="77">
        <v>2260.6</v>
      </c>
    </row>
    <row r="6" spans="1:19" ht="15" customHeight="1" x14ac:dyDescent="0.2">
      <c r="A6" s="75" t="s">
        <v>42</v>
      </c>
      <c r="B6" s="76">
        <v>116259</v>
      </c>
      <c r="C6" s="77">
        <v>2532.5</v>
      </c>
      <c r="D6" s="86">
        <v>120401</v>
      </c>
      <c r="E6" s="77">
        <v>2624.4</v>
      </c>
    </row>
    <row r="7" spans="1:19" ht="15" customHeight="1" x14ac:dyDescent="0.2">
      <c r="A7" s="75" t="s">
        <v>43</v>
      </c>
      <c r="B7" s="76">
        <v>121561</v>
      </c>
      <c r="C7" s="77">
        <v>2661.1</v>
      </c>
      <c r="D7" s="86">
        <v>136950</v>
      </c>
      <c r="E7" s="77">
        <v>3018.2</v>
      </c>
    </row>
    <row r="8" spans="1:19" ht="15" customHeight="1" x14ac:dyDescent="0.2">
      <c r="A8" s="75" t="s">
        <v>44</v>
      </c>
      <c r="B8" s="76">
        <v>125781</v>
      </c>
      <c r="C8" s="77">
        <v>2778.4</v>
      </c>
      <c r="D8" s="86">
        <v>147900</v>
      </c>
      <c r="E8" s="77">
        <v>3300.9</v>
      </c>
    </row>
    <row r="9" spans="1:19" ht="15" customHeight="1" x14ac:dyDescent="0.2">
      <c r="A9" s="75" t="s">
        <v>45</v>
      </c>
      <c r="B9" s="76">
        <v>131237</v>
      </c>
      <c r="C9" s="77">
        <v>2923</v>
      </c>
      <c r="D9" s="86">
        <v>154964</v>
      </c>
      <c r="E9" s="77">
        <v>3482.5</v>
      </c>
    </row>
    <row r="10" spans="1:19" ht="15" customHeight="1" x14ac:dyDescent="0.2">
      <c r="A10" s="75" t="s">
        <v>46</v>
      </c>
      <c r="B10" s="76">
        <v>134337</v>
      </c>
      <c r="C10" s="77">
        <v>2967.8</v>
      </c>
      <c r="D10" s="86">
        <v>158916</v>
      </c>
      <c r="E10" s="77">
        <v>3537.5</v>
      </c>
    </row>
    <row r="11" spans="1:19" ht="15" customHeight="1" x14ac:dyDescent="0.2">
      <c r="A11" s="75" t="s">
        <v>47</v>
      </c>
      <c r="B11" s="76">
        <v>137144</v>
      </c>
      <c r="C11" s="77">
        <v>3003.3</v>
      </c>
      <c r="D11" s="86">
        <v>162846</v>
      </c>
      <c r="E11" s="77">
        <v>3590.6</v>
      </c>
    </row>
    <row r="12" spans="1:19" ht="15" customHeight="1" x14ac:dyDescent="0.2">
      <c r="A12" s="75" t="s">
        <v>48</v>
      </c>
      <c r="B12" s="76">
        <v>142678</v>
      </c>
      <c r="C12" s="77">
        <v>3109.8</v>
      </c>
      <c r="D12" s="86">
        <v>171920</v>
      </c>
      <c r="E12" s="77">
        <v>3773.8</v>
      </c>
    </row>
    <row r="13" spans="1:19" ht="15" customHeight="1" x14ac:dyDescent="0.2">
      <c r="A13" s="75" t="s">
        <v>49</v>
      </c>
      <c r="B13" s="76">
        <v>145483</v>
      </c>
      <c r="C13" s="77">
        <v>3165.7</v>
      </c>
      <c r="D13" s="86">
        <v>177333</v>
      </c>
      <c r="E13" s="77">
        <v>3878.1</v>
      </c>
    </row>
    <row r="14" spans="1:19" ht="15" customHeight="1" x14ac:dyDescent="0.2">
      <c r="A14" s="75" t="s">
        <v>50</v>
      </c>
      <c r="B14" s="76">
        <v>147972</v>
      </c>
      <c r="C14" s="77">
        <v>3201.3</v>
      </c>
      <c r="D14" s="86">
        <v>181924</v>
      </c>
      <c r="E14" s="77">
        <v>3956</v>
      </c>
    </row>
    <row r="16" spans="1:19" ht="12.75" customHeight="1" x14ac:dyDescent="0.2">
      <c r="A16" s="68" t="s">
        <v>614</v>
      </c>
      <c r="B16" s="82"/>
      <c r="C16" s="82"/>
      <c r="D16" s="87"/>
      <c r="E16" s="82"/>
      <c r="F16" s="82"/>
    </row>
    <row r="17" spans="1:6" ht="25.5" customHeight="1" x14ac:dyDescent="0.2">
      <c r="A17" s="395" t="s">
        <v>617</v>
      </c>
      <c r="B17" s="395"/>
      <c r="C17" s="395"/>
      <c r="D17" s="395"/>
      <c r="E17" s="395"/>
      <c r="F17" s="395"/>
    </row>
    <row r="18" spans="1:6" ht="12.75" customHeight="1" x14ac:dyDescent="0.2">
      <c r="A18" s="68" t="s">
        <v>624</v>
      </c>
      <c r="B18" s="78"/>
      <c r="C18" s="78"/>
      <c r="D18" s="78"/>
      <c r="E18" s="78"/>
      <c r="F18" s="78"/>
    </row>
    <row r="19" spans="1:6" ht="25.5" customHeight="1" x14ac:dyDescent="0.2">
      <c r="A19" s="398" t="s">
        <v>622</v>
      </c>
      <c r="B19" s="399"/>
      <c r="C19" s="399"/>
      <c r="D19" s="399"/>
      <c r="E19" s="399"/>
      <c r="F19" s="399"/>
    </row>
    <row r="20" spans="1:6" ht="12.75" customHeight="1" x14ac:dyDescent="0.2">
      <c r="A20" s="78"/>
      <c r="B20" s="82"/>
      <c r="C20" s="82"/>
      <c r="D20" s="82"/>
      <c r="E20" s="82"/>
      <c r="F20" s="82"/>
    </row>
    <row r="21" spans="1:6" ht="12.75" customHeight="1" x14ac:dyDescent="0.2">
      <c r="A21" s="68" t="s">
        <v>618</v>
      </c>
      <c r="B21" s="82"/>
      <c r="C21" s="82"/>
      <c r="D21" s="82"/>
      <c r="E21" s="82"/>
      <c r="F21" s="82"/>
    </row>
  </sheetData>
  <mergeCells count="6">
    <mergeCell ref="A1:E1"/>
    <mergeCell ref="A17:F17"/>
    <mergeCell ref="A19:F19"/>
    <mergeCell ref="A3:A4"/>
    <mergeCell ref="B3:C3"/>
    <mergeCell ref="D3:E3"/>
  </mergeCells>
  <hyperlinks>
    <hyperlink ref="G1" location="Contents!A1" display="contents" xr:uid="{23E10655-0521-43C7-A334-98EB67413E51}"/>
  </hyperlinks>
  <pageMargins left="0.5" right="0.5" top="0.5" bottom="0.5" header="0" footer="0"/>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57</vt:i4>
      </vt:variant>
    </vt:vector>
  </HeadingPairs>
  <TitlesOfParts>
    <vt:vector size="108" baseType="lpstr">
      <vt:lpstr>Introduction</vt:lpstr>
      <vt:lpstr>Contents</vt:lpstr>
      <vt:lpstr>Background information</vt:lpstr>
      <vt:lpstr>Key findings</vt:lpstr>
      <vt:lpstr>table1,2</vt:lpstr>
      <vt:lpstr>table3,4</vt:lpstr>
      <vt:lpstr>table5,6</vt:lpstr>
      <vt:lpstr>table7,8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table39,40</vt:lpstr>
      <vt:lpstr>table41,42,43</vt:lpstr>
      <vt:lpstr>table44</vt:lpstr>
      <vt:lpstr>table45</vt:lpstr>
      <vt:lpstr>table46,47</vt:lpstr>
      <vt:lpstr>table48,49</vt:lpstr>
      <vt:lpstr>table50</vt:lpstr>
      <vt:lpstr>table51</vt:lpstr>
      <vt:lpstr>table52</vt:lpstr>
      <vt:lpstr>table53</vt:lpstr>
      <vt:lpstr>table54</vt:lpstr>
      <vt:lpstr>Glossary</vt:lpstr>
      <vt:lpstr>Ethnicity Prioritisation</vt:lpstr>
      <vt:lpstr>'Background information'!Print_Area</vt:lpstr>
      <vt:lpstr>'Ethnicity Prioritisation'!Print_Area</vt:lpstr>
      <vt:lpstr>Glossary!Print_Area</vt:lpstr>
      <vt:lpstr>Introduction!Print_Area</vt:lpstr>
      <vt:lpstr>'Key findings'!Print_Area</vt:lpstr>
      <vt:lpstr>'table1,2'!Print_Area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'table39,40'!Print_Area</vt:lpstr>
      <vt:lpstr>'table41,42,43'!Print_Area</vt:lpstr>
      <vt:lpstr>table44!Print_Area</vt:lpstr>
      <vt:lpstr>table45!Print_Area</vt:lpstr>
      <vt:lpstr>'table46,47'!Print_Area</vt:lpstr>
      <vt:lpstr>'table48,49'!Print_Area</vt:lpstr>
      <vt:lpstr>'table5,6'!Print_Area</vt:lpstr>
      <vt:lpstr>table50!Print_Area</vt:lpstr>
      <vt:lpstr>table51!Print_Area</vt:lpstr>
      <vt:lpstr>table52!Print_Area</vt:lpstr>
      <vt:lpstr>table53!Print_Area</vt:lpstr>
      <vt:lpstr>table54!Print_Area</vt:lpstr>
      <vt:lpstr>'table7,8'!Print_Area</vt:lpstr>
      <vt:lpstr>table9!Print_Area</vt:lpstr>
      <vt:lpstr>'Background information'!Print_Titles</vt:lpstr>
      <vt:lpstr>Contents!Print_Titles</vt:lpstr>
      <vt:lpstr>Glossary!Print_Titles</vt:lpstr>
      <vt:lpstr>'Key findings'!Print_Titles</vt:lpstr>
      <vt:lpstr>table11!Print_Titles</vt:lpstr>
      <vt:lpstr>table52!Print_Titles</vt:lpstr>
      <vt:lpstr>table53!Print_Titles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and Addiction: Service Use 2017/18 tables</dc:title>
  <dc:creator>Ministry of Health</dc:creator>
  <cp:lastModifiedBy>Ministry of Health</cp:lastModifiedBy>
  <cp:revision>1</cp:revision>
  <cp:lastPrinted>2020-06-22T09:47:04Z</cp:lastPrinted>
  <dcterms:created xsi:type="dcterms:W3CDTF">2020-04-08T04:01:39Z</dcterms:created>
  <dcterms:modified xsi:type="dcterms:W3CDTF">2021-02-02T21:16:51Z</dcterms:modified>
</cp:coreProperties>
</file>