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showInkAnnotation="0" updateLinks="never" autoCompressPictures="0"/>
  <mc:AlternateContent xmlns:mc="http://schemas.openxmlformats.org/markup-compatibility/2006">
    <mc:Choice Requires="x15">
      <x15ac:absPath xmlns:x15ac="http://schemas.microsoft.com/office/spreadsheetml/2010/11/ac" url="C:\Users\cpollock\OneDrive - The Ministry of Health\Documents\BAU\"/>
    </mc:Choice>
  </mc:AlternateContent>
  <xr:revisionPtr revIDLastSave="2" documentId="13_ncr:1_{14054164-C6BB-4F24-940F-D034B7014432}" xr6:coauthVersionLast="45" xr6:coauthVersionMax="45" xr10:uidLastSave="{08E365B2-7EB9-4A6D-95F5-D98CDC0EBC5B}"/>
  <bookViews>
    <workbookView xWindow="3405" yWindow="1545" windowWidth="22305" windowHeight="13695" tabRatio="799" xr2:uid="{00000000-000D-0000-FFFF-FFFF00000000}"/>
  </bookViews>
  <sheets>
    <sheet name="Introduction" sheetId="56" r:id="rId1"/>
    <sheet name="Contents" sheetId="57" r:id="rId2"/>
    <sheet name="Background information" sheetId="58" r:id="rId3"/>
    <sheet name="Key findings" sheetId="61" r:id="rId4"/>
    <sheet name="table1,2" sheetId="1" r:id="rId5"/>
    <sheet name="table3,4" sheetId="3" r:id="rId6"/>
    <sheet name="table5,6" sheetId="5" r:id="rId7"/>
    <sheet name="table7,8" sheetId="7" r:id="rId8"/>
    <sheet name="table9" sheetId="9" r:id="rId9"/>
    <sheet name="table10" sheetId="10" r:id="rId10"/>
    <sheet name="table11" sheetId="11" r:id="rId11"/>
    <sheet name="table12" sheetId="12" r:id="rId12"/>
    <sheet name="table13" sheetId="13" r:id="rId13"/>
    <sheet name="table14" sheetId="14" r:id="rId14"/>
    <sheet name="table15" sheetId="15" r:id="rId15"/>
    <sheet name="table16" sheetId="16" r:id="rId16"/>
    <sheet name="table17" sheetId="17" r:id="rId17"/>
    <sheet name="table18" sheetId="18" r:id="rId18"/>
    <sheet name="table19" sheetId="19" r:id="rId19"/>
    <sheet name="table20" sheetId="20" r:id="rId20"/>
    <sheet name="table21" sheetId="21" r:id="rId21"/>
    <sheet name="table22" sheetId="22" r:id="rId22"/>
    <sheet name="table23" sheetId="23" r:id="rId23"/>
    <sheet name="table24" sheetId="24" r:id="rId24"/>
    <sheet name="table25" sheetId="25" r:id="rId25"/>
    <sheet name="table26" sheetId="26" r:id="rId26"/>
    <sheet name="table27" sheetId="27" r:id="rId27"/>
    <sheet name="table28" sheetId="28" r:id="rId28"/>
    <sheet name="table29" sheetId="29" r:id="rId29"/>
    <sheet name="table30" sheetId="30" r:id="rId30"/>
    <sheet name="table31" sheetId="31" r:id="rId31"/>
    <sheet name="table32" sheetId="32" r:id="rId32"/>
    <sheet name="table33" sheetId="33" r:id="rId33"/>
    <sheet name="table34" sheetId="34" r:id="rId34"/>
    <sheet name="table35" sheetId="35" r:id="rId35"/>
    <sheet name="table36" sheetId="36" r:id="rId36"/>
    <sheet name="table37" sheetId="37" r:id="rId37"/>
    <sheet name="table38" sheetId="38" r:id="rId38"/>
    <sheet name="table39,40" sheetId="39" r:id="rId39"/>
    <sheet name="table41,42,43" sheetId="41" r:id="rId40"/>
    <sheet name="table44" sheetId="44" r:id="rId41"/>
    <sheet name="table45" sheetId="45" r:id="rId42"/>
    <sheet name="table46,47" sheetId="46" r:id="rId43"/>
    <sheet name="table48,49" sheetId="48" r:id="rId44"/>
    <sheet name="table50" sheetId="50" r:id="rId45"/>
    <sheet name="table51" sheetId="52" r:id="rId46"/>
    <sheet name="table52" sheetId="53" r:id="rId47"/>
    <sheet name="table53" sheetId="54" r:id="rId48"/>
    <sheet name="table54" sheetId="55" r:id="rId49"/>
    <sheet name="Glossary" sheetId="59" r:id="rId50"/>
    <sheet name="Ethnicity Prioritisation" sheetId="60" r:id="rId51"/>
  </sheets>
  <externalReferences>
    <externalReference r:id="rId52"/>
  </externalReferences>
  <definedNames>
    <definedName name="IDX" localSheetId="2">#REF!</definedName>
    <definedName name="IDX" localSheetId="3">#REF!</definedName>
    <definedName name="IDX">#REF!</definedName>
    <definedName name="KFworking">#REF!</definedName>
    <definedName name="_xlnm.Print_Area" localSheetId="2">'Background information'!$B$1:$O$34</definedName>
    <definedName name="_xlnm.Print_Area" localSheetId="50">'Ethnicity Prioritisation'!$B$1:$E$29</definedName>
    <definedName name="_xlnm.Print_Area" localSheetId="49">Glossary!$B$1:$C$68</definedName>
    <definedName name="_xlnm.Print_Area" localSheetId="0">Introduction!$B$1:$N$31</definedName>
    <definedName name="_xlnm.Print_Area" localSheetId="3">'Key findings'!$B$1:$E$38</definedName>
    <definedName name="_xlnm.Print_Area" localSheetId="4">'table1,2'!$A$1:$V$49</definedName>
    <definedName name="_xlnm.Print_Area" localSheetId="9">table10!$A$1:$M$22</definedName>
    <definedName name="_xlnm.Print_Area" localSheetId="10">table11!$A$1:$G$650</definedName>
    <definedName name="_xlnm.Print_Area" localSheetId="11">table12!$A$1:$W$31</definedName>
    <definedName name="_xlnm.Print_Area" localSheetId="12">table13!$A$1:$E$25</definedName>
    <definedName name="_xlnm.Print_Area" localSheetId="13">table14!$A$1:$G$25</definedName>
    <definedName name="_xlnm.Print_Area" localSheetId="14">table15!$A$1:$C$54</definedName>
    <definedName name="_xlnm.Print_Area" localSheetId="15">table16!$A$1:$C$54</definedName>
    <definedName name="_xlnm.Print_Area" localSheetId="16">table17!$A$1:$U$145</definedName>
    <definedName name="_xlnm.Print_Area" localSheetId="17">table18!$A$1:$U$145</definedName>
    <definedName name="_xlnm.Print_Area" localSheetId="18">table19!$A$1:$U$145</definedName>
    <definedName name="_xlnm.Print_Area" localSheetId="19">table20!$A$1:$U$142</definedName>
    <definedName name="_xlnm.Print_Area" localSheetId="20">table21!$A$1:$E$25</definedName>
    <definedName name="_xlnm.Print_Area" localSheetId="21">table22!$A$1:$E$24</definedName>
    <definedName name="_xlnm.Print_Area" localSheetId="22">table23!$A$1:$U$52</definedName>
    <definedName name="_xlnm.Print_Area" localSheetId="23">table24!$A$1:$U$52</definedName>
    <definedName name="_xlnm.Print_Area" localSheetId="24">table25!$A$1:$U$52</definedName>
    <definedName name="_xlnm.Print_Area" localSheetId="25">table26!$A$1:$U$52</definedName>
    <definedName name="_xlnm.Print_Area" localSheetId="26">table27!$A$1:$C$52</definedName>
    <definedName name="_xlnm.Print_Area" localSheetId="27">table28!$A$1:$C$44</definedName>
    <definedName name="_xlnm.Print_Area" localSheetId="28">table29!$A$1:$C$53</definedName>
    <definedName name="_xlnm.Print_Area" localSheetId="5">'table3,4'!$A$1:$V$51</definedName>
    <definedName name="_xlnm.Print_Area" localSheetId="29">table30!$A$1:$C$51</definedName>
    <definedName name="_xlnm.Print_Area" localSheetId="30">table31!$A$1:$C$52</definedName>
    <definedName name="_xlnm.Print_Area" localSheetId="31">table32!$A$1:$C$52</definedName>
    <definedName name="_xlnm.Print_Area" localSheetId="32">table33!$A$1:$F$32</definedName>
    <definedName name="_xlnm.Print_Area" localSheetId="33">table34!$A$1:$U$55</definedName>
    <definedName name="_xlnm.Print_Area" localSheetId="34">table35!$A$1:$U$95</definedName>
    <definedName name="_xlnm.Print_Area" localSheetId="35">table36!$A$1:$U$94</definedName>
    <definedName name="_xlnm.Print_Area" localSheetId="36">table37!$A$1:$C$21</definedName>
    <definedName name="_xlnm.Print_Area" localSheetId="37">table38!$A$1:$I$25</definedName>
    <definedName name="_xlnm.Print_Area" localSheetId="39">'table41,42,43'!$A$1:$Q$47</definedName>
    <definedName name="_xlnm.Print_Area" localSheetId="40">table44!$A$1:$J$32</definedName>
    <definedName name="_xlnm.Print_Area" localSheetId="41">table45!$A$1:$P$43</definedName>
    <definedName name="_xlnm.Print_Area" localSheetId="42">'table46,47'!$A$1:$N$42</definedName>
    <definedName name="_xlnm.Print_Area" localSheetId="43">'table48,49'!$A$1:$Q$41</definedName>
    <definedName name="_xlnm.Print_Area" localSheetId="6">'table5,6'!$A$1:$V$53</definedName>
    <definedName name="_xlnm.Print_Area" localSheetId="44">table50!$A$1:$U$66</definedName>
    <definedName name="_xlnm.Print_Area" localSheetId="45">table51!$A$1:$F$29</definedName>
    <definedName name="_xlnm.Print_Area" localSheetId="46">table52!$A$1:$D$89</definedName>
    <definedName name="_xlnm.Print_Area" localSheetId="47">table53!$A$1:$D$92</definedName>
    <definedName name="_xlnm.Print_Area" localSheetId="48">table54!$A$1:$L$97</definedName>
    <definedName name="_xlnm.Print_Area" localSheetId="7">'table7,8'!$A$1:$V$51</definedName>
    <definedName name="_xlnm.Print_Area" localSheetId="8">table9!$A$1:$F$20</definedName>
    <definedName name="_xlnm.Print_Titles" localSheetId="2">'Background information'!$1:$1</definedName>
    <definedName name="_xlnm.Print_Titles" localSheetId="1">Contents!$1:$2</definedName>
    <definedName name="_xlnm.Print_Titles" localSheetId="49">Glossary!$1:$3</definedName>
    <definedName name="_xlnm.Print_Titles" localSheetId="10">table11!$1:$4</definedName>
    <definedName name="_xlnm.Print_Titles" localSheetId="16">table17!$1:$4</definedName>
    <definedName name="_xlnm.Print_Titles" localSheetId="46">table52!$1:$4</definedName>
    <definedName name="_xlnm.Print_Titles" localSheetId="47">table53!$1:$4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21" i="58" l="1"/>
  <c r="AC21" i="58" s="1"/>
  <c r="AB20" i="58"/>
  <c r="AC20" i="58" s="1"/>
  <c r="C67" i="57"/>
  <c r="C66" i="57"/>
  <c r="C64" i="57"/>
  <c r="C63" i="57"/>
  <c r="C61" i="57"/>
  <c r="C60" i="57"/>
  <c r="C58" i="57"/>
  <c r="C57" i="57"/>
  <c r="C56" i="57"/>
  <c r="C74" i="57"/>
  <c r="C73" i="57"/>
  <c r="C72" i="57"/>
  <c r="C71" i="57"/>
  <c r="C69" i="57"/>
  <c r="C54" i="57"/>
  <c r="C53" i="57"/>
  <c r="C52" i="57"/>
  <c r="B6" i="57"/>
  <c r="B5" i="57"/>
  <c r="B4" i="57"/>
  <c r="AA21" i="58"/>
  <c r="AD21" i="58" s="1"/>
  <c r="AA20" i="58"/>
  <c r="AD20" i="58" s="1"/>
  <c r="C16" i="57"/>
  <c r="C14" i="57"/>
  <c r="C12" i="57"/>
  <c r="C10" i="57"/>
  <c r="C50" i="57"/>
  <c r="C49" i="57"/>
  <c r="C48" i="57"/>
  <c r="C46" i="57"/>
  <c r="C45" i="57"/>
  <c r="C43" i="57"/>
  <c r="C42" i="57"/>
  <c r="C41" i="57"/>
  <c r="C40" i="57"/>
  <c r="C39" i="57"/>
  <c r="C38" i="57"/>
  <c r="C37" i="57"/>
  <c r="C36" i="57"/>
  <c r="C35" i="57"/>
  <c r="C34" i="57"/>
  <c r="C33" i="57"/>
  <c r="C32" i="57"/>
  <c r="C30" i="57"/>
  <c r="C29" i="57"/>
  <c r="C28" i="57"/>
  <c r="C27" i="57"/>
  <c r="C26" i="57"/>
  <c r="C25" i="57"/>
  <c r="C23" i="57"/>
  <c r="C22" i="57"/>
  <c r="C21" i="57"/>
  <c r="C20" i="57"/>
  <c r="C18" i="57"/>
  <c r="C17" i="57"/>
  <c r="C15" i="57"/>
  <c r="C13" i="57"/>
  <c r="C11" i="57"/>
  <c r="C9" i="57"/>
</calcChain>
</file>

<file path=xl/sharedStrings.xml><?xml version="1.0" encoding="utf-8"?>
<sst xmlns="http://schemas.openxmlformats.org/spreadsheetml/2006/main" count="4916" uniqueCount="981">
  <si>
    <r>
      <rPr>
        <b/>
        <sz val="10"/>
        <color rgb="FF000000"/>
        <rFont val="Arial"/>
        <family val="2"/>
      </rPr>
      <t>Table 1: Clients seen by age, sex and ethnic group, 2016/17</t>
    </r>
  </si>
  <si>
    <t>Total</t>
  </si>
  <si>
    <t>Age group</t>
  </si>
  <si>
    <t>0-</t>
  </si>
  <si>
    <t>5-</t>
  </si>
  <si>
    <t>10-</t>
  </si>
  <si>
    <t>15-</t>
  </si>
  <si>
    <t>20-</t>
  </si>
  <si>
    <t>25-</t>
  </si>
  <si>
    <t>30-</t>
  </si>
  <si>
    <t>35-</t>
  </si>
  <si>
    <t>40-</t>
  </si>
  <si>
    <t>45-</t>
  </si>
  <si>
    <t>50-</t>
  </si>
  <si>
    <t>55-</t>
  </si>
  <si>
    <t>60-</t>
  </si>
  <si>
    <t>65-</t>
  </si>
  <si>
    <t>70-</t>
  </si>
  <si>
    <t>75-</t>
  </si>
  <si>
    <t>80-</t>
  </si>
  <si>
    <t>85+</t>
  </si>
  <si>
    <t>Male</t>
  </si>
  <si>
    <t>Female</t>
  </si>
  <si>
    <t>Māori</t>
  </si>
  <si>
    <t>Pacific</t>
  </si>
  <si>
    <t>Asian</t>
  </si>
  <si>
    <t>Other</t>
  </si>
  <si>
    <r>
      <rPr>
        <b/>
        <sz val="10"/>
        <color rgb="FF000000"/>
        <rFont val="Arial"/>
        <family val="2"/>
      </rPr>
      <t>Table 2: Clients seen: rates (crude, age-specific and age-standardised) by sex and ethnic group, 2016/17</t>
    </r>
  </si>
  <si>
    <t>Crude
rate</t>
  </si>
  <si>
    <t>ASR</t>
  </si>
  <si>
    <r>
      <rPr>
        <b/>
        <sz val="10"/>
        <color rgb="FF000000"/>
        <rFont val="Arial"/>
        <family val="2"/>
      </rPr>
      <t>Table 3: Clients seen by DHBs, by age, sex and ethnic group, 2016/17</t>
    </r>
  </si>
  <si>
    <r>
      <rPr>
        <b/>
        <sz val="10"/>
        <color rgb="FF000000"/>
        <rFont val="Arial"/>
        <family val="2"/>
      </rPr>
      <t>Table 4: Clients seen by DHBs: rates (crude, age-specific and age-standardised) by sex and ethnic group, 2016/17</t>
    </r>
  </si>
  <si>
    <r>
      <rPr>
        <b/>
        <sz val="10"/>
        <color rgb="FF000000"/>
        <rFont val="Arial"/>
        <family val="2"/>
      </rPr>
      <t>Table 5: Clients seen by NGOs, by age, sex and ethnic group, 2016/17</t>
    </r>
  </si>
  <si>
    <r>
      <rPr>
        <b/>
        <sz val="10"/>
        <color rgb="FF000000"/>
        <rFont val="Arial"/>
        <family val="2"/>
      </rPr>
      <t>Table 6: Clients seen by NGOs: rates (crude, age-specific and age-standardised) by sex and ethnic group, 2016/17</t>
    </r>
  </si>
  <si>
    <r>
      <rPr>
        <b/>
        <sz val="10"/>
        <color rgb="FF000000"/>
        <rFont val="Arial"/>
        <family val="2"/>
      </rPr>
      <t>Table 7: Clients seen face-to-face by age, sex and ethnic group, 2016/17</t>
    </r>
  </si>
  <si>
    <r>
      <rPr>
        <b/>
        <sz val="10"/>
        <color rgb="FF000000"/>
        <rFont val="Arial"/>
        <family val="2"/>
      </rPr>
      <t>Table 8: Clients seen face-to-face: rates (crude, age-specific and age-standardised) by sex and ethnic group, 2016/17</t>
    </r>
  </si>
  <si>
    <r>
      <rPr>
        <sz val="10"/>
        <color rgb="FF000000"/>
        <rFont val="Arial"/>
        <family val="2"/>
      </rPr>
      <t>Year</t>
    </r>
  </si>
  <si>
    <t>Seen by DHBs</t>
  </si>
  <si>
    <t>Seen by DHBs and NGO</t>
  </si>
  <si>
    <t>Number</t>
  </si>
  <si>
    <t>Rate</t>
  </si>
  <si>
    <t>2008/09</t>
  </si>
  <si>
    <t>2009/10</t>
  </si>
  <si>
    <t>2010/11</t>
  </si>
  <si>
    <t>2011/12</t>
  </si>
  <si>
    <t>2012/13</t>
  </si>
  <si>
    <t>2013/14</t>
  </si>
  <si>
    <t>2014/15</t>
  </si>
  <si>
    <t>2015/16</t>
  </si>
  <si>
    <t>2016/17</t>
  </si>
  <si>
    <t>Non-Māori</t>
  </si>
  <si>
    <r>
      <rPr>
        <sz val="10"/>
        <color rgb="FF000000"/>
        <rFont val="Arial"/>
        <family val="2"/>
      </rPr>
      <t>Number</t>
    </r>
  </si>
  <si>
    <r>
      <rPr>
        <sz val="10"/>
        <color rgb="FF000000"/>
        <rFont val="Arial"/>
        <family val="2"/>
      </rPr>
      <t>Rate</t>
    </r>
  </si>
  <si>
    <r>
      <rPr>
        <b/>
        <sz val="10"/>
        <color rgb="FF000000"/>
        <rFont val="Arial"/>
        <family val="2"/>
      </rPr>
      <t>Table 11: Clients seen by organisation, ethnicity, sex, total population, 2016/17</t>
    </r>
  </si>
  <si>
    <t>Ethnic Group</t>
  </si>
  <si>
    <t>ARC Counselling Services</t>
  </si>
  <si>
    <t>Able Charitable Trust (Southern Family Support)</t>
  </si>
  <si>
    <t>Adventure Development Limited</t>
  </si>
  <si>
    <t>Alcohol &amp; Drug Community Support Trust</t>
  </si>
  <si>
    <t>Anxiety New Zealand Trust</t>
  </si>
  <si>
    <t>Arahura Charitable Trust</t>
  </si>
  <si>
    <t>Arataki Ministries Limited</t>
  </si>
  <si>
    <t>Ashburn Hall Charitable Trust</t>
  </si>
  <si>
    <t>Ashburton Community Alcohol and Drug Service Incorporated</t>
  </si>
  <si>
    <t>Auckland City Mission</t>
  </si>
  <si>
    <t>Auckland District Health Board</t>
  </si>
  <si>
    <t>Bainfield Gardens Limited</t>
  </si>
  <si>
    <t>Balance Aotearoa</t>
  </si>
  <si>
    <t>Ballymena Properties Limited</t>
  </si>
  <si>
    <t>Bay of Plenty District Health Board</t>
  </si>
  <si>
    <t>Best Care (Whakapai Hauora) Charitable Trust</t>
  </si>
  <si>
    <t>Beth-Shean Trust</t>
  </si>
  <si>
    <t>Braemore Limited</t>
  </si>
  <si>
    <t>Bupa Care Services NZ Limited</t>
  </si>
  <si>
    <t>Cambridge Community House Trust</t>
  </si>
  <si>
    <t>Canterbury District Health Board</t>
  </si>
  <si>
    <t>Capital and Coast District Health Board</t>
  </si>
  <si>
    <t>Care NZ (Est 1954) Limited</t>
  </si>
  <si>
    <t>Caroline House Incorporated</t>
  </si>
  <si>
    <t>Central Health Limited</t>
  </si>
  <si>
    <t>Centre 401 Trust</t>
  </si>
  <si>
    <t>Comcare Charitable Trust</t>
  </si>
  <si>
    <t>Community Wellbeing North Canterbury Trust</t>
  </si>
  <si>
    <t>Connect Supporting Recovery Incorporated</t>
  </si>
  <si>
    <t>Contact (Rotorua) Trust</t>
  </si>
  <si>
    <t>Corstorphine Baptist Community Trust</t>
  </si>
  <si>
    <t>Counties Manukau District Health Board</t>
  </si>
  <si>
    <t>Dalcam Company Limited</t>
  </si>
  <si>
    <t>Dayspring Trust</t>
  </si>
  <si>
    <t>Delamore Support Services Limited</t>
  </si>
  <si>
    <t>Downie Stewart Foundation</t>
  </si>
  <si>
    <t>EBAT Charitable Trust</t>
  </si>
  <si>
    <t>Earthlink Incorporated</t>
  </si>
  <si>
    <t>Ember Services Limited</t>
  </si>
  <si>
    <t>Emerge Aotearoa Limited</t>
  </si>
  <si>
    <t>Equip</t>
  </si>
  <si>
    <t>Fairleigh Lodge Limited</t>
  </si>
  <si>
    <t>Family Mental Health Service</t>
  </si>
  <si>
    <t>Gateway Housing Trust</t>
  </si>
  <si>
    <t>Get Smart Tauranga Trust</t>
  </si>
  <si>
    <t>Golden Healthcare - Hoon Hay Village</t>
  </si>
  <si>
    <t>Goodwood Park Healthcare Group Limited</t>
  </si>
  <si>
    <t>Gore &amp; Districts Community Counselling Centre Incorporated</t>
  </si>
  <si>
    <t>Grief Support Services Incorporated</t>
  </si>
  <si>
    <t>Hanmer BOP Charitable Trust</t>
  </si>
  <si>
    <t>Hauora Waikato Maori Mental Health Services</t>
  </si>
  <si>
    <t>Hawkes Bay District Health Board</t>
  </si>
  <si>
    <t>He Waka Tapu Limited</t>
  </si>
  <si>
    <t>Health Action Trust (Nelson)</t>
  </si>
  <si>
    <t>Healthcare of New Zealand Limited</t>
  </si>
  <si>
    <t>Heritage Lifecare (BPA) Limited</t>
  </si>
  <si>
    <t>Hinemoa Lodge Limited</t>
  </si>
  <si>
    <t>Hokianga Health Enterprise Trust</t>
  </si>
  <si>
    <t>Hutt Valley District Health Board</t>
  </si>
  <si>
    <t>Independent Living Choices Limited</t>
  </si>
  <si>
    <t>K'aute Pasifika Trust</t>
  </si>
  <si>
    <t>Kahui Tu Kaha Limited</t>
  </si>
  <si>
    <t>Kahungunu Executive Ki Te Wairoa Charitable Trust</t>
  </si>
  <si>
    <t>King Street Artworks Incorporated</t>
  </si>
  <si>
    <t>Koputai Lodge Trust</t>
  </si>
  <si>
    <t>LINC Support Services Trust</t>
  </si>
  <si>
    <t>Lakes District Health Board</t>
  </si>
  <si>
    <t>Logan &amp; Roberts Limited</t>
  </si>
  <si>
    <t>MASH Trust</t>
  </si>
  <si>
    <t>MIX - Connecting, Creating, Living Incorporated</t>
  </si>
  <si>
    <t>Mahitahi Trust</t>
  </si>
  <si>
    <t>Maketu Health Charitable Company Limited</t>
  </si>
  <si>
    <t>Malologa Trust</t>
  </si>
  <si>
    <t>Mana o te Tangata Trust</t>
  </si>
  <si>
    <t>Manaaki Trust</t>
  </si>
  <si>
    <t>Manor Park Private Hospital</t>
  </si>
  <si>
    <t>Mental Health Advocacy and Peer Support Trust</t>
  </si>
  <si>
    <t>Mental Health Support Services Limited</t>
  </si>
  <si>
    <t>Mental Illness Survivors Team Incorporated</t>
  </si>
  <si>
    <t>MidCentral District Health Board</t>
  </si>
  <si>
    <t>Mind and Body Consultants Limited</t>
  </si>
  <si>
    <t>Miramare Limited</t>
  </si>
  <si>
    <t>Mirror Counselling</t>
  </si>
  <si>
    <t>Nelson Marlborough District Health Board</t>
  </si>
  <si>
    <t>Newtown Union Health Service Incorporated</t>
  </si>
  <si>
    <t>Nga Iwi O Mokai Patea Services Trust</t>
  </si>
  <si>
    <t>Nga Kakano Foundation Charitable Trust</t>
  </si>
  <si>
    <t>Nga Kete Matauranga Pounamu Charitable Trust</t>
  </si>
  <si>
    <t>Nga Ringa Awhina</t>
  </si>
  <si>
    <t>Ngati Awa Social and Health Services Trust</t>
  </si>
  <si>
    <t>Ngati Kahu Hauora</t>
  </si>
  <si>
    <t>Ngati Kahu Social and Health Services Incorporated</t>
  </si>
  <si>
    <t>Ngati Porou Hauora Incorporated</t>
  </si>
  <si>
    <t>Ngati Rangi Community Health Centre Incorporated</t>
  </si>
  <si>
    <t>NgatiHine Health Trust Board</t>
  </si>
  <si>
    <t>Northland District Health Board</t>
  </si>
  <si>
    <t>Nova Trust Board</t>
  </si>
  <si>
    <t>Oasis Network Incorporated</t>
  </si>
  <si>
    <t>Odyssey House Trust</t>
  </si>
  <si>
    <t>Odyssey House Trust Christchurch</t>
  </si>
  <si>
    <t>PACT Group</t>
  </si>
  <si>
    <t>Pai Ake Solutions Limited</t>
  </si>
  <si>
    <t>Pakihi-BK Limited</t>
  </si>
  <si>
    <t>Pathways Health Limited</t>
  </si>
  <si>
    <t>Penina Trust</t>
  </si>
  <si>
    <t>Pirirakau Hauora Charitable Trust</t>
  </si>
  <si>
    <t>Piritahi Hau Ora Trust</t>
  </si>
  <si>
    <t>Plunket Postnatal Adjustment Programme</t>
  </si>
  <si>
    <t>Presbyterian Support Southern Incorporated</t>
  </si>
  <si>
    <t>Progress to Health</t>
  </si>
  <si>
    <t>Pukeko Blue Limited</t>
  </si>
  <si>
    <t>Puna Whakataa</t>
  </si>
  <si>
    <t>Rakeiwhenua Trust</t>
  </si>
  <si>
    <t>Rangitane O Tamaki Nui-a-Rua Incorporated</t>
  </si>
  <si>
    <t>Rau O Te Huia Community Trust</t>
  </si>
  <si>
    <t>Raukawa Charitable Trust</t>
  </si>
  <si>
    <t>Raukura Hauora O Tainui Trust</t>
  </si>
  <si>
    <t>Recovery Innovations, Inc.</t>
  </si>
  <si>
    <t>Refugees As Survivors New Zealand Trust</t>
  </si>
  <si>
    <t>Rostrevor House Incorporated</t>
  </si>
  <si>
    <t>Rubicon Charitable Trust Board</t>
  </si>
  <si>
    <t>Runanga Ngai Tamawhariua Incorporated</t>
  </si>
  <si>
    <t>Sarona Community Trust</t>
  </si>
  <si>
    <t>Schizophrenia Fellowship Wellington Branch Incorporated</t>
  </si>
  <si>
    <t>Second Chance Enterprises Incorporated</t>
  </si>
  <si>
    <t>Solora Limited</t>
  </si>
  <si>
    <t>South Canterbury District Health Board</t>
  </si>
  <si>
    <t>Southern District Health Board</t>
  </si>
  <si>
    <t>Southern Student Health Services</t>
  </si>
  <si>
    <t>St Clair Park Residential Centre Limited</t>
  </si>
  <si>
    <t>St Dominics Centre - Dalcam</t>
  </si>
  <si>
    <t>St John of God Hauora Trust</t>
  </si>
  <si>
    <t>St.Marks Society</t>
  </si>
  <si>
    <t>Stepping Out Hauraki Incorporated</t>
  </si>
  <si>
    <t>Stepping Stone Trust</t>
  </si>
  <si>
    <t>Supporting Families in Mental Illness Manawatu Incorporated</t>
  </si>
  <si>
    <t>Taeaomanino Trust</t>
  </si>
  <si>
    <t>Tairāwhiti District Health Board</t>
  </si>
  <si>
    <t>Taranaki District Health Board</t>
  </si>
  <si>
    <t>Taumarunui Community Kokiri Trust</t>
  </si>
  <si>
    <t>Tauranga Community Housing Trust</t>
  </si>
  <si>
    <t>Te Ara Korowai Incorporated</t>
  </si>
  <si>
    <t>Te Awhi Whanau Charitable Trust</t>
  </si>
  <si>
    <t>Te Hauora O Turanganui A Kiwa Limited</t>
  </si>
  <si>
    <t>Te Hauora Runanga o Wairarapa Incorporated</t>
  </si>
  <si>
    <t>Te Ika Whenua Hauora Incorporated</t>
  </si>
  <si>
    <t>Te Kakakura Trust</t>
  </si>
  <si>
    <t>Te Korowai Hauora o Hauraki Incorporated</t>
  </si>
  <si>
    <t>Te Kotuku Ki Te Rangi Charitable Trust</t>
  </si>
  <si>
    <t>Te Kupenga Net Trust</t>
  </si>
  <si>
    <t>Te Mana Oranga Trust</t>
  </si>
  <si>
    <t>Te Manu Toroa Trust</t>
  </si>
  <si>
    <t>Te Menenga Pai Charitable Trust</t>
  </si>
  <si>
    <t>Te Oranganui Trust</t>
  </si>
  <si>
    <t>Te Paepae Arahi Trust</t>
  </si>
  <si>
    <t>Te Puke Karanga Hauora Health Clinic</t>
  </si>
  <si>
    <t>Te Puna Hauora Ki Tauranga Moana Trust</t>
  </si>
  <si>
    <t>Te Puna Hauora o Te Raki Paewhenua Society Incorporated</t>
  </si>
  <si>
    <t>Te Roopu Taurima o Manukau Trust</t>
  </si>
  <si>
    <t>Te Runanga O Kirikiriroa Charitable Trust</t>
  </si>
  <si>
    <t>Te Runanga O Ngai Te Rangi Iwi Trust</t>
  </si>
  <si>
    <t>Te Runanga O Ngati Whatua</t>
  </si>
  <si>
    <t>Te Runanga O Raukawa Incorporated</t>
  </si>
  <si>
    <t>Te Runanga O Te Whanau</t>
  </si>
  <si>
    <t>Te Runanga o Ngati Apa Society Incorporated</t>
  </si>
  <si>
    <t>Te Runanga o Toa Rangatira Incorporated</t>
  </si>
  <si>
    <t>Te Taiwhenua o Heretaunga Trust</t>
  </si>
  <si>
    <t>Te Toi Huarewa Trust</t>
  </si>
  <si>
    <t>Te Tomika Trust</t>
  </si>
  <si>
    <t>Te Utuhina Manaakitanga Trust</t>
  </si>
  <si>
    <t>Te Waireka</t>
  </si>
  <si>
    <t>Te Waka Whaiora Trust</t>
  </si>
  <si>
    <t>Te Whanau O Waipareira Trust</t>
  </si>
  <si>
    <t>Te Whare Mahana Trust Board</t>
  </si>
  <si>
    <t>The Carroll Street Trust</t>
  </si>
  <si>
    <t>The Christchurch City Mission Foundation</t>
  </si>
  <si>
    <t>The Higher Ground Drug Rehabilitation Trust</t>
  </si>
  <si>
    <t>The Karldon Trust</t>
  </si>
  <si>
    <t>The Lifewise Trust</t>
  </si>
  <si>
    <t>The Mt Albert Community Club Incorporated</t>
  </si>
  <si>
    <t>The Ngati Maniapoto Marae Pact Trust (Incorporated)</t>
  </si>
  <si>
    <t>The Oamaru Mental Health Support Charitable Trust</t>
  </si>
  <si>
    <t>The Salvation Army New Zealand Trust</t>
  </si>
  <si>
    <t>The Waikato Clinical Psychology Educational Trust</t>
  </si>
  <si>
    <t>The Youth One Stop Shop Incorporated</t>
  </si>
  <si>
    <t>Tui Ora Limited</t>
  </si>
  <si>
    <t>Turning Point Trust</t>
  </si>
  <si>
    <t>Tuwharetoa Ki Kawerau Health, Education and Social Services</t>
  </si>
  <si>
    <t>Vaka Tautua Limited</t>
  </si>
  <si>
    <t>Vincent House Trust</t>
  </si>
  <si>
    <t>Vincents' Arts Workshop Incorporated</t>
  </si>
  <si>
    <t>Waahi Whaanui Trust</t>
  </si>
  <si>
    <t>Waiheke Island Supported Homes Trust</t>
  </si>
  <si>
    <t>Waikato District Health Board</t>
  </si>
  <si>
    <t>Wairarapa District Health Board</t>
  </si>
  <si>
    <t>Waitematā District Health Board</t>
  </si>
  <si>
    <t>Wellington Tenths Development Trust</t>
  </si>
  <si>
    <t>West Auckland Living Skills Homes Trust Board</t>
  </si>
  <si>
    <t>West Coast District Health Board</t>
  </si>
  <si>
    <t>West Fono Health Trust (merged)</t>
  </si>
  <si>
    <t>Western Bay Of Plenty Mental Health Trust</t>
  </si>
  <si>
    <t>Whaioranga Trust</t>
  </si>
  <si>
    <t>Whaioro Trust Board</t>
  </si>
  <si>
    <t>Whakatohea Maori Trust Board</t>
  </si>
  <si>
    <t>Whanganui Community Living Trust</t>
  </si>
  <si>
    <t>Whanganui District Health Board</t>
  </si>
  <si>
    <t>Whare Tiaki Hauora Limited</t>
  </si>
  <si>
    <t>Whatever It Takes Trust Incorporated</t>
  </si>
  <si>
    <t>Wings Trust 1986 Incorporated</t>
  </si>
  <si>
    <t>Workwise Employment Limited</t>
  </si>
  <si>
    <t>Youth Horizons Trust : Kia Puawai</t>
  </si>
  <si>
    <r>
      <rPr>
        <b/>
        <sz val="10"/>
        <color rgb="FF000000"/>
        <rFont val="Arial"/>
        <family val="2"/>
      </rPr>
      <t>Table 12: Clients seen by DHB of service vs DHB of domicile, 2016/17</t>
    </r>
  </si>
  <si>
    <r>
      <rPr>
        <sz val="10"/>
        <color rgb="FF000000"/>
        <rFont val="Arial"/>
        <family val="2"/>
      </rPr>
      <t xml:space="preserve">DHB of 
</t>
    </r>
    <r>
      <rPr>
        <sz val="10"/>
        <color rgb="FF000000"/>
        <rFont val="Arial"/>
        <family val="2"/>
      </rPr>
      <t>service</t>
    </r>
  </si>
  <si>
    <t>DHB of client domicile</t>
  </si>
  <si>
    <t>Northland</t>
  </si>
  <si>
    <t>Waitematā</t>
  </si>
  <si>
    <t>Auckland</t>
  </si>
  <si>
    <t>Counties
Manukau</t>
  </si>
  <si>
    <t>Waikato</t>
  </si>
  <si>
    <t>Lakes</t>
  </si>
  <si>
    <t>Bay of
Plenty</t>
  </si>
  <si>
    <t>Tairāwhiti</t>
  </si>
  <si>
    <t>Taranaki</t>
  </si>
  <si>
    <t>Hawkes
Bay</t>
  </si>
  <si>
    <t>Whanganui</t>
  </si>
  <si>
    <t>Hutt
Valley</t>
  </si>
  <si>
    <t>Wairarapa</t>
  </si>
  <si>
    <t>Nelson
Marlborough</t>
  </si>
  <si>
    <t>West
Coast</t>
  </si>
  <si>
    <t>Canterbury</t>
  </si>
  <si>
    <t>South
Canterbury</t>
  </si>
  <si>
    <t>Southern</t>
  </si>
  <si>
    <t>Unknown</t>
  </si>
  <si>
    <t>MidCentral</t>
  </si>
  <si>
    <t>Unique
Total</t>
  </si>
  <si>
    <t>Hawkes Bay</t>
  </si>
  <si>
    <t>Capital and
Coast</t>
  </si>
  <si>
    <t>Hutt Valley</t>
  </si>
  <si>
    <t>West Coast</t>
  </si>
  <si>
    <r>
      <rPr>
        <b/>
        <sz val="10"/>
        <color rgb="FF000000"/>
        <rFont val="Arial"/>
        <family val="2"/>
      </rPr>
      <t>Table 13: Number and percentage of clients seen by DHBs and NGOs by Team Type, 2016/17</t>
    </r>
  </si>
  <si>
    <t>DHB</t>
  </si>
  <si>
    <t>NGO</t>
  </si>
  <si>
    <r>
      <rPr>
        <sz val="10"/>
        <color rgb="FF000000"/>
        <rFont val="Arial"/>
        <family val="2"/>
      </rPr>
      <t>Percent</t>
    </r>
  </si>
  <si>
    <t>Inpatient Team</t>
  </si>
  <si>
    <t>Community Team</t>
  </si>
  <si>
    <t>Alcohol and Drug Team</t>
  </si>
  <si>
    <t>Forensic Team</t>
  </si>
  <si>
    <t>Residential/Accommodation Team</t>
  </si>
  <si>
    <t>Co-existing Problems Team</t>
  </si>
  <si>
    <t>Intellectual Disability Dual Diagnosis Team</t>
  </si>
  <si>
    <t>Specialty Team</t>
  </si>
  <si>
    <t>Maternal Mental Health Team</t>
  </si>
  <si>
    <t>Eating Disorder Team</t>
  </si>
  <si>
    <t>Needs Assessment and Service Coordination Team</t>
  </si>
  <si>
    <t>Specialist Psychotherapy Team</t>
  </si>
  <si>
    <t>Early Intervention Team</t>
  </si>
  <si>
    <r>
      <rPr>
        <sz val="10"/>
        <color rgb="FF000000"/>
        <rFont val="Arial"/>
        <family val="2"/>
      </rPr>
      <t>Financial year</t>
    </r>
  </si>
  <si>
    <r>
      <rPr>
        <sz val="10"/>
        <color rgb="FF000000"/>
        <rFont val="Arial"/>
        <family val="2"/>
      </rPr>
      <t>Total</t>
    </r>
  </si>
  <si>
    <t>Bednight</t>
  </si>
  <si>
    <t>Contact</t>
  </si>
  <si>
    <r>
      <rPr>
        <b/>
        <sz val="10"/>
        <color rgb="FF000000"/>
        <rFont val="Arial"/>
        <family val="2"/>
      </rPr>
      <t>Table 15: Clients seen by DHBs and number of activities by activity type, 2016/17</t>
    </r>
  </si>
  <si>
    <r>
      <rPr>
        <sz val="10"/>
        <color rgb="FF000000"/>
        <rFont val="Arial"/>
        <family val="2"/>
      </rPr>
      <t>Activity Type</t>
    </r>
  </si>
  <si>
    <t>Mental health crisis attendances</t>
  </si>
  <si>
    <t>Mental health intensive care inpatient or equivalent occupied bed nights</t>
  </si>
  <si>
    <t>Mental health acute inpatient or equivalent occupied bed nights</t>
  </si>
  <si>
    <t>Mental health sub-acute inpatient or equivalent occupied bed nights</t>
  </si>
  <si>
    <t>Crisis respite care occupied bed nights</t>
  </si>
  <si>
    <t>Group programme session attendances</t>
  </si>
  <si>
    <t>Care/liaison co-ordination contacts</t>
  </si>
  <si>
    <t>Completed needs assessment</t>
  </si>
  <si>
    <t>Maximum secure inpatient occupied bed nights</t>
  </si>
  <si>
    <t>Medium secure inpatient occupied bed nights</t>
  </si>
  <si>
    <t>Minimum secure inpatient occupied bed nights</t>
  </si>
  <si>
    <t>Forensic step down occupied bed nights</t>
  </si>
  <si>
    <t>Court liaison attendances</t>
  </si>
  <si>
    <t>Substance abuse Withdrawal management/detoxification occupied bed nights (medical)</t>
  </si>
  <si>
    <t>Substance abuse detoxification attendances (social)</t>
  </si>
  <si>
    <t>Methadone treatment specialist service attendances</t>
  </si>
  <si>
    <t>Methadone treatment specialist service attendances (consumers of authorised GP's)</t>
  </si>
  <si>
    <t>Substance abuse residential service occupied bed nights</t>
  </si>
  <si>
    <t>Psychiatric disability rehabilitation occupied bed nights</t>
  </si>
  <si>
    <t>Day treatment programme attendances</t>
  </si>
  <si>
    <t>Day activity programme attendances</t>
  </si>
  <si>
    <t>Work opportunity/Employment/Vocational</t>
  </si>
  <si>
    <t>Residential facility with awake night support occupied bed nights</t>
  </si>
  <si>
    <t>Planned respite care occupied bed nights</t>
  </si>
  <si>
    <t>Seclusion</t>
  </si>
  <si>
    <t>ECT</t>
  </si>
  <si>
    <t>Did not attend</t>
  </si>
  <si>
    <t>On leave</t>
  </si>
  <si>
    <t>Maori specific interventions only</t>
  </si>
  <si>
    <t>Integrated Maori and clinical interventions</t>
  </si>
  <si>
    <t>Pacific and other people's cultural activity</t>
  </si>
  <si>
    <t>Other cultural specific activity</t>
  </si>
  <si>
    <t>Community Support Contacts</t>
  </si>
  <si>
    <t>Advocacy</t>
  </si>
  <si>
    <t>Peer Support</t>
  </si>
  <si>
    <t>Triage and/or screening</t>
  </si>
  <si>
    <t>Support for Children of Parents with Mental Illness and Addictions (COPMIA)</t>
  </si>
  <si>
    <t>Support for Parents with Mental Illness and Addictions</t>
  </si>
  <si>
    <r>
      <rPr>
        <b/>
        <sz val="10"/>
        <color rgb="FF000000"/>
        <rFont val="Arial"/>
        <family val="2"/>
      </rPr>
      <t>Table 16: Clients seen by NGOs and number of activities by activity type, 2016/17</t>
    </r>
  </si>
  <si>
    <t>Residential facility with responsive night support occupied bed nights</t>
  </si>
  <si>
    <t>Community residential occupied bed nights</t>
  </si>
  <si>
    <t>Co-existing disorders residential service occupied bed nights</t>
  </si>
  <si>
    <r>
      <rPr>
        <b/>
        <sz val="10"/>
        <color rgb="FF000000"/>
        <rFont val="Arial"/>
        <family val="2"/>
      </rPr>
      <t>Table 17: Clients seen by activity type, age and sex, 2016/17</t>
    </r>
  </si>
  <si>
    <t>Mental health intensive care inpatient
or equivalent occupied bed nights</t>
  </si>
  <si>
    <t>Mental health acute inpatient or
equivalent occupied bed nights</t>
  </si>
  <si>
    <t>Mental health sub-acute inpatient or
equivalent occupied bed nights</t>
  </si>
  <si>
    <t>Crisis respite care occupied bed
nights</t>
  </si>
  <si>
    <t>Group programme session
attendances</t>
  </si>
  <si>
    <t>Maximum secure inpatient occupied
bed nights</t>
  </si>
  <si>
    <t>Medium secure inpatient occupied bed
nights</t>
  </si>
  <si>
    <t>Minimum secure inpatient occupied
bed nights</t>
  </si>
  <si>
    <t>Forensic step down occupied bed
nights</t>
  </si>
  <si>
    <t>Substance abuse Withdrawal
management/detoxification occupied
bed nights (medical)</t>
  </si>
  <si>
    <t>Substance abuse detoxification
attendances (social)</t>
  </si>
  <si>
    <t>Methadone treatment specialist
service attendances</t>
  </si>
  <si>
    <t>Methadone treatment specialist
service attendances (consumers of
authorised GP's)</t>
  </si>
  <si>
    <t>Substance abuse residential service
occupied bed nights</t>
  </si>
  <si>
    <t>Psychiatric disability rehabilitation
occupied bed nights</t>
  </si>
  <si>
    <t>Day treatment programme
attendances</t>
  </si>
  <si>
    <t>Work
opportunity/Employment/Vocational</t>
  </si>
  <si>
    <t>Residential facility with responsive
night support occupied bed nights</t>
  </si>
  <si>
    <t>Residential facility with awake night
support occupied bed nights</t>
  </si>
  <si>
    <t>Community residential occupied bed
nights</t>
  </si>
  <si>
    <t>Planned respite care occupied bed
nights</t>
  </si>
  <si>
    <t>Integrated Maori and clinical
interventions</t>
  </si>
  <si>
    <t>Pacific and other people's cultural
activity</t>
  </si>
  <si>
    <t>Co-existing disorders residential
service occupied bed nights</t>
  </si>
  <si>
    <t>Support for Children of Parents with
Mental Illness and Addictions
(COPMIA)</t>
  </si>
  <si>
    <t>Support for Parents with Mental Illness
and Addictions</t>
  </si>
  <si>
    <r>
      <rPr>
        <b/>
        <sz val="10"/>
        <color rgb="FF000000"/>
        <rFont val="Arial"/>
        <family val="2"/>
      </rPr>
      <t>Table 18: Clients seen by activity type, age and sex, Māori population, 2016/17</t>
    </r>
  </si>
  <si>
    <t>Mental health intensive care inpatient or
equivalent occupied bed nights</t>
  </si>
  <si>
    <t>Mental health acute inpatient or equivalent
occupied bed nights</t>
  </si>
  <si>
    <t>Mental health sub-acute inpatient or equivalent
occupied bed nights</t>
  </si>
  <si>
    <t>Substance abuse Withdrawal
management/detoxification occupied bed nights
(medical)</t>
  </si>
  <si>
    <t>Substance abuse detoxification attendances
(social)</t>
  </si>
  <si>
    <t>Methadone treatment specialist service
attendances</t>
  </si>
  <si>
    <t>Methadone treatment specialist service
attendances (consumers of authorised GP's)</t>
  </si>
  <si>
    <t>Substance abuse residential service occupied
bed nights</t>
  </si>
  <si>
    <t>Psychiatric disability rehabilitation occupied bed
nights</t>
  </si>
  <si>
    <t>Residential facility with responsive night support
occupied bed nights</t>
  </si>
  <si>
    <t>Residential facility with awake night support
occupied bed nights</t>
  </si>
  <si>
    <t>Co-existing disorders residential service
occupied bed nights</t>
  </si>
  <si>
    <t>Support for Children of Parents with Mental
Illness and Addictions (COPMIA)</t>
  </si>
  <si>
    <t>Support for Parents with Mental Illness and
Addictions</t>
  </si>
  <si>
    <r>
      <rPr>
        <b/>
        <sz val="10"/>
        <color rgb="FF000000"/>
        <rFont val="Arial"/>
        <family val="2"/>
      </rPr>
      <t>Table 19: Clients seen by activity type, age and sex, Pacific population, 2016/17</t>
    </r>
  </si>
  <si>
    <t>Methadone treatment specialist service
attendances</t>
  </si>
  <si>
    <t>Methadone treatment specialist service
attendances (consumers of authorised
GP's)</t>
  </si>
  <si>
    <r>
      <rPr>
        <b/>
        <sz val="10"/>
        <color rgb="FF000000"/>
        <rFont val="Arial"/>
        <family val="2"/>
      </rPr>
      <t>Table 20: Clients seen by activity type, age and sex, Asian population, 2016/17</t>
    </r>
  </si>
  <si>
    <t>Maximum secure inpatient occupied bed
nights</t>
  </si>
  <si>
    <t>Medium secure inpatient occupied bed
nights</t>
  </si>
  <si>
    <t>Minimum secure inpatient occupied bed
nights</t>
  </si>
  <si>
    <t>Substance abuse Withdrawal
management/detoxification occupied bed
nights (medical)</t>
  </si>
  <si>
    <t>Methadone treatment specialist service
attendances (consumers of authorised
GP's)</t>
  </si>
  <si>
    <t>Psychiatric disability rehabilitation occupied
bed nights</t>
  </si>
  <si>
    <t>Residential facility with responsive night
support occupied bed nights</t>
  </si>
  <si>
    <t>Support for Children of Parents with Mental
Illness and Addictions (COPMIA)</t>
  </si>
  <si>
    <t>Support for Parents with Mental Illness and
Addictions</t>
  </si>
  <si>
    <r>
      <rPr>
        <b/>
        <sz val="10"/>
        <color rgb="FF000000"/>
        <rFont val="Arial"/>
        <family val="2"/>
      </rPr>
      <t>Table 21: Clients seen by DHBs, bednights, contacts and face-to-face contacts by team type, 2016/17</t>
    </r>
  </si>
  <si>
    <r>
      <rPr>
        <b/>
        <sz val="10"/>
        <color rgb="FF000000"/>
        <rFont val="Arial"/>
        <family val="2"/>
      </rPr>
      <t>Table 22: Clients seen by NGOs, bednights, contacts and face-to-face contacts by team type, 2016/17</t>
    </r>
  </si>
  <si>
    <r>
      <rPr>
        <b/>
        <sz val="10"/>
        <color rgb="FF000000"/>
        <rFont val="Arial"/>
        <family val="2"/>
      </rPr>
      <t>Table 23: Clients seen by team type, age and sex, 2016/17</t>
    </r>
  </si>
  <si>
    <r>
      <rPr>
        <b/>
        <sz val="10"/>
        <color rgb="FF000000"/>
        <rFont val="Arial"/>
        <family val="2"/>
      </rPr>
      <t>Table 24: Clients seen by team type, age and sex, Māori population, 2016/17</t>
    </r>
  </si>
  <si>
    <r>
      <rPr>
        <b/>
        <sz val="10"/>
        <color rgb="FF000000"/>
        <rFont val="Arial"/>
        <family val="2"/>
      </rPr>
      <t>Table 25: Clients seen by team type, age and sex, Pacific population, 2016/17</t>
    </r>
  </si>
  <si>
    <t>Residential/Accommodation
Team</t>
  </si>
  <si>
    <t>Intellectual Disability Dual
Diagnosis Team</t>
  </si>
  <si>
    <t>Needs Assessment and
Service Coordination Team</t>
  </si>
  <si>
    <t>Specialist Psychotherapy
Team</t>
  </si>
  <si>
    <r>
      <rPr>
        <b/>
        <sz val="10"/>
        <color rgb="FF000000"/>
        <rFont val="Arial"/>
        <family val="2"/>
      </rPr>
      <t>Table 26: Clients seen by team type, age and sex, Asian population, 2016/17</t>
    </r>
  </si>
  <si>
    <t>Needs Assessment and Service
Coordination Team</t>
  </si>
  <si>
    <r>
      <rPr>
        <b/>
        <sz val="10"/>
        <color rgb="FF000000"/>
        <rFont val="Arial"/>
        <family val="2"/>
      </rPr>
      <t>Table 27: Clients seen and number of activities provided by community team types, by activity type, 2016/17</t>
    </r>
  </si>
  <si>
    <r>
      <rPr>
        <b/>
        <sz val="10"/>
        <color rgb="FF000000"/>
        <rFont val="Arial"/>
        <family val="2"/>
      </rPr>
      <t>Table 28: Clients seen and number of activities provided by inpatient team types, by activity type, 2016/17</t>
    </r>
  </si>
  <si>
    <r>
      <rPr>
        <b/>
        <sz val="10"/>
        <color rgb="FF000000"/>
        <rFont val="Arial"/>
        <family val="2"/>
      </rPr>
      <t>Table 29: Clients seen and number of activities provided by alcohol and drug team types, by activity type, 2016/17</t>
    </r>
  </si>
  <si>
    <r>
      <rPr>
        <b/>
        <sz val="10"/>
        <color rgb="FF000000"/>
        <rFont val="Arial"/>
        <family val="2"/>
      </rPr>
      <t>Table 30: Clients seen and number of activities provided by child and youth team types, by activity type, 2016/17</t>
    </r>
  </si>
  <si>
    <r>
      <rPr>
        <b/>
        <sz val="10"/>
        <color rgb="FF000000"/>
        <rFont val="Arial"/>
        <family val="2"/>
      </rPr>
      <t>Table 31: Clients seen and number of activities provided by forensic team types, by activity type, 2016/17</t>
    </r>
  </si>
  <si>
    <r>
      <rPr>
        <b/>
        <sz val="10"/>
        <color rgb="FF000000"/>
        <rFont val="Arial"/>
        <family val="2"/>
      </rPr>
      <t>Table 32: Clients seen and number of activities provided by kaupapa Māori team types, by activity type, 2016/17</t>
    </r>
  </si>
  <si>
    <r>
      <rPr>
        <b/>
        <sz val="10"/>
        <color rgb="FF000000"/>
        <rFont val="Arial"/>
        <family val="2"/>
      </rPr>
      <t>Table 33: Clients seen, bednights, contacts and face-to-face contacts, by activity setting, 2016/17</t>
    </r>
  </si>
  <si>
    <t>Audio Visual</t>
  </si>
  <si>
    <t>Community</t>
  </si>
  <si>
    <t>Court</t>
  </si>
  <si>
    <t>Domiciliary</t>
  </si>
  <si>
    <t>Day tangata whairora/consumer setting</t>
  </si>
  <si>
    <t>Emergency Department</t>
  </si>
  <si>
    <t>Education Sector</t>
  </si>
  <si>
    <t>Inpatient</t>
  </si>
  <si>
    <t>Maori cultural setting</t>
  </si>
  <si>
    <t>Non-psychiatric</t>
  </si>
  <si>
    <t>Other Social Media/E-therapy</t>
  </si>
  <si>
    <t>Onsite</t>
  </si>
  <si>
    <t>Primary Care</t>
  </si>
  <si>
    <t>Telephone</t>
  </si>
  <si>
    <t>Police</t>
  </si>
  <si>
    <t>Prison</t>
  </si>
  <si>
    <t>Residential</t>
  </si>
  <si>
    <t>SMS text messaging</t>
  </si>
  <si>
    <t>Written correspondence</t>
  </si>
  <si>
    <t>Youth Justice Residential Facility</t>
  </si>
  <si>
    <r>
      <rPr>
        <b/>
        <sz val="10"/>
        <color rgb="FF000000"/>
        <rFont val="Arial"/>
        <family val="2"/>
      </rPr>
      <t>Table 34: Number of activities by activity type and activity setting, 2016/17</t>
    </r>
  </si>
  <si>
    <t>Activity Setting</t>
  </si>
  <si>
    <r>
      <rPr>
        <b/>
        <sz val="10"/>
        <color rgb="FF000000"/>
        <rFont val="Arial"/>
        <family val="2"/>
      </rPr>
      <t>Table 35: New referrals received by mental health and addiction teams by age, sex and referral source, 2016/17</t>
    </r>
  </si>
  <si>
    <t>Alcohol and drug</t>
  </si>
  <si>
    <t>Accident and emergency</t>
  </si>
  <si>
    <t>Adult community mental health
services</t>
  </si>
  <si>
    <t>Community Support Service</t>
  </si>
  <si>
    <t>Day hospital</t>
  </si>
  <si>
    <t>Education sector</t>
  </si>
  <si>
    <t>General practitioner</t>
  </si>
  <si>
    <t>Justice</t>
  </si>
  <si>
    <t>Pacific peoples</t>
  </si>
  <si>
    <t>Needs assessment and co-ordination
service</t>
  </si>
  <si>
    <t>Hospital referral (non-psychiatric)</t>
  </si>
  <si>
    <t>No further referral</t>
  </si>
  <si>
    <t>Psychiatric outpatients</t>
  </si>
  <si>
    <t>Paediatrics</t>
  </si>
  <si>
    <t>Public health</t>
  </si>
  <si>
    <t>Psychiatric inpatient</t>
  </si>
  <si>
    <t>Private practitioner</t>
  </si>
  <si>
    <t>Mental health residential</t>
  </si>
  <si>
    <t>Mental health community skills
enhancement programme</t>
  </si>
  <si>
    <t>Self or relative referral</t>
  </si>
  <si>
    <t>Social Welfare</t>
  </si>
  <si>
    <t>Vocational Service</t>
  </si>
  <si>
    <r>
      <rPr>
        <b/>
        <sz val="10"/>
        <color rgb="FF000000"/>
        <rFont val="Arial"/>
        <family val="2"/>
      </rPr>
      <t>Table 36: Discharges from mental health and addiction teams by age, sex and referral destination, 2016/17</t>
    </r>
  </si>
  <si>
    <t>Needs assessment and
co-ordination service</t>
  </si>
  <si>
    <t>Hospital referral
(non-psychiatric)</t>
  </si>
  <si>
    <r>
      <rPr>
        <b/>
        <sz val="10"/>
        <color rgb="FF000000"/>
        <rFont val="Arial"/>
        <family val="2"/>
      </rPr>
      <t>Table 37: Discharges from mental health and addiction teams by reason for discharge, 2016/17</t>
    </r>
  </si>
  <si>
    <t>Deceased</t>
  </si>
  <si>
    <t>Ended routinely</t>
  </si>
  <si>
    <t>Self discharge from hospital</t>
  </si>
  <si>
    <t>Discharge of consumer to another healthcare organisation</t>
  </si>
  <si>
    <t>Discharge to other service within same organisation</t>
  </si>
  <si>
    <t>Involuntary Discharge</t>
  </si>
  <si>
    <t>Provider Discharge</t>
  </si>
  <si>
    <t>Deprivation quintile</t>
  </si>
  <si>
    <r>
      <rPr>
        <b/>
        <sz val="10"/>
        <color rgb="FF000000"/>
        <rFont val="Arial"/>
        <family val="2"/>
      </rPr>
      <t>Table 39: Number of clients seen by deprivation quintile, age and sex, 2016/17</t>
    </r>
  </si>
  <si>
    <t>5 year age group</t>
  </si>
  <si>
    <r>
      <rPr>
        <b/>
        <sz val="10"/>
        <color rgb="FF000000"/>
        <rFont val="Arial"/>
        <family val="2"/>
      </rPr>
      <t>Table 40: Rates (crude, age-specific and age-standardised) by deprivation quintile, age and sex, 2016/17</t>
    </r>
  </si>
  <si>
    <t>0-19</t>
  </si>
  <si>
    <t>20-64</t>
  </si>
  <si>
    <t>65 +</t>
  </si>
  <si>
    <t>Clients under the MH Act</t>
  </si>
  <si>
    <t>Special Patients</t>
  </si>
  <si>
    <r>
      <rPr>
        <b/>
        <sz val="10"/>
        <color rgb="FF000000"/>
        <rFont val="Arial"/>
        <family val="2"/>
      </rPr>
      <t>Table 46: Seclusion events by sex and Māori and non-Māori, 2008/09 - 2016/17</t>
    </r>
  </si>
  <si>
    <t>Ethnic group</t>
  </si>
  <si>
    <r>
      <rPr>
        <b/>
        <sz val="10"/>
        <color rgb="FF000000"/>
        <rFont val="Arial"/>
        <family val="2"/>
      </rPr>
      <t>Table 47: Clients secluded by age-standardised rates, by sex and Māori and non-Māori, 2008/09 - 2016/17</t>
    </r>
  </si>
  <si>
    <r>
      <rPr>
        <b/>
        <sz val="10"/>
        <color rgb="FF000000"/>
        <rFont val="Arial"/>
        <family val="2"/>
      </rPr>
      <t>Table 48: ECT treatments by sex and Māori and non-Māori, 2008/09 - 2016/17</t>
    </r>
  </si>
  <si>
    <t>Number of ECT treatments</t>
  </si>
  <si>
    <r>
      <rPr>
        <b/>
        <sz val="10"/>
        <color rgb="FF000000"/>
        <rFont val="Arial"/>
        <family val="2"/>
      </rPr>
      <t>Table 49: Clients who received ECT treatments, and age-standardised rates, by sex and Māori and non-Māori, 2008/09 - 2016/17</t>
    </r>
  </si>
  <si>
    <r>
      <rPr>
        <b/>
        <sz val="10"/>
        <color rgb="FF000000"/>
        <rFont val="Arial"/>
        <family val="2"/>
      </rPr>
      <t>Table 50: Principal diagnoses by diagnosis group, age and sex, 2016/17</t>
    </r>
  </si>
  <si>
    <t>Infancy/Childhood/Adolescence Disorders</t>
  </si>
  <si>
    <t>Delirium/Dementia/Amnestic/Cognitive Disorders</t>
  </si>
  <si>
    <t>Mental Disorders Due to Medical Condition</t>
  </si>
  <si>
    <t>Substance-Related Disorders</t>
  </si>
  <si>
    <t>Schizophrenia/Psychotic Disorders</t>
  </si>
  <si>
    <t>Mood Disorders</t>
  </si>
  <si>
    <t>Anxiety Disorders</t>
  </si>
  <si>
    <t>Somatoform Disorders</t>
  </si>
  <si>
    <t>Factitious Disorders</t>
  </si>
  <si>
    <t>Dissociative Disorders</t>
  </si>
  <si>
    <t>Sexual/Gender Identity Disorders</t>
  </si>
  <si>
    <t>Eating disorders</t>
  </si>
  <si>
    <t>Sleep Disorders</t>
  </si>
  <si>
    <t>Impulse-Control Disorders</t>
  </si>
  <si>
    <t>Adjustment Disorders</t>
  </si>
  <si>
    <t>Personality Disorders</t>
  </si>
  <si>
    <t>Other Conditions</t>
  </si>
  <si>
    <r>
      <rPr>
        <sz val="10"/>
        <color rgb="FF000000"/>
        <rFont val="Arial"/>
        <family val="2"/>
      </rPr>
      <t>DHB</t>
    </r>
  </si>
  <si>
    <t>Inpatient Setting</t>
  </si>
  <si>
    <t>Valid</t>
  </si>
  <si>
    <t>Invalid</t>
  </si>
  <si>
    <t>% Valid</t>
  </si>
  <si>
    <t>Counties Manukau</t>
  </si>
  <si>
    <t>Bay of Plenty</t>
  </si>
  <si>
    <t>Capital and Coast</t>
  </si>
  <si>
    <t>Nelson Marlborough</t>
  </si>
  <si>
    <t>South Canterbury</t>
  </si>
  <si>
    <t>Admission</t>
  </si>
  <si>
    <t>Review</t>
  </si>
  <si>
    <t>Discharge - no further care</t>
  </si>
  <si>
    <t>Discharge - other treatment setting</t>
  </si>
  <si>
    <r>
      <rPr>
        <sz val="10"/>
        <color rgb="FF000000"/>
        <rFont val="Arial"/>
        <family val="2"/>
      </rPr>
      <t>Percentage</t>
    </r>
  </si>
  <si>
    <t>Sub-clinical</t>
  </si>
  <si>
    <t>Mild</t>
  </si>
  <si>
    <t>Moderate</t>
  </si>
  <si>
    <t>Severe</t>
  </si>
  <si>
    <t>Discharge - no further
care</t>
  </si>
  <si>
    <t>Discharge - other
treatment setting</t>
  </si>
  <si>
    <t>Sex</t>
  </si>
  <si>
    <t xml:space="preserve">Note(s): </t>
  </si>
  <si>
    <t>In order to report a single ethnicity for each client, responses have been prioritised according to a list published by Statistics New Zealand.  For more information see the 'Ethnicity Prioritisation' worksheet.</t>
  </si>
  <si>
    <t>The age-specific rate (for each 5 year age group) measures the frequency of clients seen per 100,000 of the particular population for that age group.</t>
  </si>
  <si>
    <t>The age-standardised rate (ASR) is per 100,000 population, standardised to the World Health Organisation (WHO) standard world population.</t>
  </si>
  <si>
    <t>Source: Programme for the Integration of Mental Health Data (PRIMHD)</t>
  </si>
  <si>
    <t>Some clients were seen by both DHBs and NGOs.</t>
  </si>
  <si>
    <t>The age-standardised rate (ASR) is per 100,000 population, standarised to the World Health Organisation (WHO) standard world population.</t>
  </si>
  <si>
    <t>Some clients were seen by both NGOs and DHBs.</t>
  </si>
  <si>
    <t>In 2016/17 NGO data was incomplete however the number of NGOs reporting data to the Ministry of Health has been increasing over time.</t>
  </si>
  <si>
    <t>Clients seen in more than one financial year are counted in each relevant year.</t>
  </si>
  <si>
    <t>Table 9:  Clients seen by DHBs and NGOs, numbers and age-standardised rates, 2008/09–2016/17</t>
  </si>
  <si>
    <t>Table 10: Clients seen by DHBs: numbers and age-standardised rates, by Māori and non-Māori and sex, 2008/09 - 2016/17</t>
  </si>
  <si>
    <t>Some clients may have been seen by both DHBs and NGOs.</t>
  </si>
  <si>
    <t>S</t>
  </si>
  <si>
    <t xml:space="preserve">Title: </t>
  </si>
  <si>
    <t>Published:</t>
  </si>
  <si>
    <t>data-enquiries@health.govt.nz</t>
  </si>
  <si>
    <t>Summary:</t>
  </si>
  <si>
    <t>Source:</t>
  </si>
  <si>
    <t>Data is sourced from the Programme for the Integration of Mental Health Data (PRIMHD). PRIMHD contains Ministry of Health funded mental health and addiction service activity and outcomes data. The data is collected from district health boards (DHBs) and non-governmental organisations (NGOs). 
PRIMHD data is used to report on what services are being provided, who is providing the services, and what outcomes are being achieved for health consumers across New Zealand's mental health sector. These reports enable better quality service planning and decision making by mental health and addiction service providers, at local, regional and national levels.</t>
  </si>
  <si>
    <t xml:space="preserve">Date of data extraction: </t>
  </si>
  <si>
    <t>Additional information:</t>
  </si>
  <si>
    <t>PRIMHD Mental Health Data</t>
  </si>
  <si>
    <t>Mental health data and statistics</t>
  </si>
  <si>
    <t>New Zealand Mental Health and Addictions KPI Programme</t>
  </si>
  <si>
    <t>If you require information not included in this file, the Ministry of Health is able to provide customised data extracts tailored to your needs. These may incur a charge (at Official Information Act rates). See below for contact details.</t>
  </si>
  <si>
    <t>Postal address:</t>
  </si>
  <si>
    <t>Ministry of Health</t>
  </si>
  <si>
    <t>PO Box 5013</t>
  </si>
  <si>
    <t>Wellington</t>
  </si>
  <si>
    <t>New Zealand</t>
  </si>
  <si>
    <t>Email:</t>
  </si>
  <si>
    <t>Phone:</t>
  </si>
  <si>
    <t>(04) 496 2000</t>
  </si>
  <si>
    <t xml:space="preserve">Fax: </t>
  </si>
  <si>
    <t>(04) 816 2898</t>
  </si>
  <si>
    <t>Mental Health and Addiction: Service use 2016/17</t>
  </si>
  <si>
    <t>These tables present a summary of the inpatient and community mental health and addiction services provided in New Zealand in 2016/17.</t>
  </si>
  <si>
    <t>Contents</t>
  </si>
  <si>
    <t>General information</t>
  </si>
  <si>
    <t>Tables</t>
  </si>
  <si>
    <t>Demographics</t>
  </si>
  <si>
    <t>Services provided</t>
  </si>
  <si>
    <t>Activity type</t>
  </si>
  <si>
    <t>Team details</t>
  </si>
  <si>
    <t>Activity setting</t>
  </si>
  <si>
    <t>Referrals</t>
  </si>
  <si>
    <t>Deprivation</t>
  </si>
  <si>
    <t>Long term clients</t>
  </si>
  <si>
    <t>Legal status</t>
  </si>
  <si>
    <t>Electroconvulsive therapy</t>
  </si>
  <si>
    <t>Diagnosis</t>
  </si>
  <si>
    <t>Outcomes</t>
  </si>
  <si>
    <t>Clients seen by more than one organisation have been counted in each relevant organisation.</t>
  </si>
  <si>
    <t>Only organisations that reported to PRIMHD for the entire 2016/17 period have been included.</t>
  </si>
  <si>
    <t>This table does not include NGO data.
Clients may have resided in more than one DHB region and/or been seen by more than one DHB in 2016/17.</t>
  </si>
  <si>
    <t xml:space="preserve">Clients seen by DHBs and NGOs will be counted in each relevant section. </t>
  </si>
  <si>
    <t>Clients seen by more than one team type have been counted in each relevant team type. 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t>
  </si>
  <si>
    <t>Note(s):</t>
  </si>
  <si>
    <t>Activities for clients seen in more than one financial year are counted in each relevant year.</t>
  </si>
  <si>
    <t>Activity type 'did not attend' has been excluded from the number of contacts.</t>
  </si>
  <si>
    <t>Bednight records recorded while clients were on leave have been subtracted from each year's bednight totals.</t>
  </si>
  <si>
    <t xml:space="preserve">There is a known data quality issue with overlapping/duplicate bednights. As a percentage of total bednight records, approximately 1% of clients have overlapping or duplicate bednight records reported in PRIMHD. For more information please contact: </t>
  </si>
  <si>
    <t>A small number of bednights have not been reported to PRIMHD due to a known issue with reporting from a few DHB systems.</t>
  </si>
  <si>
    <t>Volumes of contact activity records in PRIMHD may be over-inflated in some cases due to some organisations reporting multiple contacts when more than one clinician is present at a contact with a client.</t>
  </si>
  <si>
    <t>Organisation name</t>
  </si>
  <si>
    <t xml:space="preserve">The sum of clients who received each activity type is greater than the number of clients seen in 2016/17 as many clients received more than one activity type. </t>
  </si>
  <si>
    <t>Clients seen</t>
  </si>
  <si>
    <t>Activities</t>
  </si>
  <si>
    <t xml:space="preserve">The Ministry of Health has identified 11,872 bednights recorded by NGOs while clients were on leave. Therefore bednight totals are slightly overestimated. </t>
  </si>
  <si>
    <t>A small number of activities reported are inappropriate for clients of a particular age (e.g. court liaison attendances for clients aged under 10 years). These records are data quality errors and should be used with caution.</t>
  </si>
  <si>
    <t>Team type</t>
  </si>
  <si>
    <t>Clients seen</t>
  </si>
  <si>
    <t>Bednights</t>
  </si>
  <si>
    <t>Contacts</t>
  </si>
  <si>
    <t>Face-to-face contacts</t>
  </si>
  <si>
    <t xml:space="preserve">In 2016/17 NGO data was incomplete however the number of NGOs reporting data to the Ministry of Health has been increasing over time.
In 2016/17, 1,548 bednights were reported by NGO community teams. Historically bednight services have not been provided by community teams and therefore this total is likely to be incorrect. This is a known issue and the MoH has a process in place to audit these events. For the purpose of this publication this data should be used with caution.
The sum of clients seen by each team type is greater than the number of clients seen in 2016/17 as many clients were seen by more than one team type.
Volumes of contact activity records in PRIMHD may be over-inflated in some cases due to some organisations reporting multiple contacts when more than one clinician is present at a contact with a client.
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 </t>
  </si>
  <si>
    <t xml:space="preserve">The sum of clients seen by each team type is greater than the number of clients seen in 2016/17 as many clients were seen by more than one team type.
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 </t>
  </si>
  <si>
    <t>Diagnosis group</t>
  </si>
  <si>
    <t>Non-specific codes (submitted after the first three months of treatment)</t>
  </si>
  <si>
    <t>Only HoNOS collections (i.e. those designed for use with adults aged 18–64) are included in this count. For more information see the 'Glossary' worksheet.</t>
  </si>
  <si>
    <t>Wairarapa DHB does not have an inpatient unit.</t>
  </si>
  <si>
    <t>Reason for collection</t>
  </si>
  <si>
    <t>Mean</t>
  </si>
  <si>
    <t>Number of collections</t>
  </si>
  <si>
    <t>For compliance rates please contact Te Pou Information Team:</t>
  </si>
  <si>
    <t>Te Pou outcomes and information</t>
  </si>
  <si>
    <t xml:space="preserve">A clinically significant item is one rated 2 (mild but definitely present), 3 (moderately severe) or 4 (severe to very severe).  </t>
  </si>
  <si>
    <t>This table includes individual collection occasions rather than matched pairs. Matched pairs include at least two collection occasions, usually at the admission and discharge of a mental health episode.</t>
  </si>
  <si>
    <t>The index of severity uses HoNOS item scores to group clients according to the severity of their illness.  The following definitions are used:</t>
  </si>
  <si>
    <t xml:space="preserve">  Sub-clinical - all items rated &lt;2</t>
  </si>
  <si>
    <t xml:space="preserve">  Mild - at least one item &gt;1 and all items &lt;3</t>
  </si>
  <si>
    <t xml:space="preserve">  Moderate - at least one item &gt;=3</t>
  </si>
  <si>
    <t xml:space="preserve">  Severe - at least two items &gt;=3</t>
  </si>
  <si>
    <t>Financial year</t>
  </si>
  <si>
    <t>Electroconvulsive therapy (ECT) is a therapeutic procedure in which a brief pulse of electricity is delivered to a patient's brain in order to produce a seizure.  
For more information see:</t>
  </si>
  <si>
    <t>Electroconvulsive therapy (ECT) is a therapeutic procedure in which a brief pulse of electricity is delivered to a patient's brain in order to produce a seizure.  For more information see:</t>
  </si>
  <si>
    <t>http://www.health.govt.nz/publication/electroconvulsive-therapy-ect</t>
  </si>
  <si>
    <t>The numbers published within this table may differ slightly from year-to-year. As a consequence of quality improvement processes, historical numbers are continuously being revised by District Health Boards. To ensure we capture the best possible estimate for each financial year, we plan to update all the numbers within this table for each publication. Although the numbers are the best possible estimate they should still be used with caution until they stabilise and quality improvement processes have been completed. Please check here for the most up-to-date information before using the numbers within this table:</t>
  </si>
  <si>
    <t>Clients seen in more than one financial year are counted in each relevant year.
The numbers published within this table may differ slightly from year-to-year. As a consequence of quality improvement processes, historical numbers are continuously being revised by District Health Boards. To ensure we capture the best possible estimate for each financial year, we plan to update all the numbers within this table for each publication. Although the numbers are the best possible estimate they should still be used with caution until they stabilise and quality improvement processes have been completed. Please check here for the most up-to-date information before using the numbers within this table:</t>
  </si>
  <si>
    <t>http://www.health.govt.nz/nz-health-statistics/health-statistics-and-data-sets/mental-health-and-addiction-service-use-series</t>
  </si>
  <si>
    <t>Background information</t>
  </si>
  <si>
    <t>contents</t>
  </si>
  <si>
    <t>DATA QUALITY AND INTERPRETATION NOTES</t>
  </si>
  <si>
    <t>The Ministry of Health, DHBs and NGOs are actively engaged in reviewing and improving the quality of PRIMHD data, but because there are some known issues yet to be addressed, numbers should be interpreted and reused with due consideration and care. Although it is not practical to record all known data quality issues, the most important considerations have been detailed below. If you need further detail please contact:</t>
  </si>
  <si>
    <t>Under-reporting of data</t>
  </si>
  <si>
    <t>Coding changes may cause artificial variance and trends</t>
  </si>
  <si>
    <t>Guide to PRIMHD Activity Collection and Use</t>
  </si>
  <si>
    <t>www.health.govt.nz/publication/guide-primhd-activity-collection-and-use</t>
  </si>
  <si>
    <t>PRIMHD Codeset</t>
  </si>
  <si>
    <t>www.health.govt.nz/publication/hiso-1002332017-primhd-code-set-standard</t>
  </si>
  <si>
    <t>Increased NGO reporting will influence trends</t>
  </si>
  <si>
    <t>Activity Start Fin Year</t>
  </si>
  <si>
    <t>% change</t>
  </si>
  <si>
    <t>Crude rate</t>
  </si>
  <si>
    <t xml:space="preserve">Notes: </t>
  </si>
  <si>
    <t>Crude rate is per 100,000 population.</t>
  </si>
  <si>
    <t xml:space="preserve">All organisation types apart from district health boards have been included in the non-governmental organisation category. This includes charitable trusts and a very small number of private hospitals. </t>
  </si>
  <si>
    <t>Completeness of data for older people</t>
  </si>
  <si>
    <t>Mental health and addiction services for older people are funded as mental health and addiction services in the Northern and Midland regions. In the Southern and Central regions they are funded as disability support services. PRIMHD mainly captures mental health and addiction services, and occasionally captures data on disability support services. This means data on healthcare users aged over 65 (including psychogeriatric services) is incomplete.</t>
  </si>
  <si>
    <t>Data in these tables is not directly comparable to data in other reports</t>
  </si>
  <si>
    <r>
      <t xml:space="preserve">For several reasons the numbers in these tables are not directly comparable with the numbers in the </t>
    </r>
    <r>
      <rPr>
        <u/>
        <sz val="9"/>
        <color theme="8"/>
        <rFont val="Arial"/>
        <family val="2"/>
      </rPr>
      <t>Office of the Director of Mental Health (ODMH) Annual Reports</t>
    </r>
    <r>
      <rPr>
        <sz val="9"/>
        <color theme="1"/>
        <rFont val="Arial"/>
        <family val="2"/>
      </rPr>
      <t>, amongst other reports. The ODMH reports are published for a different purpose and use a slightly different method to identify the report subject matter. Further to this the OMDH reports are for a different time period and occasionally include manual data submitted by DHBs.</t>
    </r>
  </si>
  <si>
    <t>Data is continually updated and revised</t>
  </si>
  <si>
    <t>Glossary</t>
  </si>
  <si>
    <t xml:space="preserve"> </t>
  </si>
  <si>
    <t>Term</t>
  </si>
  <si>
    <t>Description</t>
  </si>
  <si>
    <t>Activity</t>
  </si>
  <si>
    <t>The type of health care activity provided to the client. Activities can be grouped into bednights, contacts, seclusion and leave.</t>
  </si>
  <si>
    <t>The type of physical setting or contact channel the activity was provided in; for example, activities can be provided in a court setting.</t>
  </si>
  <si>
    <t>Addiction, drug or alcohol</t>
  </si>
  <si>
    <t>Repeated use of a psychoactive substance or substances, to the extent that the user is periodically or chronically intoxicated, shows a compulsion to take the preferred substance (or substances), has great difficulty in voluntarily ceasing or modifying substance use, and exhibits determination to obtain psychoactive substances by almost any means. Also known as alcohol and drug dependence (World Health Organization 2012).</t>
  </si>
  <si>
    <t>Age-specific rate</t>
  </si>
  <si>
    <r>
      <t>The number of clients seen in relation to the population size of a particular age group, calculated by dividing the number of clients by the appropriate age-group population and then multiplying by 100,000. See also Clients</t>
    </r>
    <r>
      <rPr>
        <i/>
        <sz val="10"/>
        <color theme="1"/>
        <rFont val="Arial"/>
        <family val="2"/>
      </rPr>
      <t xml:space="preserve"> </t>
    </r>
    <r>
      <rPr>
        <sz val="10"/>
        <color rgb="FF000000"/>
        <rFont val="Arial"/>
        <family val="2"/>
      </rPr>
      <t>seen.</t>
    </r>
  </si>
  <si>
    <t>Age-standardised rate (ASR)</t>
  </si>
  <si>
    <r>
      <t>Age-standardised rates account for differences in population structure, and can be used to compare groups with different age structures (eg, males and females, or Māori and non-Māori) and data from different years. In these tables, the population structure used is the WHO World Standard Population, and age-standardised rates are per 100,000 population. See also Age-specific rate</t>
    </r>
    <r>
      <rPr>
        <i/>
        <sz val="10"/>
        <color theme="1"/>
        <rFont val="Arial"/>
        <family val="2"/>
      </rPr>
      <t>.</t>
    </r>
  </si>
  <si>
    <t xml:space="preserve">A client occupying a bed at midnight. A bednight is assumed to include all care provided to the client occupying the bed. Bednights are generally provided in inpatient or residential settings. Bed days and Bednights are used interchangeably throughout the publication. </t>
  </si>
  <si>
    <t xml:space="preserve">Users of mental health and addiction services. The client does not need to be physically present to be counted for example telephone contact with a clinician. </t>
  </si>
  <si>
    <t>Clinically significant item</t>
  </si>
  <si>
    <t xml:space="preserve">A clinically significant item is an item in one of the tools of the HoNOS collection suite which is rated either 2 (mild but definitely present), 3 (moderately severe) or 4 (severe to very severe).  Also see Health of the Nation Outcome Scale (HoNOS) collection suite, HoNOS, HoNOSCA and HoNOS65+. </t>
  </si>
  <si>
    <t>Compulsory assessment</t>
  </si>
  <si>
    <t>Compulsory assessment can take place in either a community or a hospital setting. There are two periods of compulsory assessment, during which a person’s clinician may release them from assessment at any time.
During the assessment period, a person is obliged to receive treatment as prescribed by their responsible clinician.
The first period (section 11 of the Mental Health Act) is for up to five days. The second period (section 13) can last up to 14 days.
Following the first two assessment periods, a clinician can make an application to the Family or District Court (section 14(4)) to place the person on a compulsory treatment order.</t>
  </si>
  <si>
    <t>Compulsory treatment order</t>
  </si>
  <si>
    <t>There are two types of compulsory treatment orders. One is for treatment in the community (a section 29 order) and the other is for treatment in an inpatient unit (a section 30 order). A person’s responsible clinician can convert an inpatient treatment order into a community treatment order at any time. A responsible clinician may also grant a person leave from the inpatient unit for treatment in the community for up to three months (section 31).</t>
  </si>
  <si>
    <t>All mental health and addiction services provided in a community/outpatient setting (as opposed to an inpatient/residential setting). The majority of contacts are less than three hours in duration.</t>
  </si>
  <si>
    <t>Crude rates</t>
  </si>
  <si>
    <t>Crude rates are calculated by dividing the number of clients seen by the number of people in a population and then multiplying by 100,000.</t>
  </si>
  <si>
    <t>Principle diagnosis</t>
  </si>
  <si>
    <t>The principle diagnosis is defined as the diagnosis established, after study, to be chiefly responsible for occasioning the episode of mental health treatment.</t>
  </si>
  <si>
    <t>Discharge</t>
  </si>
  <si>
    <t>Completion of treatment with a particular team. This does not necessarily mean the completion of all treatment, as a client may be discharged to another team.</t>
  </si>
  <si>
    <t>Discharge destination</t>
  </si>
  <si>
    <t xml:space="preserve">The group of services or people who are destinations of mental health and addiction referrals. </t>
  </si>
  <si>
    <t>District health board (DHB)</t>
  </si>
  <si>
    <t xml:space="preserve">The body responsible for providing, or funding the provision of health and disability services in a district. </t>
  </si>
  <si>
    <t>Electroconvulsive therapy (ECT)</t>
  </si>
  <si>
    <t>Electroconvulsive therapy (ECT) is a therapeutic procedure in which a brief pulse of electricity is delivered to a patient's brain in order to produce a seizure.  ECT can be an effective treatment for various types of mental illness, including depressive illness, mania, catatonia, and other serious neuropsychiatric conditions.  It is often effective as a last resort in cases where medication is contraindicated or is not relieving symptoms sufficiently.  ECT can only be given with the consent of the patient, other than in certain carefully defined circumstances.</t>
  </si>
  <si>
    <t>The group in which clients are categorised according to their prioritised ethnicity. See also Ethnicity prioritisation.</t>
  </si>
  <si>
    <t>Ethnicity prioritisation</t>
  </si>
  <si>
    <t>The practice of recording a single ethnicity for each client, based on a priority list published by Statistics New Zealand. Up to three ethnic groups can be reported by each client. If more than one ethnicity is reported, the ethnicity with the highest priority is selected (see ‘Ethnicity Prioritisation’ worksheet for full description).</t>
  </si>
  <si>
    <t>Face-to-face activity</t>
  </si>
  <si>
    <t>A client physically present at a mental health and addiction activity. Face-to-face activities exclude care coordination, contact with family/whānau, written correspondence, telephone calls and text messages.</t>
  </si>
  <si>
    <t>Health of the Nation Outcome Scale (HoNOS) collection suite</t>
  </si>
  <si>
    <t>The Health of the Nation Outcome Scale is a suite of clinician-related scales which measure a client's health, wellbeing and circumstances.  When completed at regular intervals, it measures the change in health, wellbeing and circumstance over time.</t>
  </si>
  <si>
    <t>HoNOS</t>
  </si>
  <si>
    <r>
      <t xml:space="preserve">The HoNOS is one of the HoNOS suite of measures.  It is a 12-item scale designed to be used with adults aged 18-64 (also see Health of the Nation Outcome Scale (HoNOS) collection suite).  Each item is given a score from </t>
    </r>
    <r>
      <rPr>
        <b/>
        <sz val="10"/>
        <color theme="1"/>
        <rFont val="Arial"/>
        <family val="2"/>
      </rPr>
      <t>0</t>
    </r>
    <r>
      <rPr>
        <sz val="10"/>
        <color rgb="FF000000"/>
        <rFont val="Arial"/>
        <family val="2"/>
      </rPr>
      <t xml:space="preserve"> (no problem within the period rated) to </t>
    </r>
    <r>
      <rPr>
        <b/>
        <sz val="10"/>
        <color theme="1"/>
        <rFont val="Arial"/>
        <family val="2"/>
      </rPr>
      <t>4</t>
    </r>
    <r>
      <rPr>
        <sz val="10"/>
        <color rgb="FF000000"/>
        <rFont val="Arial"/>
        <family val="2"/>
      </rPr>
      <t xml:space="preserve"> (severe to very severe), thus the total score can range from 0 to 48.</t>
    </r>
  </si>
  <si>
    <t>HoNOSCA</t>
  </si>
  <si>
    <r>
      <t xml:space="preserve">The HoNOSCA is one of the HoNOS suite of measures.  It is a 15-item scale designed to be used with children up to the age of 17 (also see Health of the Nation Outcome Scale (HoNOS) collection suite).  Each item is given a score from </t>
    </r>
    <r>
      <rPr>
        <b/>
        <sz val="10"/>
        <color theme="1"/>
        <rFont val="Arial"/>
        <family val="2"/>
      </rPr>
      <t>0</t>
    </r>
    <r>
      <rPr>
        <sz val="10"/>
        <color rgb="FF000000"/>
        <rFont val="Arial"/>
        <family val="2"/>
      </rPr>
      <t xml:space="preserve"> (no problem within the period rated) to </t>
    </r>
    <r>
      <rPr>
        <b/>
        <sz val="10"/>
        <color theme="1"/>
        <rFont val="Arial"/>
        <family val="2"/>
      </rPr>
      <t>4</t>
    </r>
    <r>
      <rPr>
        <sz val="10"/>
        <color rgb="FF000000"/>
        <rFont val="Arial"/>
        <family val="2"/>
      </rPr>
      <t xml:space="preserve"> (severe to very severe), thus the total score can range from 0 to 60.</t>
    </r>
  </si>
  <si>
    <t>HoNOS65+</t>
  </si>
  <si>
    <t>The HoNOS65+ is one of the HoNOS suite of measures.  It is a 12-item scale designed to be used with older clients aged 65+ (also see Health of the Nation Outcome Scale (HoNOS) collection suite.  Each item is given a score from 0 (no problem within the period rated) to 4 (severe to very severe), thus the total score can range from 0 to 48.</t>
  </si>
  <si>
    <t>Index of severity</t>
  </si>
  <si>
    <t>The index of severity uses item scores from the HoNOS collection suite, to group clients according to the severity of their illness.  The groupings are: sub-clinical, mild, moderate or severe.</t>
  </si>
  <si>
    <t>Inpatient setting</t>
  </si>
  <si>
    <t>Services provided in a medical environment (such as a hospital) to people in need of close observation, intensive investigation or intervention.</t>
  </si>
  <si>
    <t>Kaupapa Māori service</t>
  </si>
  <si>
    <t>A mental health and addiction service provided in a Māori cultural context.</t>
  </si>
  <si>
    <t>Leave</t>
  </si>
  <si>
    <t>The temporary absence of a client from the health care/support facility to which they were most recently admitted/entered. Leave is reported only when the client is absent at midnight.</t>
  </si>
  <si>
    <t>A code describing a client’s legal status under the appropriate section of the Mental Health (Compulsory Assessment and Treatment) Act 1992, the Alcoholism and Drug Addiction Act 1966, the Intellectual Disability (Compulsory Care and Rehabilitation) Act 2003, the Criminal Procedure (Mentally Impaired Persons) Act 2003, or the Criminal Justice Act 1985.</t>
  </si>
  <si>
    <t>Life-stage age group</t>
  </si>
  <si>
    <t>These are wider than the five-year age groups, and broadly reflect childhood (0-14 years), youth (15-24 years), adult (25-44 and 45-64 years) and older people (65+ years).</t>
  </si>
  <si>
    <t>Mental health</t>
  </si>
  <si>
    <t>A state of wellbeing in which the individual realises his or her own abilities, can cope with the normal stresses of life, can work productively and fruitfully, and is able to make a contribution to his or her community (World Health Organization 2012).</t>
  </si>
  <si>
    <t>Non-governmental organisation (NGO)</t>
  </si>
  <si>
    <t>A non-governmental provider of mental health and addiction services that may be contracted to, or provide services independently from, a DHB.</t>
  </si>
  <si>
    <t>The nine variables in the index, by decreasing weight, are:</t>
  </si>
  <si>
    <t>1.  income: people aged 18–64 years receiving a means-tested benefit</t>
  </si>
  <si>
    <t>2.  income: people living in an equivalised household whose income is below a certain threshold</t>
  </si>
  <si>
    <t>3.  home ownership: people not living in their own home</t>
  </si>
  <si>
    <t>4.  support: people aged under 65 years living in a single-parent family</t>
  </si>
  <si>
    <t>5.  employment: people aged 18–64 years who are unemployed</t>
  </si>
  <si>
    <t>6.  qualifications: people aged 18–64 years with no qualifications</t>
  </si>
  <si>
    <t>7.  living space: people living in an equivalised household below a bedroom occupancy threshold</t>
  </si>
  <si>
    <t>8.  communication: people with no access to a telephone</t>
  </si>
  <si>
    <t>9.  transport: people with no access to a car.</t>
  </si>
  <si>
    <t>Outcome</t>
  </si>
  <si>
    <t>A change in health, wellbeing and circumstances over time.</t>
  </si>
  <si>
    <t>Outcome collection occasion</t>
  </si>
  <si>
    <t>The occasion within, or following, the episode of mental health treatment when the recorded HoNOS was collected.</t>
  </si>
  <si>
    <t>Outpatient</t>
  </si>
  <si>
    <t>A person who receives care at a hospital but does not stay overnight.</t>
  </si>
  <si>
    <t>Programme for the Integration of Mental Health Data (PRIMHD)</t>
  </si>
  <si>
    <t>PRIMHD collects service activity and outcomes data from across New Zealand’s secondary mental health and addiction sector.</t>
  </si>
  <si>
    <t>Reason for discharge</t>
  </si>
  <si>
    <t xml:space="preserve">Details describing the exit of a client from a mental health or addiction service. </t>
  </si>
  <si>
    <t>Referral</t>
  </si>
  <si>
    <t>A referral may take several forms, most notably:</t>
  </si>
  <si>
    <t>(a) a request for management of a problem or provision of a service (eg, a request for an investigation, intervention or treatment)</t>
  </si>
  <si>
    <t>(b) notification of a problem with the hope, expectation or imposition of its management.</t>
  </si>
  <si>
    <t>The common factor in all referrals is a communication whose intent is the transfer of care/support, in part or in whole.</t>
  </si>
  <si>
    <t>Referral source</t>
  </si>
  <si>
    <t>The group of services or people who are sources of mental health and addiction referrals.</t>
  </si>
  <si>
    <t>Regular service users</t>
  </si>
  <si>
    <t>Residential setting</t>
  </si>
  <si>
    <t>Accommodation, rehabilitation and support provided in a community residence.</t>
  </si>
  <si>
    <t>The placing of a client, at any time and for any duration, alone in a room or area from which they cannot freely exit.</t>
  </si>
  <si>
    <t>Service</t>
  </si>
  <si>
    <t>The type of mental health and addiction care a client receives.</t>
  </si>
  <si>
    <t>Special patients</t>
  </si>
  <si>
    <t xml:space="preserve">Special patients are covered by Part 4 of the Mental Health Act. Their treatment is provided in accordance with either the Mental Health Act or the Criminal Procedure (Mentally Impaired Persons) Act 2003.
Special patients include:
• people charged with, or convicted of, a criminal offence and remanded to a secure hospital for a psychiatric report
• remanded or sentenced prisoners transferred from prison to a secure hospital
• defendants found not guilty by reason of insanity
• defendants unfit to stand trial
• people who have been convicted of a criminal offence and both sentenced to a term of imprisonment and placed under a compulsory treatment order.
</t>
  </si>
  <si>
    <t>Team</t>
  </si>
  <si>
    <t>A person or functionally discrete group of people providing mental health and addiction care to a client or clients.</t>
  </si>
  <si>
    <t>Team setting</t>
  </si>
  <si>
    <t>A code that categorises the activity setting of the health care team; for example, community, and inpatient.</t>
  </si>
  <si>
    <t>A classification according to the primary function of a particular health care team. For more information on specific team types refer to:</t>
  </si>
  <si>
    <t>Priority order</t>
  </si>
  <si>
    <t>Ethnic group code description</t>
  </si>
  <si>
    <t>Tokelauan</t>
  </si>
  <si>
    <t>Fijian</t>
  </si>
  <si>
    <t>Niuean</t>
  </si>
  <si>
    <t>Tongan</t>
  </si>
  <si>
    <t>Cook Island Maori</t>
  </si>
  <si>
    <t>Samoan</t>
  </si>
  <si>
    <t>Other Pacific Island</t>
  </si>
  <si>
    <t>Pacific Island NFD (not further defined)</t>
  </si>
  <si>
    <t>South East Asian</t>
  </si>
  <si>
    <t>Indian</t>
  </si>
  <si>
    <t>Chinese</t>
  </si>
  <si>
    <t>Other Asian</t>
  </si>
  <si>
    <t>Asian NFD</t>
  </si>
  <si>
    <t>Latin American / Hispanic</t>
  </si>
  <si>
    <t>African</t>
  </si>
  <si>
    <t>Middle Eastern</t>
  </si>
  <si>
    <t>Other European</t>
  </si>
  <si>
    <t>European NFD</t>
  </si>
  <si>
    <t>NZ European</t>
  </si>
  <si>
    <t>Up to three ethnicities can be reported to PRIMHD. If a client indicates more than one ethnicity, the ethnicity with the highest priority is recorded. For example, if a client indicates: Asian, Māori, Middle Eastern and NZ European, Māori will be recorded. Further information on ethnicity data protocols for the health and disability sector is available at:</t>
  </si>
  <si>
    <t>http://www.health.govt.nz/publication/ethnicity-data-protocols-health-and-disability-sector</t>
  </si>
  <si>
    <t>1 (least deprived)</t>
  </si>
  <si>
    <t>5 (most deprived)</t>
  </si>
  <si>
    <t>The sum of clients seen across all deprivation quintiles is greater than the number of clients seen in 2016/17, as some clients were recorded as living in more than one deprivation quintile during this period.</t>
  </si>
  <si>
    <t>Quintile</t>
  </si>
  <si>
    <t>Table 51: Validity of HoNOS collections, by DHB and setting, 2016/17</t>
  </si>
  <si>
    <t>Table 52: Mean total HoNOS scores, by DHB, reason for collection and setting, 2016/17</t>
  </si>
  <si>
    <t>Table 53: Mean number of clinically significant items, by DHB, reason for collection and setting, HoNOS, 2016/17</t>
  </si>
  <si>
    <t>Table 54: Distribution of Index of Severity in the inpatient setting, by DHB, reason for collection and setting, HoNOS, 2016/17</t>
  </si>
  <si>
    <t xml:space="preserve">Ethnic group </t>
  </si>
  <si>
    <t>One year or more</t>
  </si>
  <si>
    <t>Two years or more</t>
  </si>
  <si>
    <r>
      <t xml:space="preserve">Mental health services are defined as all team types </t>
    </r>
    <r>
      <rPr>
        <i/>
        <sz val="9"/>
        <color theme="1"/>
        <rFont val="Arial"/>
        <family val="2"/>
      </rPr>
      <t>except</t>
    </r>
    <r>
      <rPr>
        <sz val="9"/>
        <color theme="1"/>
        <rFont val="Arial"/>
        <family val="2"/>
      </rPr>
      <t xml:space="preserve"> alcohol and drug and co-existing problems team types. See the PRIMHD code set for full descriptions of team types:</t>
    </r>
  </si>
  <si>
    <t>Addiction services are defined as alcohol and drug and co-existing problems team types. See the PRIMHD code set for full descriptions of team types:</t>
  </si>
  <si>
    <t>This table shows long term clients that were seen by mental health and addiction services for one year or more, or two years or more, for the year to 30 June 2017 and the two years to 30 June 2017.</t>
  </si>
  <si>
    <t>Mental Health (Compulsory Assessment and Treatment) Act 1992, Section 29</t>
  </si>
  <si>
    <t>Mental Health (Compulsory Assessment and Treatment) Act 1992, Section 30</t>
  </si>
  <si>
    <t>Mental Health (Compulsory Assessment and Treatment) Act Section 14(4), 15(1) and 15(2)</t>
  </si>
  <si>
    <t>Mental Health (Compulsory Assessment and Treatment) Act 1992, Section 31</t>
  </si>
  <si>
    <t>Criminal Procedure (Mentally Impaired Persons) Act 2003, Section 38</t>
  </si>
  <si>
    <t>Criminal Procedure (Mentally Impaired Persons) Act 2003, Section 24(2)(a) (Unfit to stand trial)</t>
  </si>
  <si>
    <t>Criminal Procedure (Mentally Impaired Persons) Act 2003, Section 24(2)(a) (Found to be insane)</t>
  </si>
  <si>
    <t>Criminal Procedure (Mentally Impaired Persons) Act 2003, Section 44</t>
  </si>
  <si>
    <t>Criminal Procedure (Mentally Impaired Persons) Act 2003, Section 34</t>
  </si>
  <si>
    <t>Criminal Procedure (Mentally Impaired Persons) Act 2003, Section 23</t>
  </si>
  <si>
    <t>Criminal Procedure (Mentally Impaired Persons) Act 2003, Section 35</t>
  </si>
  <si>
    <t>Mental Health (Compulsory Assessment and Treatment) Act 1992, Section 45</t>
  </si>
  <si>
    <t>Mental Health (Compulsory Assessment and Treatment) Act 1992, Section 46</t>
  </si>
  <si>
    <t>Mental Health (Compulsory Assessment and Treatment) Act, Section 55</t>
  </si>
  <si>
    <t>Mental Health (Compulsory Assessment and Treatment) Act 1992, Section 11</t>
  </si>
  <si>
    <t>Mental Health (Compulsory Assessment and Treatment) Act 1992, Section 13</t>
  </si>
  <si>
    <t>Special patient</t>
  </si>
  <si>
    <t>The Mental Health Act defines the circumstances under which people may be subject to compulsory mental health assessment and treatment. 
It provides a framework for balancing personal rights and the public interest when a person has a diminished capacity to care for themselves or poses a serious danger to themselves or others due to mental illness. Special patients are covered by Part 4 of the Mental Health Act. Their treatment is provided in accordance with either the Mental Health Act or the Criminal Procedure (Mentally Impaired Persons) Act 2003. For more information see the 'Glossary' worksheet.
For a detailed explanation of the Mental Health Act process, please refer to pages 19–20 of the Office of the Director of Mental Health Annual Report 2016:</t>
  </si>
  <si>
    <t>www.health.govt.nz/publication/office-director-mental-health-annual-report-2016</t>
  </si>
  <si>
    <t>Clients can be under more than one section in any given year.</t>
  </si>
  <si>
    <t>In order to report a single ethnicity for each client, responses have been prioritised according to a list published by Statistics New Zealand. For more information see the 'Ethnicity Prioritisation' worksheet.</t>
  </si>
  <si>
    <t xml:space="preserve">This table details clients with a current legal status during the 2016/17 year. </t>
  </si>
  <si>
    <t>The Mental Health Act defines the circumstances under which people may be subject to compulsory mental health assessment and treatment. It provides a framework for balancing personal rights and the public interest when a person has a diminished capacity to care for themselves or poses a serious danger to themselves or others due to mental illness. Special patients are covered by Part 4 of the Mental Health Act. Their treatment is provided in accordance with either the Mental Health Act or the Criminal Procedure (Mentally Impaired Persons) Act 2003. For more information see the 'Glossary' worksheet.
For a detailed explanation of the Mental Health Act process, please refer to pages 19–20 of the Office of the Director of Mental Health Annual Report 2016:</t>
  </si>
  <si>
    <t>In order to report a single ethnicity for each client, responses have been prioritised according to a list published by Statistics New Zealand.  
For more information see the 'Ethnicity Prioritisation' worksheet.</t>
  </si>
  <si>
    <t>Financial Year</t>
  </si>
  <si>
    <t xml:space="preserve">Seclusion is the placing of a client, at any time and for any duration, alone in a room or area from which they cannot exit. For more information see: </t>
  </si>
  <si>
    <t>Seclusion under Mental Health (Compulsory Assessment and Treatment) Act 1992</t>
  </si>
  <si>
    <t>Seclusion is the placing of a client, at any time and for any duration, alone in a room or area from which they cannot exit. For more information see:</t>
  </si>
  <si>
    <t xml:space="preserve">Clients seen in more than one financial year are counted in each relevant year. </t>
  </si>
  <si>
    <t>The age-standardised rate (ASR) is per 100,000 population, standardised to the World Health Organisation (WHO) standard world population.
The numbers published within this table, and rates based off the numbers, may differ slightly from year-to-year. As a consequence of quality improvement processes, historical numbers are continuously being revised by District Health Boards. To ensure we capture the best possible estimate for each financial year, we plan to update the numbers and rates within each publication. Although the numbers and rates are the best possible estimate, they should still be used with caution until they stabilise and quality improvement processes have been completed. Please check here for the most up-to-date information before using the information within this table:</t>
  </si>
  <si>
    <t>Seclusion events with less than an hour between the end of one and the start of another have been joined together to create a single event.
Seclusion data is incomplete in PRIMHD in 2016/17 and earlier years, so care needs to be taken when using this data. The completeness of seclusion data in PRIMHD is improving over time.
In order to report a single ethnicity for each client, responses have been prioritised according to a list published by Statistics New Zealand.  For more information see the 'Ethnicity Prioritisation' worksheet.
The numbers published within this table may differ slightly from year-to-year. As a consequence of quality improvement processes, historical numbers are continuously being revised by District Health Boards. To ensure we capture the best possible estimate for each financial year, we plan to update all the numbers within this table for each publication. Although the numbers are the best possible estimate they should still be used with caution until they stabilise and quality improvement processes have been completed. Please check here for the most up-to-date information before using the numbers within this table:</t>
  </si>
  <si>
    <t>Seclusion data is incomplete in PRIMHD in 2016/17 and earlier years, so care needs to be taken when using this data. The completeness of seclusion data in PRIMHD is improving over time.</t>
  </si>
  <si>
    <t>Table 14: Bednights and contacts by DHBs and NGOs, 2008/09–2016/17</t>
  </si>
  <si>
    <r>
      <rPr>
        <b/>
        <sz val="9"/>
        <color theme="1"/>
        <rFont val="Arial"/>
        <family val="2"/>
      </rPr>
      <t>Summary</t>
    </r>
    <r>
      <rPr>
        <sz val="9"/>
        <color theme="1"/>
        <rFont val="Arial"/>
        <family val="2"/>
      </rPr>
      <t xml:space="preserve">
These tables provide information on mental health and addiction service use for the 2016/17 financial year (1 July 2016 to 30 June 2017) and highlight notable trends between 2008/09 and 2016/17. 
The tables include information on mental health and addiction care (services) provided by secondary organisations funded by the Ministry of Health. Specifically, these tables cover: demographic and geographic information, client referral pathways, the types of services provided, the outcome of the services and legal status and diagnosis information. 
The tables do not include information on:
• the provision of primary mental health care, such as care provided by general practitioners
• secondary mental health services funded by other government departments e.g. funded by the Ministry of Social Development
• problem gambling
• people with a mental illness who do not access services.
The information was sourced from the Programme for the Integration of Mental Health Data (PRIMHD pronounced ‘primed’). The data was collected by district health boards (DHBs) and non-governmental organisations (NGOs). 
</t>
    </r>
  </si>
  <si>
    <t>Number and crude rate of clients seen by NGOs, 2008/09 to 2016/17</t>
  </si>
  <si>
    <t xml:space="preserve">In 2008, DHBs began reporting to PRIMHD. In addition, from this date an increasing number of NGOs began reporting to the PRIMHD database. Shifts or patterns in the data after 2008 may reflect the gradual adaptation of non-governmental organisations into the PRIMHD collection in addition to, or instead of, any trend in mental health and addiction service use or outcomes. This point is illustrated by the artificial trend within the chart below in which the crude rate of clients seen by NGOs in 2016/17 was eight times that reported in 2008/09. Although NGO data is still incomplete, the Ministry of Health considers it complete enough for comparison across time from 1 July 2012 onwards. </t>
  </si>
  <si>
    <t>Number of discharges</t>
  </si>
  <si>
    <t>Referral declined - Inability to provide services requested</t>
  </si>
  <si>
    <t>Tangata whaiora/consumer did not attend following the referral</t>
  </si>
  <si>
    <t>Volumes of discharges may be under-reported due to some cases of referral closure details not being submitted to PRIMHD when clients are no longer actively being seen by a service.</t>
  </si>
  <si>
    <t>A discharge is defined as a referral with an end date in the year to 30 June 2017.
It is known that there are a number of referrals in PRIMHD that remain open despite them no longer being active.</t>
  </si>
  <si>
    <t>Referral destination</t>
  </si>
  <si>
    <t>Referral Source</t>
  </si>
  <si>
    <t>A client can have more than one referral open at once and therefore may be counted against more than one referral source.</t>
  </si>
  <si>
    <t>Volumes of referrals may be over-inflated in some cases due to the administrative opening and closing of referrals where organisations have undergone system changes, or changes in reporting method.</t>
  </si>
  <si>
    <t>A new referral is defined as a referral with a start date in the year to 30 June 2017.</t>
  </si>
  <si>
    <t xml:space="preserve">Support for Parents with Mental Illness and Addictions </t>
  </si>
  <si>
    <t xml:space="preserve">Day treatment programme attendances </t>
  </si>
  <si>
    <t xml:space="preserve">Care/liaison co-ordination contacts </t>
  </si>
  <si>
    <t xml:space="preserve">Mental health crisis attendances </t>
  </si>
  <si>
    <t xml:space="preserve">Substance abuse residential service occupied bed nights </t>
  </si>
  <si>
    <t>Activity for clients seen with more than one activity type and/or activity setting has been counted in each relevant activity type and/or activity setting.
A small number of activities are reported with a nonsensical activity type and activity setting combination, for example bednight records reported with a setting of Telephone when they should have an Inpatient or Residential setting. These records are data quality errors and should be used with caution.</t>
  </si>
  <si>
    <t>Day tangata whairora/ consumer setting</t>
  </si>
  <si>
    <t xml:space="preserve">The sum of clients seen in each activity setting is greater than the number of clients seen in 2016/17 as many clients were seen in more than one setting. 
A small number of activities are reported with a nonsensical activity type and activity setting combination, for example bednight records reported with a setting of 'Telephone'. These records are data quality errors and should be used with caution.
A small number of bednights have not been reported to PRIMHD due to a known issue with reporting from a few DHB systems.
There is a known data quality issue with overlapping/duplicate bednights. As a percentage of total bednight records, approximately 1% of clients have overlapping or duplicate bednight records reported in PRIMHD. For more information please contact: </t>
  </si>
  <si>
    <t>Seclusion events with less than an hour between the end of one and the start of another have been joined together to create a single event.</t>
  </si>
  <si>
    <t>One bednight activity type has an activity count of 0. This is because bednight activity types are a sum of bednights not an activity count. And in these cases the bednight records do not cross midnight.</t>
  </si>
  <si>
    <t xml:space="preserve">The Ministry of Health has identified 472 bednights recorded by alcohol and drug teams while clients were on leave. Therefore bednight totals are slightly overestimated. </t>
  </si>
  <si>
    <t xml:space="preserve">The Ministry of Health has identified 420 bednights recorded by child and youth teams while clients were on leave. Therefore bednight totals are slightly overestimated. </t>
  </si>
  <si>
    <t xml:space="preserve">The Ministry of Health has identified 840 bednights recorded by kaupapa Māori teams while clients were on leave. Therefore bednight totals are slightly overestimated. 
There are three bednight activity types with an activity count of 0. This is because bednight activity types are a sum of bednights not an activity count. And in these cases the bednight records do not cross midnight.   </t>
  </si>
  <si>
    <t>Team Type</t>
  </si>
  <si>
    <t>Data Services</t>
  </si>
  <si>
    <t xml:space="preserve">Observed variance and trends may be a result of differences in coding practices across service providers and time, for example, coding changes have influenced the number of crisis contact services reported by some DHBs. 
To assist with activity (a synonym for services and care) coding in particular, the Ministry of Health has published ‘Guide to PRIMHD Activity Collection and Use’. We suggest you consult this guide to aid interpretation. A high level description of each of the activity types can also be found within the PRIMHD Codeset. The Guide for Use and the PRIMHD Codeset can be found in the following locations:
</t>
  </si>
  <si>
    <t>The sum of clients who received each activity type is greater than the number of clients seen in 2016/17 as many clients received more than one activity type.</t>
  </si>
  <si>
    <t>A few activity types have data reported by NGOs that do not provide these services. These are likely data entry errors.</t>
  </si>
  <si>
    <t>Table 38: Clients seen by deprivation quintile, ethnic group and sex, 2016/17</t>
  </si>
  <si>
    <t>Table 44: Clients with a Mental Health Act legal status and special patients, by legal status act and section, sex and Māori and non-Māori, 2016/17</t>
  </si>
  <si>
    <t>Table 45: Clients with a Mental Health Act legal status and special patients, number and age-standardised rates, by sex and Māori and non-Māori, 2008/09 - 2016/17</t>
  </si>
  <si>
    <t xml:space="preserve">Only DHBs are required to report diagnosis data to PRIMHD and only DHB data is included in this table. 
There was considerable variation in the completeness of diagnosis data in PRIMHD between DHBs in 2016/17. Nearly half of all DHBs had significant issues reporting diagnosis data. For more information please contact: </t>
  </si>
  <si>
    <t>A small number of activities reported are inappropriate for clients of a particular age (e.g. support for parents with mental illness and addiction for clients aged under 10 years). These records are data quality errors and should be used with caution.</t>
  </si>
  <si>
    <t>Deprivation quintiles are a measure of socioeconomic status calculated for small geographic areas, using a range of variables from the 2013 Census of Populations and Dwellings. For more information see the 'Glossary' worksheet.
The sum of clients seen across all deprivation quintiles is greater than the number of clients seen in 2016/17 as some clients were recorded as living in more than one deprivation quintile during this period.</t>
  </si>
  <si>
    <t>Deprivation quintiles are a measure of socioeconomic status calculated for small geographic areas, using a range of variables from the 2013 Census of Populations and Dwellings. For more information see the 'Glossary' worksheet.</t>
  </si>
  <si>
    <t>A measure of socioeconomic status calculated for small geographic areas. It provides a deprivation score for each geographical unit, to identify the least and most deprived areas in New Zealand. The calculation uses a range of variables from the 2013 Census of Population and Dwellings that represent nine dimensions of social deprivation. The Deprivation Index is calculated at the level of meshblocks (the smallest geographical units that Statistics New Zealand use to collect and measure statistical data, containing a median of 90 people), and the Ministry of Health maps these meshblocks to domicile codes, which are built up to the relevant geographic scale using weighted average census, usually resident population, counts.</t>
  </si>
  <si>
    <t>Further information is available from www.health.govt.nz (search for ‘NZDep2013 Index of Deprivation’).</t>
  </si>
  <si>
    <t>Deprivation quintiles</t>
  </si>
  <si>
    <t>New Zealand Deprivation Index 2013 (NZDep2013)</t>
  </si>
  <si>
    <t>These tables present clients seen by deprivation quintile of residence, ranging from 1 (least deprived) to 5 (most deprived), according to the 2013 New Zealand Deprivation Index. Approximately equal numbers of people reside in areas associated with each of the five deprivation areas. See New Zealand Deprivation Index 2013 for more information.</t>
  </si>
  <si>
    <t>Client with at least one bednight in an inpatient, residential or community setting every three months for a period of one year or longer. For these tables, at least one of these bednights was in 2016/17.</t>
  </si>
  <si>
    <t>Key findings</t>
  </si>
  <si>
    <t>·</t>
  </si>
  <si>
    <t xml:space="preserve">The distribution of mean total HoNOS scores shows that clients with an inpatient setting had a reduction in the mean score between admission and discharge. </t>
  </si>
  <si>
    <t xml:space="preserve">The distribution of clinically significant HoNOS items also showed this same expected pattern in an inpatient setting. </t>
  </si>
  <si>
    <t xml:space="preserve">Males were more likely to be subject to the Mental Health Act than females. In 2016/17, the age-standardised rate for males was 252.0 per 100,000 compared with 163.1 per 100,000 females. </t>
  </si>
  <si>
    <t>Table 41: Number of long term clients of mental health and addiction services: by Māori and non-Māori, age group and sex, at 30 June 2017</t>
  </si>
  <si>
    <t>Table 42: Number of long term clients of mental health services: by Māori and non-Māori, age group and sex, at 30 June 2017</t>
  </si>
  <si>
    <t>Table 43: Number of long term clients of addiction services: by Māori and non-Māori, age group and sex, at 30 June 2017</t>
  </si>
  <si>
    <t>ACROSS-Te Kotahitanga o Te Wairua</t>
  </si>
  <si>
    <t>Te Whatuiapiti Trust</t>
  </si>
  <si>
    <r>
      <t>The Ministry of Health has identified 6,789 bednights recorded by DHBs while clients were on leave. Therefore bednight totals are slightly overestimated.</t>
    </r>
    <r>
      <rPr>
        <sz val="9"/>
        <color rgb="FFFF0000"/>
        <rFont val="Arial"/>
        <family val="2"/>
      </rPr>
      <t xml:space="preserve"> </t>
    </r>
  </si>
  <si>
    <t xml:space="preserve">In 2016/17, 3,528 bednights were reported by DHB community teams. Historically bednight services have not been provided by community teams and therefore this total is likely to be incorrect. This is a known issue and the MoH have a process in place to audit these events. For the purpose of this publication this data should be used with caution.
A small number of bednights have not been reported to PRIMHD due to a known issue with reporting from a few DHB systems.
The sum of clients seen by each team type is greater than the number of clients seen in 2016/17 as many clients were seen by more than one team type.
Volumes of contact activity records in PRIMHD may be over-inflated in some cases due to some organisations reporting multiple contacts when more than one clinician is present at a contact with a client. 
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 </t>
  </si>
  <si>
    <t>The number of unique clients seen by community teams in 2016/17 was 128,008, which is less than the sum of clients who received each activity type.  This is because many clients received more than one type of activity.
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t>
  </si>
  <si>
    <t>Seclusion events with less than an hour between the end of one and the start of another have been joined together to create a single event.
A total of 1 seclusion activity was reported by community teams. This activity is likely to be a data quality error as community teams do not provide seclusion activity.  
A total of 746 ECT activities have been reported by community teams. Although community teams do not administer the ECT the client may be under the care of the community team at the time of treatment.  
Historically bednight services have not been provided by community teams and therefore the bednight (and leave and seclusion) totals in this table are likely to be incorrect. This is a known issue and the MoH have a process in place to audit these events. For the purpose of this publication the bednight, leave and seclusion data in this table should be used with caution.  
There are 6 bednight activity types with an activity count of 0. This is because bednight activity types are a sum of bednights not an activity count. And in these cases the bednight records do not cross midnight.
Volumes of contact activity records in PRIMHD may be over-inflated in some cases due to some organisations reporting multiple contacts when more than one clinician is present at a contact with a client.</t>
  </si>
  <si>
    <t>The number of unique clients seen by inpatient teams in 2016/17 was 10,022, which is less than the sum of clients who received each activity type. This is because many clients received more than one type of activity.
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t>
  </si>
  <si>
    <t>The Ministry of Health has identified 4,107 bednights recorded by inpatient teams while clients were on leave. Therefore bednight totals are slightly overestimated.
Some forensic bednights have been reported by inpatient teams when in fact the service was provided by forensic teams. The Ministry of Health is working with the relevant teams to correct this issue.
Seclusion events with less than an hour between the end of one and the start of another have been joined together to create a single event.
A small number of bednights have not been reported to PRIMHD due to a known issue with reporting from a few DHB systems.</t>
  </si>
  <si>
    <t>The number of unique clients seen by alcohol and drug teams in 2016/17 was 52,192. This total includes clients seen by co-existing problems teams. The total is less than the sum of clients who received each activity type because many clients received more than one type of activity.
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t>
  </si>
  <si>
    <t>The number of unique clients seen by child and youth teams in 2016/17 was 38,187, which is less than the sum of clients who received each activity type.  This is because many clients received more than one type of activity.
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t>
  </si>
  <si>
    <t>The number of unique clients seen by forensic teams in 2016/17 was 8,220, which is less than the sum of clients who received each activity type.  This is because many clients received more than one type of activity.
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t>
  </si>
  <si>
    <t xml:space="preserve">The Ministry of Health has identified 3,456 bednights recorded by forensic teams while clients were on leave. Therefore bednight totals are slightly overestimated. </t>
  </si>
  <si>
    <t>The number of unique clients seen by kaupapa Māori teams in 2016/17 was 23,196, which is less than the sum of clients who received each activity type. This is because many clients received more than one type of activity.
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t>
  </si>
  <si>
    <t>Referral declined - Other services more appropriate.</t>
  </si>
  <si>
    <t>Gone No Address or Lost to follow-up</t>
  </si>
  <si>
    <t>Of the ethnic groups reported, Māori were the most likely to be seen by mental health and addiction services, with 7030.0 clients seen for every 100,000 Māori population, while Asians were the least likely to be seen with 1174.7 clients seen for every 100,000 Asian population (these rates have been age-standardised to the World Health Organisation (WHO) standard world population).</t>
  </si>
  <si>
    <t>There were 145,472 clients seen by DHBs and 68,387 clients seen by NGOs. Some of these clients were seen by both DHBs and NGOs.</t>
  </si>
  <si>
    <t>table1,2</t>
  </si>
  <si>
    <t>table3,4</t>
  </si>
  <si>
    <t>table5,6</t>
  </si>
  <si>
    <t>table7,8</t>
  </si>
  <si>
    <t>table10</t>
  </si>
  <si>
    <t>table40</t>
  </si>
  <si>
    <t>In 2016/17, a total of 177,322 clients were seen by mental health and addiction services. Of these, 92,773 (52%) were male, and 84,549 (48%) were female.</t>
  </si>
  <si>
    <t xml:space="preserve">While the rate of non-Māori seen by DHBs has risen in recent years from 1957.0 per 100,000 non-Māori population in 2008/09 to 2837.8 in 2016/17 (a rise of 45%), the rate for Māori seen by DHBs has risen more slowly from 4073.2 per 100,000 Māori population in 2008/09 to 5208.8 in 2016/17 (a rise of 28%). </t>
  </si>
  <si>
    <t>People living in the most deprived (quintile 5) areas were 2.5 times more likely to be seen by mental health and addiction services than people living in the least deprived (quintile 1) areas (7073.4 per 100,000 population compared to 2813.7 per 100,000 population, age-standardised to the World Health Organisation (WHO) standard world population).</t>
  </si>
  <si>
    <t>table13</t>
  </si>
  <si>
    <t>table15</t>
  </si>
  <si>
    <t>table21</t>
  </si>
  <si>
    <t>table27</t>
  </si>
  <si>
    <t>table28</t>
  </si>
  <si>
    <t>table29</t>
  </si>
  <si>
    <t>table30</t>
  </si>
  <si>
    <t>table31</t>
  </si>
  <si>
    <t>table32</t>
  </si>
  <si>
    <t>table33</t>
  </si>
  <si>
    <t>table35</t>
  </si>
  <si>
    <t>table36</t>
  </si>
  <si>
    <t>table41,42,43</t>
  </si>
  <si>
    <t>table45</t>
  </si>
  <si>
    <t>table46,47</t>
  </si>
  <si>
    <t>table48,49</t>
  </si>
  <si>
    <t>table52</t>
  </si>
  <si>
    <t>table53</t>
  </si>
  <si>
    <t>table54</t>
  </si>
  <si>
    <t>The most common type of team providing services to DHB clients was community teams, who provided services to 63% of clients seen by DHBs, while the next most common team type was alcohol and drug teams who provided services to 17% of DHB clients. For NGOs, this pattern was similar; the most common team type was community teams, who provided services to 51% of clients seen by NGOs. Alcohol and drug teams were the next most common team type, providing services to 32% of NGO clients.</t>
  </si>
  <si>
    <t>table16</t>
  </si>
  <si>
    <t>table22</t>
  </si>
  <si>
    <t>The most common type of activity (or service) provided by DHBs in 2016/17 was ‘individual treatment attendances: family not present’. This activity type accounted for 43% of all DHB services provided. In contrast, the most common type of activity provided by NGOs in 2016/17 was ‘community support contacts’, which accounted for 27% of all NGO services provided.</t>
  </si>
  <si>
    <t>For DHBs, inpatient teams provided the majority of bednights (71% of all DHB bednights). For NGOs, residential teams provided the majority of bednights (72% of all NGO bednights).</t>
  </si>
  <si>
    <t>The most common type of activity provided by inpatient teams in 2016/17 was ‘mental health acute inpatient or equivalent occupied bed nights’ which accounted for half (53%) of all activities provided by inpatient teams. 10,022 people accessed services provided by inpatient teams in 2016/17.</t>
  </si>
  <si>
    <t xml:space="preserve">The most common type of activity provided by forensic teams was ‘medium secure inpatient occupied bed nights' which accounted for 30% of all forensic activities. 8,220 people accessed services provided by forensic teams in 2016/17. </t>
  </si>
  <si>
    <t>The two most common settings in which contacts took place were ‘onsite’ and ‘telephone’.  Together they accounted for 54% of all contacts in 2016/17.</t>
  </si>
  <si>
    <t>Referrals to mental health and addiction teams were most likely to come from ‘self or relative referral’ (24%), or a ‘general practitioner’ (16%).</t>
  </si>
  <si>
    <t>Discharges from mental health and addiction teams were most likely to be to ‘no further referral’ (36%), or to a ‘general practitioner’ (19%).</t>
  </si>
  <si>
    <t xml:space="preserve">As at 30 June 2017, there were 34,088 long term clients that were seen by mental health and addiction services for one year or more. Out of these clients, 21,650 were seen for two years or more. </t>
  </si>
  <si>
    <t xml:space="preserve">Māori were more likely to be assessed or treated under the Mental Health Act than non-Māori. In 2016/17, the age-standardised rate for Māori was 511.4 per 100,000 compared with 154.6 per 100,000 for non-Māori. </t>
  </si>
  <si>
    <t>In 2016/17, 960 clients were secluded for a total of 2,513 seclusion events. Seclusion is the placing of a client at any time, and for any duration, alone in a room or area from which they cannot exit.</t>
  </si>
  <si>
    <t>In 2016/17, 257 clients received a total of 3238 electroconvulsive therapy treatments, equating to an average of 12.6 treatments per client.  Electroconvulsive therapy (ECT) is a therapeutic procedure in which a brief pulse of electricity is delivered to a patient’s brain in order to produce a seizure.  For more information about ECT see the ‘Glossary’ worksheet.</t>
  </si>
  <si>
    <t>The index of severity shows that clients admitted to an inpatient unit were quite unwell (63.9% had severe symptoms).</t>
  </si>
  <si>
    <t>Unique Total</t>
  </si>
  <si>
    <r>
      <t>The Ministry of Health does not require a diagnosis within the first three months of treatment. This means that there may be no diagnosis recorded for a large number of clients who only received short term treatment. 
Furthermore many DHBs submit a large number of non-specific diagnoses such as 'diagnosis deferred', 'no specific diagnosis'. These codes are used too often to be considered credible, therefore non-specific codes, submitted during the first three months of treatment, have been removed from this table. To give some perspective, approximately 31.4% (45,361) of PRIMHD diagnoses recorded in 2016/17 were non-specific. After the short term treatment records were removed only</t>
    </r>
    <r>
      <rPr>
        <b/>
        <sz val="9"/>
        <color rgb="FFFF0000"/>
        <rFont val="Arial"/>
        <family val="2"/>
      </rPr>
      <t xml:space="preserve"> </t>
    </r>
    <r>
      <rPr>
        <sz val="9"/>
        <rFont val="Arial"/>
        <family val="2"/>
      </rPr>
      <t>7.9%</t>
    </r>
    <r>
      <rPr>
        <sz val="9"/>
        <color indexed="8"/>
        <rFont val="Arial"/>
        <family val="2"/>
      </rPr>
      <t xml:space="preserve"> of diagnoses were non-specific. Please take this exclusion into account when analysing diagnosis data. </t>
    </r>
  </si>
  <si>
    <t>3 June 2020</t>
  </si>
  <si>
    <t>It is known that Waitemata District Health Board's PRIMHD data is under-reported for the 2016/17 year, so figures may be low in these data tables. For this reason please use Waitemata's data with caution.</t>
  </si>
  <si>
    <t xml:space="preserve">This table details clients with a current legal status during each financial year. </t>
  </si>
  <si>
    <t>A collection is deemed valid if it contains 2 or fewer items coded 7 (unable to rate [insufficient information]) or 9 (not stated/missing).
Only HoNOS collections (i.e. those designed for use with adults aged 18–64) are included in this count. For more information see the 'Glossary' worksheet.
It is known that Waitemata and Nelson Marlborough District Health Boards' collection occasion records were under-reported for the 2016/17 year, so figures may be low in these data tables. Please use this data with caution.
Wairarapa DHB does not have an inpatient unit.</t>
  </si>
  <si>
    <t>Of the 177,322 clients seen in 2016/17, the majority (153,958 or 87%) were seen face-to-face. The remaining 13% received services that involved care co-ordination contacts, contact with family/whānau, written correspondence, telephone calls and text messages, social media contacts/e-therapy.</t>
  </si>
  <si>
    <t xml:space="preserve">The most common type of activity provided by community teams in 2016/17 was ‘individual treatment attendances: family/whānau not present’ which accounted for one third (34%) of all services provided by community teams. 128,008 people accessed services provided by community teams in 2016/17. </t>
  </si>
  <si>
    <t xml:space="preserve">The most common type of activity provided by alcohol and drug teams in 2016/17 was ‘individual treatment attendances – family/whānau not present’ which accounted for one third (34%) of all activities provided by alcohol and drug teams. 52,192 people accessed services provided by alcohol and drug teams in 2016/17. </t>
  </si>
  <si>
    <t>The most common type of activity provided by child and youth teams in 2016/17 was ‘individual treatment attendances: family/whānau not present' which accounted for one quarter (27%) of all child and youth activities. 38,187 people accessed services provided by child and youth teams in 2016/17.</t>
  </si>
  <si>
    <t>The most common type of activity provided by kaupapa Māori teams was ‘individual treatment attendances – family/whānau not present’ which accounted for one quarter (24%) of all kaupapa Māori activities. 23,196 people accessed services provided by kaupapa Māori teams in 2016/17.</t>
  </si>
  <si>
    <t>A face-to-face contact is when both a client and mental health professional are physically present at some time during an activity.  
Care co-ordination activities, contact with family/whānau, written correspondence, seclusion, telephone calls, text messages and social media contacts/e-therapy have been excluded from this count.</t>
  </si>
  <si>
    <t>Individual treatment attendances: family/whānau not present</t>
  </si>
  <si>
    <t>Contact with family/whānau, consumer present</t>
  </si>
  <si>
    <t>Contact with family/whānau, consumer not present</t>
  </si>
  <si>
    <t>Support for family/whānau</t>
  </si>
  <si>
    <t>Contact with family/whānau, consumer
not present</t>
  </si>
  <si>
    <t>Contact with family/whānau, consumer
present</t>
  </si>
  <si>
    <t>Individual treatment attendances:
family/whānau not present</t>
  </si>
  <si>
    <t>Contact with family/whānau, consumer not
present</t>
  </si>
  <si>
    <t>Individual treatment attendances: family/whānau
not present</t>
  </si>
  <si>
    <t>Child adolescent and family/whānau
mental health services</t>
  </si>
  <si>
    <t>Child adolescent and
family/whānau mental health
services</t>
  </si>
  <si>
    <t xml:space="preserve">The Ministry of Health is actively engaged in reviewing and improving the data quality of PRIMHD. PRIMHD is a living data collection, which continues to be revised and updated as data reporting processes are improved. For this reason, previously published data may be liable to amendments. Caveats under each table should be taken into consideration before any comparison is made. The data presented in this edition primarily pertains to information on mental health and addiction care (services) provided in the 2016/17 financial year. Data from 2008/09 to 2015/16 has been re-extracted using the same methods and criteria to provide an up-to-date time-series view.
In particular, there was notable change made to the coding of team types as part of the HISO review of the PRIMHD Codeset. Team type data, extracted before 1 July 2014, should not be compared with the data within these tables. 
As noted above, data is not complete in PRIMHD for all organisations for the 2016/17 year so care needs to be taken when using this data.
To function as a national collection, PRIMHD requires integration with a wide range of patient management systems across hundreds of unique service providers. The quality and accuracy of statistical reporting relies on consistent, correct and timely data entry by the services that report to PRIMHD. As the services adjust to PRIMHD, it is expected that the quality of the data will improve.
</t>
  </si>
  <si>
    <t>Mean number of ECT treatments per client</t>
  </si>
  <si>
    <t>Ethnicity data for the New Zealand population is based on prioritised ethnicity. The prioritised ethnicity classification system is as follows.</t>
  </si>
  <si>
    <t>Only HoNOS collections (i.e. those designed for use with adults aged 18–64) are included in this count. For more information see the 'Glossary' worksheet.
It is known that Waitemata and Nelson Marlborough District Health Boards' collection occasion records were under-reported for the 2016/17 year, so figures may be low in these data tables. Please use this data with caution.
Wairarapa DHB does not have an inpatient unit.</t>
  </si>
  <si>
    <t>It is known that Waitemata and Nelson Marlborough District Health Boards' collection occasion records were under-reported for the 2016/17 year, so figures may be low in these data tables. Please use this data with caution.</t>
  </si>
  <si>
    <t>Some organisations had breaks in reporting and/or incomplete data in PRIMHD in the 2016/17 year. A few NGOs started and/or stopped reporting during 2016/17 so not all organisations have data for the whole time period. It is known that Waitematā District Health Board's PRIMHD data is under-reported for the 2016/17 year, so figures may be low in these data tables. For this reason please use Waitematā's data with caution.</t>
  </si>
  <si>
    <t>Hawke's Bay</t>
  </si>
  <si>
    <t>3 February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</si>
</sst>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0"/>
    <numFmt numFmtId="165" formatCode="####0.0"/>
    <numFmt numFmtId="166" formatCode="#####0.0"/>
    <numFmt numFmtId="167" formatCode="##################################0"/>
    <numFmt numFmtId="168" formatCode="0.0"/>
    <numFmt numFmtId="169" formatCode="#######0.0"/>
    <numFmt numFmtId="170" formatCode="_-* #,##0_-;\-* #,##0_-;_-* &quot;-&quot;??_-;_-@_-"/>
  </numFmts>
  <fonts count="54" x14ac:knownFonts="1">
    <font>
      <sz val="10"/>
      <color rgb="FF000000"/>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rgb="FF000000"/>
      <name val="Arial"/>
      <family val="2"/>
    </font>
    <font>
      <b/>
      <sz val="10"/>
      <color rgb="FF000000"/>
      <name val="Arial"/>
      <family val="2"/>
    </font>
    <font>
      <sz val="18"/>
      <color theme="3"/>
      <name val="Courier New"/>
      <family val="2"/>
      <scheme val="major"/>
    </font>
    <font>
      <b/>
      <sz val="11"/>
      <color theme="3"/>
      <name val="Arial"/>
      <family val="2"/>
    </font>
    <font>
      <sz val="10"/>
      <color rgb="FFFF0000"/>
      <name val="Arial"/>
      <family val="2"/>
    </font>
    <font>
      <b/>
      <sz val="10"/>
      <color theme="1"/>
      <name val="Arial"/>
      <family val="2"/>
    </font>
    <font>
      <sz val="10"/>
      <color theme="0"/>
      <name val="Arial"/>
      <family val="2"/>
    </font>
    <font>
      <sz val="10"/>
      <color rgb="FF000000"/>
      <name val="Arial"/>
      <family val="2"/>
    </font>
    <font>
      <sz val="9"/>
      <color theme="1"/>
      <name val="Arial"/>
      <family val="2"/>
    </font>
    <font>
      <sz val="9"/>
      <color indexed="8"/>
      <name val="Arial"/>
      <family val="2"/>
    </font>
    <font>
      <sz val="10"/>
      <color indexed="8"/>
      <name val="Arial"/>
      <family val="2"/>
    </font>
    <font>
      <b/>
      <sz val="10"/>
      <color rgb="FF000000"/>
      <name val="Arial"/>
      <family val="2"/>
    </font>
    <font>
      <u/>
      <sz val="10"/>
      <color theme="10"/>
      <name val="Arial"/>
      <family val="2"/>
    </font>
    <font>
      <sz val="9"/>
      <name val="Arial"/>
      <family val="2"/>
    </font>
    <font>
      <b/>
      <sz val="9"/>
      <color theme="1"/>
      <name val="Arial"/>
      <family val="2"/>
    </font>
    <font>
      <sz val="16"/>
      <color theme="1"/>
      <name val="Arial"/>
      <family val="2"/>
    </font>
    <font>
      <u/>
      <sz val="9"/>
      <color rgb="FF0563C1"/>
      <name val="Arial"/>
      <family val="2"/>
    </font>
    <font>
      <u/>
      <sz val="9"/>
      <color theme="10"/>
      <name val="Arial"/>
      <family val="2"/>
    </font>
    <font>
      <sz val="16"/>
      <color theme="3"/>
      <name val="Arial"/>
      <family val="2"/>
    </font>
    <font>
      <sz val="11"/>
      <color theme="1"/>
      <name val="Arial"/>
      <family val="2"/>
    </font>
    <font>
      <sz val="11"/>
      <name val="Arial"/>
      <family val="2"/>
    </font>
    <font>
      <sz val="9"/>
      <color rgb="FF0563C1"/>
      <name val="Arial"/>
      <family val="2"/>
    </font>
    <font>
      <sz val="9"/>
      <color rgb="FF000000"/>
      <name val="Arial"/>
      <family val="2"/>
    </font>
    <font>
      <sz val="9"/>
      <color rgb="FFFF0000"/>
      <name val="Arial"/>
      <family val="2"/>
    </font>
    <font>
      <i/>
      <sz val="10"/>
      <color rgb="FF000000"/>
      <name val="Arial"/>
      <family val="2"/>
    </font>
    <font>
      <sz val="10"/>
      <name val="Arial"/>
      <family val="2"/>
    </font>
    <font>
      <sz val="9"/>
      <color theme="1"/>
      <name val="Courier New"/>
      <family val="2"/>
      <scheme val="minor"/>
    </font>
    <font>
      <b/>
      <sz val="12"/>
      <color theme="1"/>
      <name val="Arial"/>
      <family val="2"/>
    </font>
    <font>
      <sz val="11"/>
      <color theme="1"/>
      <name val="Courier New"/>
      <family val="2"/>
      <scheme val="minor"/>
    </font>
    <font>
      <b/>
      <sz val="10"/>
      <name val="Arial"/>
      <family val="2"/>
    </font>
    <font>
      <u/>
      <sz val="10"/>
      <color theme="8"/>
      <name val="Arial"/>
      <family val="2"/>
    </font>
    <font>
      <sz val="9"/>
      <color theme="0"/>
      <name val="Courier New"/>
      <family val="2"/>
      <scheme val="minor"/>
    </font>
    <font>
      <u/>
      <sz val="9"/>
      <color theme="8"/>
      <name val="Arial"/>
      <family val="2"/>
    </font>
    <font>
      <sz val="10"/>
      <color theme="1"/>
      <name val="Georgia"/>
      <family val="1"/>
    </font>
    <font>
      <i/>
      <sz val="10"/>
      <color theme="1"/>
      <name val="Arial"/>
      <family val="2"/>
    </font>
    <font>
      <b/>
      <sz val="10"/>
      <color theme="1"/>
      <name val="Georgia"/>
      <family val="1"/>
    </font>
    <font>
      <sz val="11"/>
      <color theme="1"/>
      <name val="Georgia"/>
      <family val="1"/>
    </font>
    <font>
      <b/>
      <sz val="10"/>
      <color indexed="8"/>
      <name val="Arial"/>
      <family val="2"/>
    </font>
    <font>
      <u/>
      <sz val="9"/>
      <color rgb="FFFF0000"/>
      <name val="Arial"/>
      <family val="2"/>
    </font>
    <font>
      <i/>
      <sz val="9"/>
      <color theme="1"/>
      <name val="Arial"/>
      <family val="2"/>
    </font>
    <font>
      <b/>
      <sz val="10"/>
      <color rgb="FFFF0000"/>
      <name val="Arial"/>
      <family val="2"/>
    </font>
    <font>
      <sz val="10"/>
      <color rgb="FF000000"/>
      <name val="Arial"/>
      <family val="2"/>
    </font>
    <font>
      <sz val="9"/>
      <color theme="5"/>
      <name val="Arial"/>
      <family val="2"/>
    </font>
    <font>
      <sz val="16"/>
      <name val="Arial"/>
      <family val="2"/>
    </font>
    <font>
      <b/>
      <sz val="9"/>
      <name val="Segoe UI Symbol"/>
      <family val="2"/>
    </font>
    <font>
      <u/>
      <sz val="9"/>
      <name val="Arial"/>
      <family val="2"/>
    </font>
    <font>
      <b/>
      <sz val="9"/>
      <color rgb="FFFF0000"/>
      <name val="Arial"/>
      <family val="2"/>
    </font>
    <font>
      <i/>
      <sz val="9"/>
      <color theme="0" tint="-0.499984740745262"/>
      <name val="Arial"/>
      <family val="2"/>
    </font>
  </fonts>
  <fills count="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4" tint="0.79998168889431442"/>
        <bgColor indexed="64"/>
      </patternFill>
    </fill>
  </fills>
  <borders count="15">
    <border>
      <left/>
      <right/>
      <top/>
      <bottom/>
      <diagonal/>
    </border>
    <border>
      <left/>
      <right/>
      <top/>
      <bottom style="thin">
        <color theme="0" tint="-0.34998626667073579"/>
      </bottom>
      <diagonal/>
    </border>
    <border>
      <left/>
      <right/>
      <top/>
      <bottom style="thin">
        <color indexed="64"/>
      </bottom>
      <diagonal/>
    </border>
    <border>
      <left/>
      <right/>
      <top/>
      <bottom style="thin">
        <color theme="0" tint="-0.24994659260841701"/>
      </bottom>
      <diagonal/>
    </border>
    <border>
      <left/>
      <right/>
      <top style="thin">
        <color theme="0" tint="-0.34998626667073579"/>
      </top>
      <bottom/>
      <diagonal/>
    </border>
    <border>
      <left/>
      <right style="thin">
        <color theme="0" tint="-0.34998626667073579"/>
      </right>
      <top/>
      <bottom/>
      <diagonal/>
    </border>
    <border>
      <left style="thin">
        <color theme="0" tint="-0.34998626667073579"/>
      </left>
      <right/>
      <top/>
      <bottom/>
      <diagonal/>
    </border>
    <border>
      <left style="thin">
        <color theme="0" tint="-0.34998626667073579"/>
      </left>
      <right/>
      <top/>
      <bottom style="thin">
        <color theme="0" tint="-0.34998626667073579"/>
      </bottom>
      <diagonal/>
    </border>
    <border>
      <left/>
      <right/>
      <top style="thin">
        <color theme="0" tint="-0.24994659260841701"/>
      </top>
      <bottom/>
      <diagonal/>
    </border>
    <border>
      <left/>
      <right style="thin">
        <color theme="1" tint="0.499984740745262"/>
      </right>
      <top/>
      <bottom/>
      <diagonal/>
    </border>
    <border>
      <left style="thin">
        <color theme="1" tint="0.499984740745262"/>
      </left>
      <right/>
      <top/>
      <bottom/>
      <diagonal/>
    </border>
    <border>
      <left/>
      <right/>
      <top/>
      <bottom style="thin">
        <color theme="1" tint="0.499984740745262"/>
      </bottom>
      <diagonal/>
    </border>
    <border>
      <left/>
      <right/>
      <top style="thin">
        <color indexed="64"/>
      </top>
      <bottom/>
      <diagonal/>
    </border>
    <border>
      <left/>
      <right style="thin">
        <color theme="0" tint="-0.34998626667073579"/>
      </right>
      <top/>
      <bottom style="thin">
        <color theme="0" tint="-0.34998626667073579"/>
      </bottom>
      <diagonal/>
    </border>
    <border>
      <left/>
      <right style="thin">
        <color theme="1" tint="0.499984740745262"/>
      </right>
      <top style="thin">
        <color theme="0" tint="-0.34998626667073579"/>
      </top>
      <bottom/>
      <diagonal/>
    </border>
  </borders>
  <cellStyleXfs count="14">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18" fillId="0" borderId="0" applyNumberFormat="0" applyFill="0" applyBorder="0" applyAlignment="0" applyProtection="0"/>
    <xf numFmtId="0" fontId="5" fillId="0" borderId="0"/>
    <xf numFmtId="0" fontId="34" fillId="0" borderId="0"/>
    <xf numFmtId="43" fontId="13" fillId="0" borderId="0" applyFont="0" applyFill="0" applyBorder="0" applyAlignment="0" applyProtection="0"/>
    <xf numFmtId="0" fontId="4" fillId="0" borderId="0"/>
    <xf numFmtId="0" fontId="4" fillId="0" borderId="0"/>
    <xf numFmtId="0" fontId="3" fillId="0" borderId="0"/>
    <xf numFmtId="43" fontId="6" fillId="0" borderId="0" applyFont="0" applyFill="0" applyBorder="0" applyAlignment="0" applyProtection="0"/>
    <xf numFmtId="0" fontId="2" fillId="0" borderId="0"/>
    <xf numFmtId="0" fontId="2" fillId="0" borderId="0"/>
    <xf numFmtId="0" fontId="2" fillId="0" borderId="0"/>
  </cellStyleXfs>
  <cellXfs count="488">
    <xf numFmtId="0" fontId="0" fillId="0" borderId="0" xfId="0" applyFont="1" applyFill="1" applyBorder="1" applyAlignment="1">
      <alignment horizontal="left"/>
    </xf>
    <xf numFmtId="0" fontId="6" fillId="0" borderId="0" xfId="0" applyFont="1" applyFill="1" applyBorder="1" applyAlignment="1">
      <alignment horizontal="center"/>
    </xf>
    <xf numFmtId="0" fontId="6" fillId="0" borderId="0" xfId="0" applyFont="1" applyFill="1" applyBorder="1" applyAlignment="1">
      <alignment horizontal="left" vertical="top"/>
    </xf>
    <xf numFmtId="164" fontId="6" fillId="0" borderId="0" xfId="0" applyNumberFormat="1" applyFont="1" applyFill="1" applyBorder="1" applyAlignment="1">
      <alignment horizontal="right"/>
    </xf>
    <xf numFmtId="165" fontId="6" fillId="0" borderId="0" xfId="0" applyNumberFormat="1" applyFont="1" applyFill="1" applyBorder="1" applyAlignment="1">
      <alignment horizontal="right"/>
    </xf>
    <xf numFmtId="0" fontId="0" fillId="0" borderId="0" xfId="0" applyFont="1" applyFill="1" applyBorder="1" applyAlignment="1">
      <alignment horizontal="center"/>
    </xf>
    <xf numFmtId="0" fontId="6" fillId="0" borderId="0" xfId="0" applyFont="1" applyFill="1" applyBorder="1" applyAlignment="1">
      <alignment horizontal="left" vertical="top" wrapText="1"/>
    </xf>
    <xf numFmtId="166" fontId="6" fillId="0" borderId="0" xfId="0" applyNumberFormat="1" applyFont="1" applyFill="1" applyBorder="1" applyAlignment="1">
      <alignment horizontal="right"/>
    </xf>
    <xf numFmtId="0" fontId="0" fillId="0" borderId="0" xfId="0" applyFont="1" applyFill="1" applyBorder="1" applyAlignment="1">
      <alignment horizontal="center" wrapText="1"/>
    </xf>
    <xf numFmtId="167" fontId="6" fillId="0" borderId="0" xfId="0" applyNumberFormat="1" applyFont="1" applyFill="1" applyBorder="1" applyAlignment="1">
      <alignment horizontal="left" vertical="top"/>
    </xf>
    <xf numFmtId="0" fontId="0" fillId="0" borderId="0" xfId="0" applyFont="1" applyFill="1" applyBorder="1" applyAlignment="1">
      <alignment horizontal="left"/>
    </xf>
    <xf numFmtId="0" fontId="14" fillId="0" borderId="0" xfId="0" applyFont="1" applyAlignment="1">
      <alignment horizontal="left"/>
    </xf>
    <xf numFmtId="0" fontId="14" fillId="0" borderId="0" xfId="0" applyFont="1" applyAlignment="1">
      <alignment vertical="top"/>
    </xf>
    <xf numFmtId="0" fontId="15" fillId="0" borderId="0" xfId="0" applyFont="1" applyBorder="1" applyAlignment="1">
      <alignment horizontal="left"/>
    </xf>
    <xf numFmtId="0" fontId="16" fillId="0" borderId="0" xfId="0" applyFont="1" applyBorder="1" applyAlignment="1">
      <alignment horizontal="left"/>
    </xf>
    <xf numFmtId="0" fontId="14" fillId="0" borderId="0" xfId="0" applyFont="1" applyAlignment="1"/>
    <xf numFmtId="0" fontId="0" fillId="0" borderId="0" xfId="0" applyAlignment="1">
      <alignment horizontal="left"/>
    </xf>
    <xf numFmtId="0" fontId="0" fillId="0" borderId="0" xfId="0"/>
    <xf numFmtId="0" fontId="14" fillId="0" borderId="0" xfId="0" applyFont="1" applyAlignment="1">
      <alignment horizontal="left" wrapText="1"/>
    </xf>
    <xf numFmtId="0" fontId="17" fillId="0" borderId="0" xfId="0" applyFont="1" applyFill="1" applyBorder="1" applyAlignment="1"/>
    <xf numFmtId="164" fontId="0" fillId="0" borderId="0" xfId="0" applyNumberFormat="1"/>
    <xf numFmtId="0" fontId="0" fillId="0" borderId="0" xfId="0" applyFont="1" applyFill="1" applyBorder="1" applyAlignment="1"/>
    <xf numFmtId="0" fontId="16" fillId="0" borderId="0" xfId="0" applyFont="1" applyBorder="1"/>
    <xf numFmtId="0" fontId="19" fillId="2" borderId="0" xfId="4" applyFont="1" applyFill="1"/>
    <xf numFmtId="0" fontId="14" fillId="2" borderId="0" xfId="4" applyFont="1" applyFill="1"/>
    <xf numFmtId="0" fontId="20" fillId="2" borderId="0" xfId="4" applyFont="1" applyFill="1"/>
    <xf numFmtId="0" fontId="21" fillId="2" borderId="0" xfId="4" applyFont="1" applyFill="1"/>
    <xf numFmtId="0" fontId="14" fillId="0" borderId="0" xfId="4" applyFont="1" applyFill="1"/>
    <xf numFmtId="0" fontId="18" fillId="2" borderId="0" xfId="3" applyFill="1" applyAlignment="1"/>
    <xf numFmtId="0" fontId="14" fillId="2" borderId="0" xfId="4" applyFont="1" applyFill="1" applyAlignment="1">
      <alignment horizontal="left" wrapText="1"/>
    </xf>
    <xf numFmtId="0" fontId="20" fillId="2" borderId="0" xfId="4" applyFont="1" applyFill="1" applyAlignment="1">
      <alignment vertical="top"/>
    </xf>
    <xf numFmtId="0" fontId="14" fillId="0" borderId="0" xfId="4" applyFont="1" applyFill="1" applyBorder="1"/>
    <xf numFmtId="0" fontId="20" fillId="2" borderId="0" xfId="4" applyFont="1" applyFill="1" applyAlignment="1">
      <alignment wrapText="1"/>
    </xf>
    <xf numFmtId="15" fontId="14" fillId="2" borderId="0" xfId="4" quotePrefix="1" applyNumberFormat="1" applyFont="1" applyFill="1" applyAlignment="1">
      <alignment vertical="center"/>
    </xf>
    <xf numFmtId="15" fontId="14" fillId="0" borderId="0" xfId="4" applyNumberFormat="1" applyFont="1" applyFill="1"/>
    <xf numFmtId="17" fontId="14" fillId="0" borderId="0" xfId="4" quotePrefix="1" applyNumberFormat="1" applyFont="1" applyFill="1" applyAlignment="1">
      <alignment vertical="center"/>
    </xf>
    <xf numFmtId="0" fontId="22" fillId="2" borderId="0" xfId="3" applyFont="1" applyFill="1" applyAlignment="1"/>
    <xf numFmtId="0" fontId="23" fillId="2" borderId="0" xfId="3" applyFont="1" applyFill="1" applyAlignment="1"/>
    <xf numFmtId="0" fontId="20" fillId="2" borderId="0" xfId="4" applyFont="1" applyFill="1" applyAlignment="1">
      <alignment horizontal="left" vertical="top" wrapText="1"/>
    </xf>
    <xf numFmtId="0" fontId="19" fillId="2" borderId="0" xfId="4" applyFont="1" applyFill="1" applyAlignment="1"/>
    <xf numFmtId="0" fontId="14" fillId="2" borderId="0" xfId="4" applyFont="1" applyFill="1" applyAlignment="1"/>
    <xf numFmtId="0" fontId="24" fillId="0" borderId="0" xfId="1" applyFont="1"/>
    <xf numFmtId="0" fontId="5" fillId="0" borderId="0" xfId="4" applyFont="1"/>
    <xf numFmtId="0" fontId="25" fillId="0" borderId="0" xfId="4" applyFont="1"/>
    <xf numFmtId="0" fontId="23" fillId="0" borderId="0" xfId="3" applyFont="1"/>
    <xf numFmtId="0" fontId="14" fillId="0" borderId="0" xfId="4" applyFont="1"/>
    <xf numFmtId="0" fontId="26" fillId="0" borderId="2" xfId="4" applyFont="1" applyBorder="1"/>
    <xf numFmtId="0" fontId="19" fillId="0" borderId="2" xfId="4" applyFont="1" applyBorder="1"/>
    <xf numFmtId="0" fontId="14" fillId="0" borderId="0" xfId="4" applyFont="1" applyAlignment="1">
      <alignment vertical="top"/>
    </xf>
    <xf numFmtId="0" fontId="27" fillId="0" borderId="0" xfId="4" applyFont="1" applyAlignment="1">
      <alignment vertical="top"/>
    </xf>
    <xf numFmtId="0" fontId="20" fillId="0" borderId="0" xfId="4" applyFont="1" applyAlignment="1">
      <alignment wrapText="1"/>
    </xf>
    <xf numFmtId="0" fontId="23" fillId="0" borderId="0" xfId="3" applyFont="1" applyBorder="1"/>
    <xf numFmtId="0" fontId="23" fillId="0" borderId="2" xfId="3" applyFont="1" applyBorder="1"/>
    <xf numFmtId="0" fontId="11" fillId="0" borderId="0" xfId="4" applyFont="1"/>
    <xf numFmtId="0" fontId="14" fillId="0" borderId="0" xfId="0" applyFont="1" applyBorder="1"/>
    <xf numFmtId="3" fontId="0" fillId="0" borderId="0" xfId="0" applyNumberFormat="1" applyBorder="1" applyAlignment="1">
      <alignment vertical="top" wrapText="1"/>
    </xf>
    <xf numFmtId="0" fontId="0" fillId="0" borderId="0" xfId="0" applyBorder="1" applyAlignment="1">
      <alignment vertical="top" wrapText="1"/>
    </xf>
    <xf numFmtId="0" fontId="14" fillId="0" borderId="0" xfId="0" applyFont="1"/>
    <xf numFmtId="0" fontId="14" fillId="0" borderId="0" xfId="0" applyFont="1" applyFill="1" applyAlignment="1">
      <alignment horizontal="left" wrapText="1"/>
    </xf>
    <xf numFmtId="0" fontId="0" fillId="0" borderId="0" xfId="0" applyFont="1" applyFill="1" applyBorder="1" applyAlignment="1">
      <alignment vertical="center"/>
    </xf>
    <xf numFmtId="0" fontId="14" fillId="2" borderId="0" xfId="0" applyFont="1" applyFill="1" applyAlignment="1">
      <alignment horizontal="left" wrapText="1"/>
    </xf>
    <xf numFmtId="3" fontId="0" fillId="0" borderId="0" xfId="0" applyNumberFormat="1"/>
    <xf numFmtId="0" fontId="10" fillId="0" borderId="0" xfId="0" applyFont="1" applyFill="1" applyBorder="1" applyAlignment="1">
      <alignment horizontal="left"/>
    </xf>
    <xf numFmtId="0" fontId="16" fillId="0" borderId="3" xfId="0" applyFont="1" applyBorder="1" applyAlignment="1">
      <alignment horizontal="right" vertical="top" wrapText="1"/>
    </xf>
    <xf numFmtId="0" fontId="16" fillId="0" borderId="3" xfId="0" applyFont="1" applyBorder="1" applyAlignment="1">
      <alignment horizontal="center" vertical="top" wrapText="1"/>
    </xf>
    <xf numFmtId="0" fontId="0" fillId="0" borderId="0" xfId="0" applyFill="1"/>
    <xf numFmtId="0" fontId="14" fillId="0" borderId="0" xfId="0" applyFont="1" applyAlignment="1">
      <alignment wrapText="1"/>
    </xf>
    <xf numFmtId="0" fontId="15" fillId="0" borderId="0" xfId="0" applyFont="1" applyBorder="1" applyAlignment="1"/>
    <xf numFmtId="0" fontId="15" fillId="0" borderId="0" xfId="0" applyFont="1" applyFill="1" applyBorder="1" applyAlignment="1"/>
    <xf numFmtId="0" fontId="0" fillId="0" borderId="0" xfId="0" applyAlignment="1"/>
    <xf numFmtId="0" fontId="16" fillId="0" borderId="0" xfId="0" applyFont="1" applyBorder="1" applyAlignment="1">
      <alignment horizontal="left" vertical="center" wrapText="1"/>
    </xf>
    <xf numFmtId="0" fontId="16" fillId="0" borderId="1" xfId="0" applyFont="1" applyBorder="1" applyAlignment="1">
      <alignment horizontal="left" vertical="center" wrapText="1"/>
    </xf>
    <xf numFmtId="0" fontId="16" fillId="0" borderId="1" xfId="0" applyFont="1" applyBorder="1" applyAlignment="1">
      <alignment horizontal="center" vertical="top" wrapText="1"/>
    </xf>
    <xf numFmtId="168" fontId="16" fillId="0" borderId="0" xfId="0" applyNumberFormat="1" applyFont="1" applyBorder="1" applyAlignment="1">
      <alignment vertical="center" wrapText="1"/>
    </xf>
    <xf numFmtId="0" fontId="16" fillId="3" borderId="0" xfId="0" applyFont="1" applyFill="1" applyBorder="1" applyAlignment="1">
      <alignment horizontal="left" vertical="center" wrapText="1"/>
    </xf>
    <xf numFmtId="168" fontId="16" fillId="3" borderId="0" xfId="0" applyNumberFormat="1" applyFont="1" applyFill="1" applyBorder="1" applyAlignment="1">
      <alignment vertical="center" wrapText="1"/>
    </xf>
    <xf numFmtId="0" fontId="16" fillId="2" borderId="4" xfId="0" applyFont="1" applyFill="1" applyBorder="1" applyAlignment="1">
      <alignment horizontal="left" vertical="center" wrapText="1"/>
    </xf>
    <xf numFmtId="3" fontId="16" fillId="2" borderId="4" xfId="0" applyNumberFormat="1" applyFont="1" applyFill="1" applyBorder="1" applyAlignment="1">
      <alignment vertical="center" wrapText="1"/>
    </xf>
    <xf numFmtId="0" fontId="16" fillId="2" borderId="4" xfId="0" applyFont="1" applyFill="1" applyBorder="1" applyAlignment="1">
      <alignment vertical="center" wrapText="1"/>
    </xf>
    <xf numFmtId="168" fontId="16" fillId="2" borderId="4" xfId="0" applyNumberFormat="1" applyFont="1" applyFill="1" applyBorder="1" applyAlignment="1">
      <alignment vertical="center" wrapText="1"/>
    </xf>
    <xf numFmtId="0" fontId="31" fillId="0" borderId="1" xfId="0" applyFont="1" applyBorder="1" applyAlignment="1">
      <alignment vertical="top" wrapText="1"/>
    </xf>
    <xf numFmtId="0" fontId="19" fillId="0" borderId="0" xfId="0" applyFont="1" applyBorder="1" applyAlignment="1">
      <alignment horizontal="left"/>
    </xf>
    <xf numFmtId="0" fontId="31" fillId="0" borderId="0" xfId="0" applyFont="1" applyBorder="1" applyAlignment="1">
      <alignment horizontal="left"/>
    </xf>
    <xf numFmtId="0" fontId="31" fillId="0" borderId="0" xfId="0" applyFont="1" applyBorder="1"/>
    <xf numFmtId="0" fontId="0" fillId="0" borderId="0" xfId="0" applyAlignment="1">
      <alignment horizontal="left" wrapText="1"/>
    </xf>
    <xf numFmtId="0" fontId="14" fillId="0" borderId="0" xfId="0" applyFont="1" applyFill="1" applyAlignment="1">
      <alignment wrapText="1"/>
    </xf>
    <xf numFmtId="0" fontId="16" fillId="0" borderId="0" xfId="0" applyFont="1" applyBorder="1" applyAlignment="1">
      <alignment horizontal="left" vertical="top" wrapText="1"/>
    </xf>
    <xf numFmtId="168" fontId="16" fillId="0" borderId="0" xfId="0" applyNumberFormat="1" applyFont="1" applyBorder="1" applyAlignment="1">
      <alignment vertical="top" wrapText="1"/>
    </xf>
    <xf numFmtId="0" fontId="16" fillId="3" borderId="0" xfId="0" applyFont="1" applyFill="1" applyBorder="1" applyAlignment="1">
      <alignment horizontal="left" vertical="top" wrapText="1"/>
    </xf>
    <xf numFmtId="168" fontId="16" fillId="3" borderId="0" xfId="0" applyNumberFormat="1" applyFont="1" applyFill="1" applyBorder="1" applyAlignment="1">
      <alignment vertical="top" wrapText="1"/>
    </xf>
    <xf numFmtId="0" fontId="0" fillId="0" borderId="0" xfId="0" applyFont="1" applyBorder="1" applyAlignment="1">
      <alignment horizontal="left" vertical="top" wrapText="1"/>
    </xf>
    <xf numFmtId="0" fontId="6" fillId="0" borderId="9" xfId="0" applyFont="1" applyFill="1" applyBorder="1" applyAlignment="1">
      <alignment horizontal="center"/>
    </xf>
    <xf numFmtId="0" fontId="14" fillId="2" borderId="0" xfId="0" applyFont="1" applyFill="1" applyBorder="1" applyAlignment="1">
      <alignment horizontal="left" vertical="center"/>
    </xf>
    <xf numFmtId="168" fontId="14" fillId="0" borderId="0" xfId="0" applyNumberFormat="1" applyFont="1"/>
    <xf numFmtId="0" fontId="14" fillId="0" borderId="0" xfId="0" applyFont="1" applyAlignment="1">
      <alignment horizontal="left" vertical="top"/>
    </xf>
    <xf numFmtId="0" fontId="5" fillId="0" borderId="0" xfId="4" applyFill="1"/>
    <xf numFmtId="0" fontId="0" fillId="0" borderId="0" xfId="4" applyFont="1" applyFill="1"/>
    <xf numFmtId="0" fontId="25" fillId="0" borderId="0" xfId="4" applyFont="1" applyFill="1"/>
    <xf numFmtId="0" fontId="5" fillId="0" borderId="0" xfId="4" applyFill="1" applyBorder="1"/>
    <xf numFmtId="0" fontId="18" fillId="0" borderId="0" xfId="3"/>
    <xf numFmtId="0" fontId="12" fillId="0" borderId="0" xfId="4" applyFont="1" applyFill="1"/>
    <xf numFmtId="0" fontId="33" fillId="0" borderId="0" xfId="4" applyFont="1" applyFill="1"/>
    <xf numFmtId="0" fontId="18" fillId="0" borderId="0" xfId="3" applyFont="1" applyAlignment="1"/>
    <xf numFmtId="0" fontId="14" fillId="0" borderId="0" xfId="4" applyFont="1" applyFill="1" applyAlignment="1">
      <alignment horizontal="left" vertical="top" wrapText="1"/>
    </xf>
    <xf numFmtId="0" fontId="18" fillId="0" borderId="0" xfId="3" applyFont="1" applyFill="1" applyAlignment="1"/>
    <xf numFmtId="0" fontId="9" fillId="0" borderId="11" xfId="2" applyFill="1" applyBorder="1"/>
    <xf numFmtId="0" fontId="14" fillId="0" borderId="11" xfId="4" applyFont="1" applyFill="1" applyBorder="1"/>
    <xf numFmtId="0" fontId="32" fillId="0" borderId="0" xfId="5" applyFont="1" applyAlignment="1">
      <alignment vertical="top" wrapText="1"/>
    </xf>
    <xf numFmtId="0" fontId="20" fillId="0" borderId="0" xfId="4" applyFont="1" applyFill="1"/>
    <xf numFmtId="0" fontId="23" fillId="0" borderId="0" xfId="3" applyFont="1" applyAlignment="1">
      <alignment vertical="top" wrapText="1"/>
    </xf>
    <xf numFmtId="0" fontId="31" fillId="0" borderId="0" xfId="3" applyFont="1" applyFill="1" applyAlignment="1"/>
    <xf numFmtId="0" fontId="23" fillId="0" borderId="0" xfId="3" applyFont="1" applyFill="1" applyAlignment="1">
      <alignment vertical="top" wrapText="1"/>
    </xf>
    <xf numFmtId="0" fontId="35" fillId="0" borderId="0" xfId="3" applyFont="1" applyFill="1" applyAlignment="1">
      <alignment vertical="center"/>
    </xf>
    <xf numFmtId="0" fontId="14" fillId="0" borderId="0" xfId="4" applyFont="1" applyFill="1" applyAlignment="1"/>
    <xf numFmtId="0" fontId="32" fillId="0" borderId="0" xfId="5" applyFont="1" applyFill="1" applyAlignment="1">
      <alignment wrapText="1"/>
    </xf>
    <xf numFmtId="0" fontId="23" fillId="0" borderId="0" xfId="3" applyFont="1" applyFill="1" applyAlignment="1"/>
    <xf numFmtId="0" fontId="18" fillId="0" borderId="0" xfId="3" applyFill="1"/>
    <xf numFmtId="0" fontId="18" fillId="0" borderId="0" xfId="3" applyAlignment="1">
      <alignment vertical="top"/>
    </xf>
    <xf numFmtId="0" fontId="36" fillId="0" borderId="0" xfId="3" applyFont="1" applyAlignment="1">
      <alignment vertical="top"/>
    </xf>
    <xf numFmtId="0" fontId="32" fillId="0" borderId="0" xfId="5" applyFont="1" applyAlignment="1">
      <alignment vertical="top"/>
    </xf>
    <xf numFmtId="0" fontId="32" fillId="0" borderId="0" xfId="5" applyFont="1" applyFill="1" applyAlignment="1">
      <alignment vertical="top"/>
    </xf>
    <xf numFmtId="0" fontId="37" fillId="0" borderId="0" xfId="5" applyFont="1" applyFill="1" applyAlignment="1">
      <alignment vertical="top"/>
    </xf>
    <xf numFmtId="0" fontId="18" fillId="0" borderId="0" xfId="3" applyAlignment="1">
      <alignment vertical="top" wrapText="1"/>
    </xf>
    <xf numFmtId="0" fontId="31" fillId="0" borderId="0" xfId="4" applyFont="1" applyFill="1"/>
    <xf numFmtId="0" fontId="14" fillId="0" borderId="0" xfId="4" applyFont="1" applyFill="1" applyAlignment="1">
      <alignment wrapText="1"/>
    </xf>
    <xf numFmtId="0" fontId="32" fillId="0" borderId="0" xfId="5" applyFont="1" applyAlignment="1">
      <alignment wrapText="1"/>
    </xf>
    <xf numFmtId="0" fontId="20" fillId="0" borderId="0" xfId="5" applyFont="1" applyAlignment="1">
      <alignment vertical="center"/>
    </xf>
    <xf numFmtId="0" fontId="12" fillId="0" borderId="0" xfId="5" applyFont="1" applyFill="1" applyBorder="1" applyAlignment="1">
      <alignment vertical="center" wrapText="1"/>
    </xf>
    <xf numFmtId="0" fontId="12" fillId="0" borderId="0" xfId="5" applyFont="1" applyFill="1" applyBorder="1" applyAlignment="1">
      <alignment horizontal="right" vertical="top"/>
    </xf>
    <xf numFmtId="0" fontId="12" fillId="0" borderId="0" xfId="4" applyFont="1" applyFill="1" applyAlignment="1">
      <alignment horizontal="right" vertical="top"/>
    </xf>
    <xf numFmtId="0" fontId="12" fillId="0" borderId="0" xfId="5" applyFont="1" applyFill="1" applyBorder="1" applyAlignment="1">
      <alignment vertical="center"/>
    </xf>
    <xf numFmtId="3" fontId="12" fillId="0" borderId="0" xfId="4" applyNumberFormat="1" applyFont="1" applyFill="1"/>
    <xf numFmtId="168" fontId="12" fillId="0" borderId="0" xfId="4" applyNumberFormat="1" applyFont="1" applyFill="1"/>
    <xf numFmtId="0" fontId="12" fillId="0" borderId="0" xfId="5" applyFont="1" applyFill="1" applyBorder="1" applyAlignment="1">
      <alignment horizontal="right" vertical="center"/>
    </xf>
    <xf numFmtId="0" fontId="14" fillId="0" borderId="0" xfId="5" applyFont="1" applyAlignment="1">
      <alignment vertical="center"/>
    </xf>
    <xf numFmtId="0" fontId="14" fillId="0" borderId="0" xfId="5" applyFont="1"/>
    <xf numFmtId="0" fontId="14" fillId="0" borderId="0" xfId="4" applyFont="1" applyFill="1" applyBorder="1" applyAlignment="1"/>
    <xf numFmtId="0" fontId="14" fillId="0" borderId="0" xfId="5" applyFont="1" applyAlignment="1">
      <alignment vertical="top"/>
    </xf>
    <xf numFmtId="0" fontId="14" fillId="0" borderId="0" xfId="4" applyFont="1" applyFill="1" applyAlignment="1">
      <alignment horizontal="left" wrapText="1"/>
    </xf>
    <xf numFmtId="0" fontId="35" fillId="0" borderId="0" xfId="3" applyFont="1" applyFill="1" applyAlignment="1">
      <alignment horizontal="left" vertical="center"/>
    </xf>
    <xf numFmtId="0" fontId="18" fillId="0" borderId="0" xfId="3" applyFill="1" applyAlignment="1"/>
    <xf numFmtId="0" fontId="5" fillId="0" borderId="0" xfId="4" applyFill="1" applyAlignment="1">
      <alignment wrapText="1"/>
    </xf>
    <xf numFmtId="0" fontId="5" fillId="0" borderId="0" xfId="4" applyFill="1" applyBorder="1" applyAlignment="1">
      <alignment wrapText="1"/>
    </xf>
    <xf numFmtId="0" fontId="5" fillId="0" borderId="0" xfId="4" applyFont="1" applyBorder="1"/>
    <xf numFmtId="0" fontId="39" fillId="0" borderId="0" xfId="4" applyFont="1" applyBorder="1" applyAlignment="1">
      <alignment vertical="center"/>
    </xf>
    <xf numFmtId="0" fontId="35" fillId="0" borderId="2" xfId="4" applyFont="1" applyFill="1" applyBorder="1" applyAlignment="1">
      <alignment horizontal="left" vertical="center" wrapText="1"/>
    </xf>
    <xf numFmtId="0" fontId="35" fillId="0" borderId="2" xfId="4" applyFont="1" applyFill="1" applyBorder="1" applyAlignment="1">
      <alignment vertical="center" wrapText="1"/>
    </xf>
    <xf numFmtId="0" fontId="5" fillId="3" borderId="12" xfId="4" applyFont="1" applyFill="1" applyBorder="1" applyAlignment="1">
      <alignment vertical="center" wrapText="1"/>
    </xf>
    <xf numFmtId="0" fontId="5" fillId="2" borderId="0" xfId="4" applyFont="1" applyFill="1" applyBorder="1" applyAlignment="1">
      <alignment vertical="center" wrapText="1"/>
    </xf>
    <xf numFmtId="0" fontId="5" fillId="0" borderId="0" xfId="4" applyFont="1" applyBorder="1" applyAlignment="1">
      <alignment vertical="center" wrapText="1"/>
    </xf>
    <xf numFmtId="0" fontId="5" fillId="3" borderId="0" xfId="4" applyFont="1" applyFill="1" applyBorder="1" applyAlignment="1">
      <alignment vertical="center" wrapText="1"/>
    </xf>
    <xf numFmtId="0" fontId="35" fillId="0" borderId="0" xfId="4" applyFont="1" applyFill="1" applyBorder="1" applyAlignment="1">
      <alignment horizontal="left" vertical="center" wrapText="1"/>
    </xf>
    <xf numFmtId="0" fontId="35" fillId="0" borderId="0" xfId="4" applyFont="1" applyFill="1" applyBorder="1" applyAlignment="1">
      <alignment vertical="center" wrapText="1"/>
    </xf>
    <xf numFmtId="0" fontId="5" fillId="0" borderId="0" xfId="4" applyFont="1" applyBorder="1" applyAlignment="1">
      <alignment horizontal="left"/>
    </xf>
    <xf numFmtId="0" fontId="13" fillId="0" borderId="0" xfId="4" applyFont="1" applyBorder="1" applyAlignment="1">
      <alignment vertical="center"/>
    </xf>
    <xf numFmtId="0" fontId="5" fillId="3" borderId="0" xfId="4" applyFont="1" applyFill="1" applyBorder="1" applyAlignment="1">
      <alignment wrapText="1"/>
    </xf>
    <xf numFmtId="0" fontId="5" fillId="0" borderId="0" xfId="4" applyFont="1" applyFill="1" applyBorder="1" applyAlignment="1">
      <alignment vertical="center" wrapText="1"/>
    </xf>
    <xf numFmtId="0" fontId="5" fillId="0" borderId="0" xfId="4" applyFont="1" applyBorder="1" applyAlignment="1">
      <alignment vertical="center"/>
    </xf>
    <xf numFmtId="0" fontId="5" fillId="0" borderId="0" xfId="4"/>
    <xf numFmtId="0" fontId="41" fillId="0" borderId="0" xfId="4" applyFont="1" applyAlignment="1">
      <alignment horizontal="left" vertical="center"/>
    </xf>
    <xf numFmtId="0" fontId="42" fillId="0" borderId="0" xfId="4" applyFont="1" applyAlignment="1">
      <alignment horizontal="center" vertical="center"/>
    </xf>
    <xf numFmtId="0" fontId="31" fillId="2" borderId="3" xfId="4" applyFont="1" applyFill="1" applyBorder="1" applyAlignment="1">
      <alignment horizontal="left" vertical="center" wrapText="1"/>
    </xf>
    <xf numFmtId="0" fontId="31" fillId="2" borderId="3" xfId="4" applyFont="1" applyFill="1" applyBorder="1" applyAlignment="1">
      <alignment vertical="center" wrapText="1"/>
    </xf>
    <xf numFmtId="0" fontId="31" fillId="2" borderId="0" xfId="4" applyFont="1" applyFill="1"/>
    <xf numFmtId="0" fontId="5" fillId="0" borderId="0" xfId="4" applyFont="1" applyFill="1" applyBorder="1" applyAlignment="1">
      <alignment horizontal="left" vertical="center" wrapText="1"/>
    </xf>
    <xf numFmtId="0" fontId="5" fillId="3" borderId="0" xfId="4" applyFont="1" applyFill="1" applyBorder="1" applyAlignment="1">
      <alignment horizontal="left" vertical="center" wrapText="1"/>
    </xf>
    <xf numFmtId="0" fontId="14" fillId="0" borderId="0" xfId="4" applyFont="1" applyFill="1" applyBorder="1" applyAlignment="1">
      <alignment horizontal="left" vertical="center" wrapText="1"/>
    </xf>
    <xf numFmtId="0" fontId="14" fillId="0" borderId="0" xfId="4" applyFont="1" applyFill="1" applyBorder="1" applyAlignment="1">
      <alignment vertical="center" wrapText="1"/>
    </xf>
    <xf numFmtId="0" fontId="5" fillId="0" borderId="0" xfId="4" applyAlignment="1">
      <alignment wrapText="1"/>
    </xf>
    <xf numFmtId="0" fontId="5" fillId="0" borderId="0" xfId="4" applyAlignment="1">
      <alignment horizontal="center"/>
    </xf>
    <xf numFmtId="0" fontId="20" fillId="0" borderId="0" xfId="4" applyFont="1" applyAlignment="1">
      <alignment horizontal="left" vertical="top" wrapText="1"/>
    </xf>
    <xf numFmtId="3" fontId="16" fillId="0" borderId="0" xfId="0" applyNumberFormat="1" applyFont="1" applyBorder="1" applyAlignment="1">
      <alignment vertical="top" wrapText="1"/>
    </xf>
    <xf numFmtId="3" fontId="16" fillId="3" borderId="0" xfId="0" applyNumberFormat="1" applyFont="1" applyFill="1" applyBorder="1" applyAlignment="1">
      <alignment vertical="top" wrapText="1"/>
    </xf>
    <xf numFmtId="0" fontId="6" fillId="0" borderId="4" xfId="0" applyFont="1" applyFill="1" applyBorder="1" applyAlignment="1">
      <alignment horizontal="left" vertical="top"/>
    </xf>
    <xf numFmtId="0" fontId="16" fillId="0" borderId="4" xfId="0" applyFont="1" applyBorder="1" applyAlignment="1">
      <alignment horizontal="left" vertical="top" wrapText="1"/>
    </xf>
    <xf numFmtId="3" fontId="16" fillId="0" borderId="4" xfId="0" applyNumberFormat="1" applyFont="1" applyBorder="1" applyAlignment="1">
      <alignment vertical="top" wrapText="1"/>
    </xf>
    <xf numFmtId="168" fontId="43" fillId="0" borderId="0" xfId="0" applyNumberFormat="1" applyFont="1" applyBorder="1" applyAlignment="1">
      <alignment vertical="top" wrapText="1"/>
    </xf>
    <xf numFmtId="168" fontId="43" fillId="3" borderId="0" xfId="0" applyNumberFormat="1" applyFont="1" applyFill="1" applyBorder="1" applyAlignment="1">
      <alignment vertical="top" wrapText="1"/>
    </xf>
    <xf numFmtId="0" fontId="44" fillId="0" borderId="0" xfId="3" applyFont="1"/>
    <xf numFmtId="0" fontId="29" fillId="0" borderId="0" xfId="4" applyFont="1"/>
    <xf numFmtId="0" fontId="6" fillId="0" borderId="0" xfId="0" applyFont="1" applyFill="1" applyBorder="1" applyAlignment="1">
      <alignment vertical="center"/>
    </xf>
    <xf numFmtId="0" fontId="6" fillId="0" borderId="0" xfId="0" applyFont="1" applyFill="1" applyBorder="1" applyAlignment="1">
      <alignment horizontal="left" wrapText="1"/>
    </xf>
    <xf numFmtId="0" fontId="40" fillId="2" borderId="0" xfId="0" applyFont="1" applyFill="1" applyAlignment="1">
      <alignment horizontal="left"/>
    </xf>
    <xf numFmtId="0" fontId="40" fillId="2" borderId="0" xfId="0" applyFont="1" applyFill="1"/>
    <xf numFmtId="0" fontId="0" fillId="2" borderId="0" xfId="0" applyFill="1"/>
    <xf numFmtId="0" fontId="14" fillId="0" borderId="0" xfId="0" applyFont="1" applyFill="1" applyAlignment="1">
      <alignment vertical="top"/>
    </xf>
    <xf numFmtId="3" fontId="5" fillId="3" borderId="0" xfId="0" applyNumberFormat="1" applyFont="1" applyFill="1" applyBorder="1" applyAlignment="1">
      <alignment horizontal="left" vertical="center" wrapText="1"/>
    </xf>
    <xf numFmtId="3" fontId="16" fillId="3" borderId="0" xfId="0" applyNumberFormat="1" applyFont="1" applyFill="1" applyBorder="1" applyAlignment="1">
      <alignment horizontal="left" vertical="top" wrapText="1"/>
    </xf>
    <xf numFmtId="3" fontId="16" fillId="3" borderId="0" xfId="0" applyNumberFormat="1" applyFont="1" applyFill="1" applyBorder="1" applyAlignment="1">
      <alignment horizontal="right" vertical="top" wrapText="1"/>
    </xf>
    <xf numFmtId="3" fontId="16" fillId="2" borderId="0" xfId="0" applyNumberFormat="1" applyFont="1" applyFill="1" applyBorder="1"/>
    <xf numFmtId="0" fontId="0" fillId="0" borderId="0" xfId="0" applyFont="1" applyFill="1" applyBorder="1" applyAlignment="1">
      <alignment horizontal="left" vertical="top" wrapText="1"/>
    </xf>
    <xf numFmtId="0" fontId="31" fillId="3" borderId="0" xfId="0" applyFont="1" applyFill="1" applyBorder="1" applyAlignment="1">
      <alignment horizontal="left" vertical="center" wrapText="1"/>
    </xf>
    <xf numFmtId="0" fontId="31" fillId="3" borderId="0" xfId="0" applyFont="1" applyFill="1" applyBorder="1" applyAlignment="1">
      <alignment horizontal="left" vertical="top" wrapText="1"/>
    </xf>
    <xf numFmtId="0" fontId="23" fillId="0" borderId="0" xfId="3" applyFont="1" applyAlignment="1"/>
    <xf numFmtId="0" fontId="19" fillId="0" borderId="0" xfId="0" applyFont="1" applyFill="1" applyBorder="1" applyAlignment="1">
      <alignment horizontal="left"/>
    </xf>
    <xf numFmtId="0" fontId="31" fillId="0" borderId="1" xfId="0" applyFont="1" applyBorder="1" applyAlignment="1">
      <alignment horizontal="right" vertical="top" wrapText="1"/>
    </xf>
    <xf numFmtId="0" fontId="31" fillId="0" borderId="7" xfId="0" applyFont="1" applyBorder="1" applyAlignment="1">
      <alignment horizontal="right" vertical="top" wrapText="1"/>
    </xf>
    <xf numFmtId="0" fontId="31" fillId="0" borderId="13" xfId="0" applyFont="1" applyBorder="1" applyAlignment="1">
      <alignment horizontal="right" vertical="top" wrapText="1"/>
    </xf>
    <xf numFmtId="0" fontId="31" fillId="3" borderId="0" xfId="0" applyFont="1" applyFill="1" applyBorder="1" applyAlignment="1">
      <alignment horizontal="right" vertical="top" wrapText="1"/>
    </xf>
    <xf numFmtId="0" fontId="31" fillId="3" borderId="6" xfId="0" applyFont="1" applyFill="1" applyBorder="1" applyAlignment="1">
      <alignment horizontal="right" vertical="top" wrapText="1"/>
    </xf>
    <xf numFmtId="0" fontId="31" fillId="3" borderId="5" xfId="0" applyFont="1" applyFill="1" applyBorder="1" applyAlignment="1">
      <alignment horizontal="right" vertical="top" wrapText="1"/>
    </xf>
    <xf numFmtId="0" fontId="31" fillId="3" borderId="0" xfId="0" applyFont="1" applyFill="1" applyBorder="1" applyAlignment="1">
      <alignment vertical="top" wrapText="1"/>
    </xf>
    <xf numFmtId="0" fontId="31" fillId="3" borderId="6" xfId="0" applyFont="1" applyFill="1" applyBorder="1" applyAlignment="1">
      <alignment vertical="top" wrapText="1"/>
    </xf>
    <xf numFmtId="0" fontId="31" fillId="0" borderId="0" xfId="0" applyFont="1" applyBorder="1" applyAlignment="1">
      <alignment horizontal="left" vertical="top" wrapText="1"/>
    </xf>
    <xf numFmtId="0" fontId="31" fillId="0" borderId="0" xfId="0" applyFont="1" applyBorder="1" applyAlignment="1">
      <alignment vertical="top" wrapText="1"/>
    </xf>
    <xf numFmtId="168" fontId="31" fillId="0" borderId="0" xfId="0" applyNumberFormat="1" applyFont="1" applyBorder="1" applyAlignment="1">
      <alignment vertical="top" wrapText="1"/>
    </xf>
    <xf numFmtId="0" fontId="31" fillId="0" borderId="6" xfId="0" applyFont="1" applyBorder="1" applyAlignment="1">
      <alignment vertical="top" wrapText="1"/>
    </xf>
    <xf numFmtId="168" fontId="31" fillId="0" borderId="5" xfId="0" applyNumberFormat="1" applyFont="1" applyBorder="1" applyAlignment="1">
      <alignment vertical="top" wrapText="1"/>
    </xf>
    <xf numFmtId="168" fontId="31" fillId="3" borderId="0" xfId="0" applyNumberFormat="1" applyFont="1" applyFill="1" applyBorder="1" applyAlignment="1">
      <alignment vertical="top" wrapText="1"/>
    </xf>
    <xf numFmtId="168" fontId="31" fillId="3" borderId="5" xfId="0" applyNumberFormat="1" applyFont="1" applyFill="1" applyBorder="1" applyAlignment="1">
      <alignment vertical="top" wrapText="1"/>
    </xf>
    <xf numFmtId="0" fontId="19" fillId="0" borderId="0" xfId="0" applyFont="1" applyBorder="1" applyAlignment="1"/>
    <xf numFmtId="0" fontId="23" fillId="0" borderId="0" xfId="3" applyFont="1" applyAlignment="1">
      <alignment horizontal="left"/>
    </xf>
    <xf numFmtId="0" fontId="0" fillId="0" borderId="0" xfId="0" applyFont="1" applyFill="1" applyBorder="1" applyAlignment="1">
      <alignment vertical="top"/>
    </xf>
    <xf numFmtId="0" fontId="23" fillId="0" borderId="0" xfId="3" applyFont="1" applyFill="1"/>
    <xf numFmtId="0" fontId="10" fillId="0" borderId="0" xfId="4" applyFont="1" applyFill="1" applyAlignment="1">
      <alignment vertical="center"/>
    </xf>
    <xf numFmtId="0" fontId="16" fillId="0" borderId="1" xfId="0" applyFont="1" applyBorder="1" applyAlignment="1">
      <alignment horizontal="left" vertical="top" wrapText="1"/>
    </xf>
    <xf numFmtId="0" fontId="0" fillId="0" borderId="0" xfId="0" applyFont="1" applyFill="1" applyBorder="1" applyAlignment="1">
      <alignment horizontal="left" vertical="top"/>
    </xf>
    <xf numFmtId="0" fontId="16" fillId="0" borderId="1" xfId="0" applyFont="1" applyBorder="1" applyAlignment="1">
      <alignment horizontal="center" vertical="center" wrapText="1"/>
    </xf>
    <xf numFmtId="3" fontId="16" fillId="3" borderId="0" xfId="0" applyNumberFormat="1" applyFont="1" applyFill="1" applyBorder="1" applyAlignment="1">
      <alignment horizontal="right" vertical="center" wrapText="1"/>
    </xf>
    <xf numFmtId="0" fontId="16" fillId="2" borderId="0" xfId="0" applyFont="1" applyFill="1" applyBorder="1" applyAlignment="1">
      <alignment horizontal="left" vertical="center" wrapText="1"/>
    </xf>
    <xf numFmtId="3" fontId="16" fillId="2" borderId="0" xfId="0" applyNumberFormat="1" applyFont="1" applyFill="1" applyBorder="1" applyAlignment="1">
      <alignment horizontal="right" vertical="center" wrapText="1"/>
    </xf>
    <xf numFmtId="3" fontId="16" fillId="0" borderId="0" xfId="0" applyNumberFormat="1" applyFont="1" applyBorder="1" applyAlignment="1">
      <alignment horizontal="right" vertical="center" wrapText="1"/>
    </xf>
    <xf numFmtId="0" fontId="16" fillId="0" borderId="8" xfId="0" applyFont="1" applyBorder="1" applyAlignment="1">
      <alignment horizontal="left" vertical="center" wrapText="1"/>
    </xf>
    <xf numFmtId="3" fontId="16" fillId="0" borderId="8" xfId="0" applyNumberFormat="1" applyFont="1" applyBorder="1" applyAlignment="1">
      <alignment horizontal="right" vertical="center" wrapText="1"/>
    </xf>
    <xf numFmtId="0" fontId="0" fillId="0" borderId="0" xfId="0" applyAlignment="1">
      <alignment wrapText="1"/>
    </xf>
    <xf numFmtId="0" fontId="18" fillId="0" borderId="0" xfId="3" applyBorder="1" applyAlignment="1">
      <alignment vertical="top" wrapText="1"/>
    </xf>
    <xf numFmtId="3" fontId="18" fillId="0" borderId="0" xfId="3" applyNumberFormat="1" applyBorder="1" applyAlignment="1">
      <alignment vertical="top" wrapText="1"/>
    </xf>
    <xf numFmtId="0" fontId="18" fillId="0" borderId="0" xfId="3" applyBorder="1" applyAlignment="1">
      <alignment wrapText="1"/>
    </xf>
    <xf numFmtId="0" fontId="5" fillId="0" borderId="1" xfId="0" applyFont="1" applyBorder="1" applyAlignment="1">
      <alignment horizontal="right" vertical="top" wrapText="1"/>
    </xf>
    <xf numFmtId="0" fontId="6" fillId="0" borderId="1" xfId="0" applyFont="1" applyFill="1" applyBorder="1" applyAlignment="1">
      <alignment horizontal="center"/>
    </xf>
    <xf numFmtId="0" fontId="6" fillId="0" borderId="1" xfId="0" applyFont="1" applyFill="1" applyBorder="1" applyAlignment="1">
      <alignment horizontal="right"/>
    </xf>
    <xf numFmtId="0" fontId="6" fillId="0" borderId="7" xfId="0" applyFont="1" applyFill="1" applyBorder="1" applyAlignment="1">
      <alignment horizontal="right"/>
    </xf>
    <xf numFmtId="164" fontId="6" fillId="0" borderId="6" xfId="0" applyNumberFormat="1" applyFont="1" applyFill="1" applyBorder="1" applyAlignment="1">
      <alignment horizontal="right"/>
    </xf>
    <xf numFmtId="0" fontId="0" fillId="0" borderId="1" xfId="0" applyFont="1" applyFill="1" applyBorder="1" applyAlignment="1">
      <alignment horizontal="center"/>
    </xf>
    <xf numFmtId="0" fontId="0" fillId="0" borderId="7" xfId="0" applyFont="1" applyFill="1" applyBorder="1" applyAlignment="1">
      <alignment horizontal="center"/>
    </xf>
    <xf numFmtId="0" fontId="10" fillId="0" borderId="0" xfId="0" applyFont="1" applyFill="1" applyBorder="1" applyAlignment="1">
      <alignment horizontal="left" vertical="center"/>
    </xf>
    <xf numFmtId="0" fontId="14" fillId="0" borderId="0" xfId="0" applyFont="1" applyBorder="1" applyAlignment="1">
      <alignment wrapText="1"/>
    </xf>
    <xf numFmtId="0" fontId="14" fillId="0" borderId="0" xfId="0" applyFont="1" applyBorder="1" applyAlignment="1">
      <alignment horizontal="left"/>
    </xf>
    <xf numFmtId="164" fontId="6" fillId="0" borderId="4" xfId="0" applyNumberFormat="1" applyFont="1" applyFill="1" applyBorder="1" applyAlignment="1">
      <alignment horizontal="right"/>
    </xf>
    <xf numFmtId="0" fontId="6" fillId="3" borderId="0" xfId="0" applyFont="1" applyFill="1" applyBorder="1" applyAlignment="1">
      <alignment horizontal="left" vertical="top"/>
    </xf>
    <xf numFmtId="164" fontId="6" fillId="3" borderId="0" xfId="0" applyNumberFormat="1" applyFont="1" applyFill="1" applyBorder="1" applyAlignment="1">
      <alignment horizontal="right"/>
    </xf>
    <xf numFmtId="165" fontId="6" fillId="3" borderId="0" xfId="0" applyNumberFormat="1" applyFont="1" applyFill="1" applyBorder="1" applyAlignment="1">
      <alignment horizontal="right"/>
    </xf>
    <xf numFmtId="166" fontId="6" fillId="3" borderId="0" xfId="0" applyNumberFormat="1" applyFont="1" applyFill="1" applyBorder="1" applyAlignment="1">
      <alignment horizontal="right"/>
    </xf>
    <xf numFmtId="167" fontId="6" fillId="0" borderId="4" xfId="0" applyNumberFormat="1" applyFont="1" applyFill="1" applyBorder="1" applyAlignment="1">
      <alignment horizontal="left" vertical="top"/>
    </xf>
    <xf numFmtId="166" fontId="6" fillId="0" borderId="4" xfId="0" applyNumberFormat="1" applyFont="1" applyFill="1" applyBorder="1" applyAlignment="1">
      <alignment horizontal="right"/>
    </xf>
    <xf numFmtId="0" fontId="0" fillId="0" borderId="0" xfId="0" applyFont="1" applyFill="1" applyBorder="1" applyAlignment="1">
      <alignment horizontal="left"/>
    </xf>
    <xf numFmtId="0" fontId="16" fillId="3" borderId="0" xfId="0" applyFont="1" applyFill="1" applyBorder="1" applyAlignment="1">
      <alignment horizontal="left" vertical="top" wrapText="1"/>
    </xf>
    <xf numFmtId="0" fontId="0" fillId="0" borderId="0" xfId="0" applyAlignment="1">
      <alignment wrapText="1"/>
    </xf>
    <xf numFmtId="0" fontId="16" fillId="0" borderId="0" xfId="0" applyFont="1" applyFill="1" applyBorder="1" applyAlignment="1">
      <alignment horizontal="left" vertical="top" wrapText="1"/>
    </xf>
    <xf numFmtId="3" fontId="16" fillId="0" borderId="0" xfId="0" applyNumberFormat="1" applyFont="1" applyFill="1" applyBorder="1" applyAlignment="1">
      <alignment vertical="top" wrapText="1"/>
    </xf>
    <xf numFmtId="0" fontId="0" fillId="0" borderId="0" xfId="0" applyFont="1" applyFill="1" applyBorder="1" applyAlignment="1">
      <alignment horizontal="left"/>
    </xf>
    <xf numFmtId="0" fontId="23" fillId="0" borderId="0" xfId="3" applyFont="1" applyBorder="1" applyAlignment="1">
      <alignment wrapText="1"/>
    </xf>
    <xf numFmtId="0" fontId="6" fillId="3" borderId="0" xfId="0" applyFont="1" applyFill="1" applyBorder="1" applyAlignment="1">
      <alignment horizontal="left" vertical="top"/>
    </xf>
    <xf numFmtId="0" fontId="5" fillId="3" borderId="0" xfId="4" applyFont="1" applyFill="1" applyBorder="1" applyAlignment="1">
      <alignment vertical="center" wrapText="1"/>
    </xf>
    <xf numFmtId="0" fontId="31" fillId="0" borderId="0" xfId="0" applyFont="1" applyAlignment="1">
      <alignment wrapText="1"/>
    </xf>
    <xf numFmtId="168" fontId="0" fillId="0" borderId="0" xfId="0" applyNumberFormat="1" applyFont="1" applyFill="1" applyBorder="1" applyAlignment="1">
      <alignment horizontal="left"/>
    </xf>
    <xf numFmtId="169" fontId="6" fillId="0" borderId="0" xfId="0" applyNumberFormat="1" applyFont="1" applyFill="1" applyBorder="1" applyAlignment="1">
      <alignment horizontal="right"/>
    </xf>
    <xf numFmtId="0" fontId="16" fillId="0" borderId="4" xfId="0" applyFont="1" applyFill="1" applyBorder="1" applyAlignment="1">
      <alignment horizontal="left" vertical="top" wrapText="1"/>
    </xf>
    <xf numFmtId="3" fontId="16" fillId="0" borderId="4" xfId="0" applyNumberFormat="1" applyFont="1" applyFill="1" applyBorder="1" applyAlignment="1">
      <alignment vertical="top" wrapText="1"/>
    </xf>
    <xf numFmtId="0" fontId="30" fillId="0" borderId="0" xfId="0" applyFont="1" applyBorder="1" applyAlignment="1"/>
    <xf numFmtId="164" fontId="30" fillId="0" borderId="0" xfId="0" applyNumberFormat="1" applyFont="1" applyBorder="1" applyAlignment="1"/>
    <xf numFmtId="0" fontId="10" fillId="0" borderId="0" xfId="0" applyFont="1" applyBorder="1" applyAlignment="1"/>
    <xf numFmtId="0" fontId="28" fillId="0" borderId="1" xfId="0" applyFont="1" applyFill="1" applyBorder="1" applyAlignment="1">
      <alignment horizontal="center" vertical="top" wrapText="1"/>
    </xf>
    <xf numFmtId="0" fontId="0" fillId="0" borderId="1" xfId="0" applyFont="1" applyFill="1" applyBorder="1" applyAlignment="1">
      <alignment horizontal="center" vertical="top" wrapText="1"/>
    </xf>
    <xf numFmtId="0" fontId="28" fillId="0" borderId="0" xfId="0" applyFont="1" applyFill="1" applyBorder="1" applyAlignment="1">
      <alignment horizontal="left"/>
    </xf>
    <xf numFmtId="0" fontId="0" fillId="2" borderId="0" xfId="4" applyFont="1" applyFill="1" applyBorder="1" applyAlignment="1">
      <alignment vertical="center" wrapText="1"/>
    </xf>
    <xf numFmtId="0" fontId="5" fillId="2" borderId="0" xfId="4" applyFont="1" applyFill="1" applyBorder="1"/>
    <xf numFmtId="0" fontId="5" fillId="2" borderId="0" xfId="4" applyFont="1" applyFill="1" applyBorder="1" applyAlignment="1">
      <alignment horizontal="left" vertical="center" wrapText="1" indent="2"/>
    </xf>
    <xf numFmtId="0" fontId="5" fillId="2" borderId="0" xfId="4" applyFont="1" applyFill="1" applyBorder="1" applyAlignment="1">
      <alignment vertical="top" wrapText="1"/>
    </xf>
    <xf numFmtId="0" fontId="18" fillId="3" borderId="2" xfId="3" applyFill="1" applyBorder="1" applyAlignment="1">
      <alignment vertical="center" wrapText="1"/>
    </xf>
    <xf numFmtId="170" fontId="31" fillId="0" borderId="0" xfId="6" applyNumberFormat="1" applyFont="1" applyBorder="1" applyAlignment="1">
      <alignment vertical="top" wrapText="1"/>
    </xf>
    <xf numFmtId="170" fontId="31" fillId="3" borderId="0" xfId="6" applyNumberFormat="1" applyFont="1" applyFill="1" applyBorder="1" applyAlignment="1">
      <alignment vertical="top" wrapText="1"/>
    </xf>
    <xf numFmtId="170" fontId="31" fillId="0" borderId="6" xfId="6" applyNumberFormat="1" applyFont="1" applyBorder="1" applyAlignment="1">
      <alignment vertical="top" wrapText="1"/>
    </xf>
    <xf numFmtId="170" fontId="31" fillId="3" borderId="6" xfId="6" applyNumberFormat="1" applyFont="1" applyFill="1" applyBorder="1" applyAlignment="1">
      <alignment vertical="top" wrapText="1"/>
    </xf>
    <xf numFmtId="170" fontId="31" fillId="0" borderId="0" xfId="6" applyNumberFormat="1" applyFont="1" applyFill="1" applyBorder="1" applyAlignment="1">
      <alignment vertical="top" wrapText="1"/>
    </xf>
    <xf numFmtId="170" fontId="31" fillId="0" borderId="6" xfId="6" applyNumberFormat="1" applyFont="1" applyFill="1" applyBorder="1" applyAlignment="1">
      <alignment vertical="top" wrapText="1"/>
    </xf>
    <xf numFmtId="170" fontId="31" fillId="0" borderId="5" xfId="6" applyNumberFormat="1" applyFont="1" applyFill="1" applyBorder="1" applyAlignment="1">
      <alignment vertical="top" wrapText="1"/>
    </xf>
    <xf numFmtId="170" fontId="31" fillId="3" borderId="5" xfId="6" applyNumberFormat="1" applyFont="1" applyFill="1" applyBorder="1" applyAlignment="1">
      <alignment vertical="top" wrapText="1"/>
    </xf>
    <xf numFmtId="170" fontId="16" fillId="0" borderId="0" xfId="6" applyNumberFormat="1" applyFont="1" applyBorder="1" applyAlignment="1">
      <alignment vertical="center" wrapText="1"/>
    </xf>
    <xf numFmtId="170" fontId="16" fillId="3" borderId="0" xfId="6" applyNumberFormat="1" applyFont="1" applyFill="1" applyBorder="1" applyAlignment="1">
      <alignment vertical="center" wrapText="1"/>
    </xf>
    <xf numFmtId="170" fontId="6" fillId="0" borderId="0" xfId="6" applyNumberFormat="1" applyFont="1" applyFill="1" applyBorder="1" applyAlignment="1">
      <alignment horizontal="right"/>
    </xf>
    <xf numFmtId="170" fontId="6" fillId="0" borderId="4" xfId="6" applyNumberFormat="1" applyFont="1" applyFill="1" applyBorder="1" applyAlignment="1">
      <alignment horizontal="right"/>
    </xf>
    <xf numFmtId="170" fontId="6" fillId="0" borderId="9" xfId="6" applyNumberFormat="1" applyFont="1" applyFill="1" applyBorder="1" applyAlignment="1">
      <alignment horizontal="right"/>
    </xf>
    <xf numFmtId="170" fontId="6" fillId="0" borderId="14" xfId="6" applyNumberFormat="1" applyFont="1" applyFill="1" applyBorder="1" applyAlignment="1">
      <alignment horizontal="right"/>
    </xf>
    <xf numFmtId="0" fontId="14" fillId="0" borderId="0" xfId="7" applyFont="1" applyAlignment="1">
      <alignment wrapText="1"/>
    </xf>
    <xf numFmtId="0" fontId="4" fillId="0" borderId="0" xfId="7"/>
    <xf numFmtId="0" fontId="14" fillId="0" borderId="0" xfId="7" applyFont="1"/>
    <xf numFmtId="0" fontId="4" fillId="0" borderId="0" xfId="7" applyAlignment="1">
      <alignment horizontal="right" vertical="top"/>
    </xf>
    <xf numFmtId="168" fontId="4" fillId="0" borderId="0" xfId="7" applyNumberFormat="1" applyAlignment="1">
      <alignment vertical="top"/>
    </xf>
    <xf numFmtId="0" fontId="14" fillId="0" borderId="0" xfId="8" applyFont="1" applyAlignment="1">
      <alignment vertical="top"/>
    </xf>
    <xf numFmtId="0" fontId="14" fillId="0" borderId="0" xfId="8" applyFont="1"/>
    <xf numFmtId="0" fontId="4" fillId="0" borderId="0" xfId="7" applyAlignment="1">
      <alignment vertical="top"/>
    </xf>
    <xf numFmtId="0" fontId="27" fillId="0" borderId="0" xfId="8" applyFont="1" applyAlignment="1">
      <alignment vertical="top"/>
    </xf>
    <xf numFmtId="0" fontId="11" fillId="0" borderId="0" xfId="8" applyFont="1"/>
    <xf numFmtId="0" fontId="4" fillId="0" borderId="0" xfId="8" applyFont="1"/>
    <xf numFmtId="0" fontId="29" fillId="0" borderId="0" xfId="8" applyFont="1" applyFill="1" applyAlignment="1">
      <alignment horizontal="left" vertical="top" wrapText="1"/>
    </xf>
    <xf numFmtId="0" fontId="29" fillId="0" borderId="0" xfId="7" applyFont="1" applyAlignment="1">
      <alignment wrapText="1"/>
    </xf>
    <xf numFmtId="0" fontId="29" fillId="0" borderId="0" xfId="7" applyFont="1" applyFill="1" applyAlignment="1">
      <alignment wrapText="1"/>
    </xf>
    <xf numFmtId="0" fontId="29" fillId="0" borderId="0" xfId="8" applyFont="1" applyFill="1" applyAlignment="1">
      <alignment wrapText="1"/>
    </xf>
    <xf numFmtId="0" fontId="20" fillId="0" borderId="0" xfId="8" applyFont="1" applyAlignment="1">
      <alignment horizontal="left" vertical="top" wrapText="1"/>
    </xf>
    <xf numFmtId="0" fontId="19" fillId="0" borderId="0" xfId="8" applyFont="1" applyFill="1" applyAlignment="1">
      <alignment horizontal="left" vertical="top" wrapText="1"/>
    </xf>
    <xf numFmtId="164" fontId="10" fillId="0" borderId="0" xfId="0" applyNumberFormat="1" applyFont="1" applyFill="1" applyBorder="1" applyAlignment="1">
      <alignment horizontal="left"/>
    </xf>
    <xf numFmtId="0" fontId="19" fillId="0" borderId="0" xfId="8" applyFont="1" applyFill="1" applyAlignment="1">
      <alignment wrapText="1"/>
    </xf>
    <xf numFmtId="0" fontId="6" fillId="0" borderId="0" xfId="0" applyFont="1" applyFill="1" applyBorder="1" applyAlignment="1">
      <alignment horizontal="left" vertical="top"/>
    </xf>
    <xf numFmtId="0" fontId="0" fillId="0" borderId="0" xfId="0" applyFont="1" applyFill="1" applyBorder="1" applyAlignment="1">
      <alignment horizontal="left"/>
    </xf>
    <xf numFmtId="0" fontId="6" fillId="0" borderId="0" xfId="0" applyFont="1" applyFill="1" applyBorder="1" applyAlignment="1">
      <alignment horizontal="left" vertical="top" wrapText="1"/>
    </xf>
    <xf numFmtId="0" fontId="6" fillId="3" borderId="0" xfId="0" applyFont="1" applyFill="1" applyBorder="1" applyAlignment="1">
      <alignment horizontal="left" vertical="top"/>
    </xf>
    <xf numFmtId="0" fontId="29" fillId="0" borderId="0" xfId="9" applyFont="1" applyFill="1" applyAlignment="1">
      <alignment horizontal="left" vertical="top" wrapText="1"/>
    </xf>
    <xf numFmtId="0" fontId="47" fillId="0" borderId="0" xfId="0" applyFont="1" applyFill="1" applyBorder="1" applyAlignment="1">
      <alignment horizontal="left" vertical="top"/>
    </xf>
    <xf numFmtId="164" fontId="47" fillId="0" borderId="0" xfId="0" applyNumberFormat="1" applyFont="1" applyFill="1" applyBorder="1" applyAlignment="1">
      <alignment horizontal="right"/>
    </xf>
    <xf numFmtId="0" fontId="46" fillId="0" borderId="0" xfId="0" applyFont="1" applyFill="1" applyBorder="1" applyAlignment="1">
      <alignment horizontal="left"/>
    </xf>
    <xf numFmtId="0" fontId="18" fillId="0" borderId="0" xfId="3" applyAlignment="1">
      <alignment horizontal="left"/>
    </xf>
    <xf numFmtId="0" fontId="14" fillId="0" borderId="0" xfId="13" applyFont="1" applyAlignment="1">
      <alignment vertical="top"/>
    </xf>
    <xf numFmtId="0" fontId="2" fillId="0" borderId="0" xfId="9" applyFont="1" applyAlignment="1">
      <alignment horizontal="left"/>
    </xf>
    <xf numFmtId="0" fontId="23" fillId="0" borderId="0" xfId="3" applyFont="1" applyAlignment="1">
      <alignment horizontal="left" vertical="top"/>
    </xf>
    <xf numFmtId="0" fontId="23" fillId="0" borderId="0" xfId="3" applyFont="1" applyAlignment="1">
      <alignment vertical="top"/>
    </xf>
    <xf numFmtId="0" fontId="23" fillId="0" borderId="0" xfId="3" applyFont="1" applyFill="1" applyAlignment="1">
      <alignment horizontal="left" vertical="top"/>
    </xf>
    <xf numFmtId="0" fontId="29" fillId="0" borderId="0" xfId="9" applyFont="1" applyAlignment="1">
      <alignment vertical="top"/>
    </xf>
    <xf numFmtId="0" fontId="48" fillId="0" borderId="0" xfId="8" applyFont="1" applyFill="1" applyAlignment="1">
      <alignment horizontal="left" vertical="top" wrapText="1"/>
    </xf>
    <xf numFmtId="0" fontId="48" fillId="0" borderId="0" xfId="8" applyFont="1"/>
    <xf numFmtId="0" fontId="48" fillId="0" borderId="0" xfId="7" applyFont="1" applyFill="1" applyAlignment="1">
      <alignment wrapText="1"/>
    </xf>
    <xf numFmtId="0" fontId="48" fillId="0" borderId="0" xfId="8" applyFont="1" applyFill="1" applyAlignment="1">
      <alignment wrapText="1"/>
    </xf>
    <xf numFmtId="0" fontId="20" fillId="0" borderId="0" xfId="11" applyFont="1" applyAlignment="1">
      <alignment horizontal="left" vertical="top" wrapText="1"/>
    </xf>
    <xf numFmtId="0" fontId="19" fillId="0" borderId="0" xfId="11" applyFont="1" applyFill="1" applyAlignment="1">
      <alignment horizontal="left" vertical="top" wrapText="1"/>
    </xf>
    <xf numFmtId="0" fontId="48" fillId="0" borderId="0" xfId="11" applyFont="1" applyFill="1" applyAlignment="1">
      <alignment horizontal="left" vertical="top" wrapText="1"/>
    </xf>
    <xf numFmtId="0" fontId="2" fillId="0" borderId="0" xfId="13" applyAlignment="1">
      <alignment horizontal="left"/>
    </xf>
    <xf numFmtId="0" fontId="14" fillId="0" borderId="0" xfId="9" applyFont="1" applyAlignment="1">
      <alignment horizontal="left"/>
    </xf>
    <xf numFmtId="0" fontId="14" fillId="0" borderId="0" xfId="9" applyFont="1" applyAlignment="1">
      <alignment horizontal="left" vertical="top"/>
    </xf>
    <xf numFmtId="0" fontId="27" fillId="0" borderId="0" xfId="9" applyFont="1" applyAlignment="1">
      <alignment horizontal="left" vertical="top"/>
    </xf>
    <xf numFmtId="0" fontId="20" fillId="0" borderId="0" xfId="9" applyFont="1" applyAlignment="1">
      <alignment horizontal="left" vertical="top"/>
    </xf>
    <xf numFmtId="0" fontId="23" fillId="0" borderId="0" xfId="3" applyFont="1" applyFill="1" applyAlignment="1">
      <alignment horizontal="left" vertical="top" wrapText="1"/>
    </xf>
    <xf numFmtId="0" fontId="49" fillId="0" borderId="0" xfId="1" applyFont="1"/>
    <xf numFmtId="0" fontId="31" fillId="0" borderId="0" xfId="8" applyFont="1"/>
    <xf numFmtId="0" fontId="50" fillId="0" borderId="0" xfId="8" applyFont="1" applyAlignment="1">
      <alignment horizontal="left" vertical="top" wrapText="1"/>
    </xf>
    <xf numFmtId="0" fontId="19" fillId="0" borderId="0" xfId="8" applyFont="1" applyAlignment="1">
      <alignment vertical="top"/>
    </xf>
    <xf numFmtId="0" fontId="19" fillId="0" borderId="0" xfId="8" applyFont="1"/>
    <xf numFmtId="0" fontId="50" fillId="0" borderId="0" xfId="11" applyFont="1" applyAlignment="1">
      <alignment horizontal="left" vertical="top" wrapText="1"/>
    </xf>
    <xf numFmtId="0" fontId="19" fillId="0" borderId="0" xfId="7" applyFont="1"/>
    <xf numFmtId="0" fontId="51" fillId="0" borderId="0" xfId="3" applyFont="1"/>
    <xf numFmtId="0" fontId="35" fillId="0" borderId="0" xfId="8" applyFont="1"/>
    <xf numFmtId="167" fontId="6" fillId="3" borderId="0" xfId="0" applyNumberFormat="1" applyFont="1" applyFill="1" applyBorder="1" applyAlignment="1">
      <alignment horizontal="left" vertical="top"/>
    </xf>
    <xf numFmtId="170" fontId="6" fillId="3" borderId="0" xfId="6" applyNumberFormat="1" applyFont="1" applyFill="1" applyBorder="1" applyAlignment="1">
      <alignment horizontal="right"/>
    </xf>
    <xf numFmtId="170" fontId="6" fillId="3" borderId="9" xfId="6" applyNumberFormat="1" applyFont="1" applyFill="1" applyBorder="1" applyAlignment="1">
      <alignment horizontal="right"/>
    </xf>
    <xf numFmtId="0" fontId="6" fillId="3" borderId="0" xfId="0" applyFont="1" applyFill="1" applyBorder="1" applyAlignment="1">
      <alignment horizontal="left" vertical="top" wrapText="1"/>
    </xf>
    <xf numFmtId="0" fontId="2" fillId="0" borderId="1" xfId="0" applyFont="1" applyBorder="1" applyAlignment="1">
      <alignment horizontal="right" vertical="top" wrapText="1"/>
    </xf>
    <xf numFmtId="165" fontId="7" fillId="3" borderId="0" xfId="0" applyNumberFormat="1" applyFont="1" applyFill="1" applyBorder="1" applyAlignment="1">
      <alignment horizontal="right"/>
    </xf>
    <xf numFmtId="165" fontId="7" fillId="0" borderId="0" xfId="0" applyNumberFormat="1" applyFont="1" applyFill="1" applyBorder="1" applyAlignment="1">
      <alignment horizontal="right"/>
    </xf>
    <xf numFmtId="0" fontId="2" fillId="0" borderId="0" xfId="0" applyFont="1" applyBorder="1" applyAlignment="1">
      <alignment horizontal="left" vertical="top" wrapText="1"/>
    </xf>
    <xf numFmtId="3" fontId="2" fillId="0" borderId="0" xfId="0" applyNumberFormat="1" applyFont="1" applyBorder="1" applyAlignment="1">
      <alignment vertical="top" wrapText="1"/>
    </xf>
    <xf numFmtId="0" fontId="2" fillId="0" borderId="0" xfId="0" applyFont="1" applyBorder="1" applyAlignment="1">
      <alignment vertical="top" wrapText="1"/>
    </xf>
    <xf numFmtId="0" fontId="47" fillId="3" borderId="0" xfId="0" applyFont="1" applyFill="1" applyBorder="1" applyAlignment="1">
      <alignment horizontal="left" vertical="top"/>
    </xf>
    <xf numFmtId="164" fontId="47" fillId="3" borderId="0" xfId="0" applyNumberFormat="1" applyFont="1" applyFill="1" applyBorder="1" applyAlignment="1">
      <alignment horizontal="right"/>
    </xf>
    <xf numFmtId="0" fontId="0" fillId="3" borderId="0" xfId="0" applyFont="1" applyFill="1" applyBorder="1" applyAlignment="1">
      <alignment horizontal="left"/>
    </xf>
    <xf numFmtId="0" fontId="0" fillId="0" borderId="0" xfId="0" applyFont="1" applyFill="1" applyBorder="1" applyAlignment="1">
      <alignment horizontal="left"/>
    </xf>
    <xf numFmtId="0" fontId="6" fillId="3" borderId="0" xfId="0" applyFont="1" applyFill="1" applyBorder="1" applyAlignment="1">
      <alignment horizontal="left" vertical="top"/>
    </xf>
    <xf numFmtId="0" fontId="6" fillId="0" borderId="0" xfId="0" applyFont="1" applyFill="1" applyBorder="1" applyAlignment="1">
      <alignment horizontal="left" vertical="top"/>
    </xf>
    <xf numFmtId="0" fontId="0" fillId="0" borderId="0" xfId="0" applyFont="1" applyFill="1" applyBorder="1" applyAlignment="1">
      <alignment horizontal="left"/>
    </xf>
    <xf numFmtId="0" fontId="5" fillId="3" borderId="0" xfId="4" applyFont="1" applyFill="1" applyBorder="1" applyAlignment="1">
      <alignment vertical="top" wrapText="1"/>
    </xf>
    <xf numFmtId="0" fontId="53" fillId="2" borderId="0" xfId="4" applyFont="1" applyFill="1"/>
    <xf numFmtId="0" fontId="30" fillId="0" borderId="0" xfId="0" applyFont="1" applyFill="1" applyBorder="1" applyAlignment="1">
      <alignment horizontal="left"/>
    </xf>
    <xf numFmtId="168" fontId="30" fillId="0" borderId="0" xfId="0" applyNumberFormat="1" applyFont="1" applyFill="1" applyBorder="1" applyAlignment="1">
      <alignment horizontal="left"/>
    </xf>
    <xf numFmtId="15" fontId="14" fillId="0" borderId="0" xfId="4" quotePrefix="1" applyNumberFormat="1" applyFont="1" applyFill="1" applyAlignment="1">
      <alignment vertical="center"/>
    </xf>
    <xf numFmtId="0" fontId="14" fillId="2" borderId="0" xfId="4" applyFont="1" applyFill="1" applyAlignment="1">
      <alignment horizontal="left" wrapText="1"/>
    </xf>
    <xf numFmtId="0" fontId="14" fillId="2" borderId="0" xfId="4" applyFont="1" applyFill="1" applyAlignment="1">
      <alignment horizontal="left" vertical="top" wrapText="1"/>
    </xf>
    <xf numFmtId="0" fontId="20" fillId="2" borderId="0" xfId="4" applyFont="1" applyFill="1" applyAlignment="1">
      <alignment horizontal="left" vertical="top" wrapText="1"/>
    </xf>
    <xf numFmtId="0" fontId="20" fillId="0" borderId="0" xfId="4" applyFont="1" applyAlignment="1">
      <alignment horizontal="left" vertical="top" wrapText="1"/>
    </xf>
    <xf numFmtId="0" fontId="20" fillId="0" borderId="0" xfId="4" applyFont="1" applyBorder="1" applyAlignment="1">
      <alignment horizontal="left" vertical="top" wrapText="1"/>
    </xf>
    <xf numFmtId="0" fontId="20" fillId="0" borderId="2" xfId="4" applyFont="1" applyBorder="1" applyAlignment="1">
      <alignment horizontal="left" vertical="top" wrapText="1"/>
    </xf>
    <xf numFmtId="0" fontId="14" fillId="0" borderId="0" xfId="4" applyFont="1" applyFill="1" applyAlignment="1">
      <alignment wrapText="1"/>
    </xf>
    <xf numFmtId="0" fontId="32" fillId="0" borderId="0" xfId="5" applyFont="1" applyAlignment="1">
      <alignment wrapText="1"/>
    </xf>
    <xf numFmtId="0" fontId="14" fillId="4" borderId="0" xfId="4" applyFont="1" applyFill="1" applyAlignment="1">
      <alignment horizontal="left" vertical="top" wrapText="1"/>
    </xf>
    <xf numFmtId="0" fontId="14" fillId="0" borderId="0" xfId="4" applyFont="1" applyFill="1" applyAlignment="1">
      <alignment vertical="top" wrapText="1"/>
    </xf>
    <xf numFmtId="0" fontId="32" fillId="0" borderId="0" xfId="5" applyFont="1" applyAlignment="1">
      <alignment vertical="top" wrapText="1"/>
    </xf>
    <xf numFmtId="0" fontId="23" fillId="0" borderId="0" xfId="3" applyFont="1" applyFill="1" applyAlignment="1">
      <alignment vertical="top" wrapText="1"/>
    </xf>
    <xf numFmtId="0" fontId="23" fillId="0" borderId="0" xfId="3" applyFont="1" applyAlignment="1">
      <alignment vertical="top" wrapText="1"/>
    </xf>
    <xf numFmtId="0" fontId="19" fillId="0" borderId="0" xfId="3" applyFont="1" applyFill="1" applyAlignment="1">
      <alignment horizontal="left" vertical="top" wrapText="1"/>
    </xf>
    <xf numFmtId="0" fontId="32" fillId="0" borderId="0" xfId="5" applyFont="1" applyFill="1" applyAlignment="1">
      <alignment vertical="top" wrapText="1"/>
    </xf>
    <xf numFmtId="0" fontId="14" fillId="0" borderId="0" xfId="5" applyFont="1" applyAlignment="1">
      <alignment horizontal="left" vertical="top" wrapText="1"/>
    </xf>
    <xf numFmtId="0" fontId="14" fillId="0" borderId="0" xfId="4" applyFont="1" applyFill="1" applyAlignment="1">
      <alignment horizontal="left" wrapText="1"/>
    </xf>
    <xf numFmtId="0" fontId="20" fillId="0" borderId="0" xfId="4" applyFont="1" applyFill="1" applyAlignment="1">
      <alignment wrapText="1"/>
    </xf>
    <xf numFmtId="0" fontId="14" fillId="0" borderId="0" xfId="4" applyFont="1" applyFill="1" applyAlignment="1">
      <alignment horizontal="left" vertical="top" wrapText="1"/>
    </xf>
    <xf numFmtId="0" fontId="20" fillId="0" borderId="0" xfId="8" applyFont="1" applyAlignment="1">
      <alignment horizontal="left" vertical="top" wrapText="1"/>
    </xf>
    <xf numFmtId="0" fontId="20" fillId="0" borderId="0" xfId="8" applyFont="1" applyBorder="1" applyAlignment="1">
      <alignment horizontal="left" vertical="top" wrapText="1"/>
    </xf>
    <xf numFmtId="0" fontId="5" fillId="0" borderId="0" xfId="0" applyFont="1" applyBorder="1" applyAlignment="1">
      <alignment horizontal="center" vertical="center" wrapText="1"/>
    </xf>
    <xf numFmtId="0" fontId="5" fillId="0" borderId="1" xfId="0" applyFont="1" applyBorder="1" applyAlignment="1">
      <alignment horizontal="center" vertical="center" wrapText="1"/>
    </xf>
    <xf numFmtId="0" fontId="5" fillId="0" borderId="0" xfId="0" applyFont="1" applyBorder="1" applyAlignment="1">
      <alignment horizontal="center" vertical="top" wrapText="1"/>
    </xf>
    <xf numFmtId="0" fontId="6" fillId="3" borderId="0" xfId="0" applyFont="1" applyFill="1" applyBorder="1" applyAlignment="1">
      <alignment horizontal="left" vertical="top"/>
    </xf>
    <xf numFmtId="0" fontId="6" fillId="0" borderId="0" xfId="0" applyFont="1" applyFill="1" applyBorder="1" applyAlignment="1">
      <alignment horizontal="left" vertical="top"/>
    </xf>
    <xf numFmtId="0" fontId="5" fillId="0" borderId="0" xfId="0" applyFont="1" applyBorder="1" applyAlignment="1">
      <alignment horizontal="left" vertical="center" wrapText="1"/>
    </xf>
    <xf numFmtId="0" fontId="5" fillId="0" borderId="1" xfId="0" applyFont="1" applyBorder="1" applyAlignment="1">
      <alignment horizontal="left" vertical="center" wrapText="1"/>
    </xf>
    <xf numFmtId="0" fontId="7" fillId="0" borderId="0" xfId="0" applyFont="1" applyFill="1" applyBorder="1" applyAlignment="1">
      <alignment horizontal="center"/>
    </xf>
    <xf numFmtId="0" fontId="7" fillId="0" borderId="1" xfId="0" applyFont="1" applyFill="1" applyBorder="1" applyAlignment="1">
      <alignment horizontal="center"/>
    </xf>
    <xf numFmtId="0" fontId="2" fillId="0" borderId="0" xfId="0" applyFont="1" applyBorder="1" applyAlignment="1">
      <alignment horizontal="left" vertical="center" wrapText="1"/>
    </xf>
    <xf numFmtId="0" fontId="2" fillId="0" borderId="1" xfId="0" applyFont="1" applyBorder="1" applyAlignment="1">
      <alignment horizontal="left" vertical="center" wrapText="1"/>
    </xf>
    <xf numFmtId="0" fontId="2" fillId="0" borderId="0" xfId="0" applyFont="1" applyBorder="1" applyAlignment="1">
      <alignment horizontal="center" vertical="center" wrapText="1"/>
    </xf>
    <xf numFmtId="0" fontId="2" fillId="0" borderId="1" xfId="0" applyFont="1" applyBorder="1" applyAlignment="1">
      <alignment horizontal="center" vertical="center" wrapText="1"/>
    </xf>
    <xf numFmtId="0" fontId="2" fillId="0" borderId="0" xfId="0" applyFont="1" applyBorder="1" applyAlignment="1">
      <alignment horizontal="center" vertical="top" wrapText="1"/>
    </xf>
    <xf numFmtId="0" fontId="14" fillId="0" borderId="0" xfId="0" applyFont="1" applyAlignment="1">
      <alignment horizontal="left" wrapText="1"/>
    </xf>
    <xf numFmtId="0" fontId="14" fillId="0" borderId="0" xfId="0" applyFont="1" applyAlignment="1">
      <alignment horizontal="left" vertical="center" wrapText="1"/>
    </xf>
    <xf numFmtId="0" fontId="14" fillId="0" borderId="0" xfId="0" applyFont="1" applyFill="1" applyAlignment="1">
      <alignment horizontal="left" wrapText="1"/>
    </xf>
    <xf numFmtId="0" fontId="0" fillId="0" borderId="0" xfId="0" applyAlignment="1">
      <alignment horizontal="left" wrapText="1"/>
    </xf>
    <xf numFmtId="0" fontId="17" fillId="0" borderId="0" xfId="0" applyFont="1" applyFill="1" applyBorder="1" applyAlignment="1">
      <alignment horizontal="left" wrapText="1"/>
    </xf>
    <xf numFmtId="0" fontId="0" fillId="0" borderId="0" xfId="0" applyFont="1" applyFill="1" applyBorder="1" applyAlignment="1">
      <alignment horizontal="center" vertical="center"/>
    </xf>
    <xf numFmtId="0" fontId="0" fillId="0" borderId="1" xfId="0" applyFont="1" applyFill="1" applyBorder="1" applyAlignment="1">
      <alignment horizontal="center" vertical="center"/>
    </xf>
    <xf numFmtId="0" fontId="6" fillId="0" borderId="0" xfId="0" applyFont="1" applyFill="1" applyBorder="1" applyAlignment="1">
      <alignment horizontal="center"/>
    </xf>
    <xf numFmtId="0" fontId="6" fillId="0" borderId="6" xfId="0" applyFont="1" applyFill="1" applyBorder="1" applyAlignment="1">
      <alignment horizontal="center"/>
    </xf>
    <xf numFmtId="0" fontId="14" fillId="0" borderId="0" xfId="0" applyFont="1" applyBorder="1" applyAlignment="1">
      <alignment horizontal="left" wrapText="1"/>
    </xf>
    <xf numFmtId="0" fontId="47" fillId="3" borderId="0" xfId="0" applyFont="1" applyFill="1" applyBorder="1" applyAlignment="1">
      <alignment horizontal="left" vertical="top"/>
    </xf>
    <xf numFmtId="0" fontId="47" fillId="0" borderId="0" xfId="0" applyFont="1" applyFill="1" applyBorder="1" applyAlignment="1">
      <alignment horizontal="left" vertical="top"/>
    </xf>
    <xf numFmtId="0" fontId="0" fillId="0" borderId="0" xfId="0" applyFont="1" applyFill="1" applyBorder="1" applyAlignment="1">
      <alignment horizontal="left"/>
    </xf>
    <xf numFmtId="0" fontId="6" fillId="0" borderId="0" xfId="0" applyFont="1" applyFill="1" applyBorder="1" applyAlignment="1">
      <alignment horizontal="left"/>
    </xf>
    <xf numFmtId="0" fontId="0" fillId="0" borderId="0" xfId="0" applyFont="1" applyFill="1" applyBorder="1" applyAlignment="1">
      <alignment horizontal="left" vertical="center"/>
    </xf>
    <xf numFmtId="0" fontId="0" fillId="0" borderId="1" xfId="0" applyFont="1" applyFill="1" applyBorder="1" applyAlignment="1">
      <alignment horizontal="left" vertical="center"/>
    </xf>
    <xf numFmtId="0" fontId="23" fillId="0" borderId="0" xfId="3" applyFont="1" applyBorder="1" applyAlignment="1">
      <alignment horizontal="left" wrapText="1"/>
    </xf>
    <xf numFmtId="0" fontId="15" fillId="0" borderId="0" xfId="0" applyFont="1" applyBorder="1" applyAlignment="1">
      <alignment horizontal="left" wrapText="1"/>
    </xf>
    <xf numFmtId="0" fontId="0" fillId="0" borderId="0" xfId="0" applyFont="1" applyFill="1" applyBorder="1" applyAlignment="1">
      <alignment horizontal="center"/>
    </xf>
    <xf numFmtId="0" fontId="19" fillId="0" borderId="0" xfId="0" applyFont="1" applyFill="1" applyAlignment="1">
      <alignment horizontal="left" wrapText="1"/>
    </xf>
    <xf numFmtId="0" fontId="14" fillId="2" borderId="0" xfId="0" applyFont="1" applyFill="1" applyAlignment="1">
      <alignment horizontal="left" wrapText="1"/>
    </xf>
    <xf numFmtId="0" fontId="6" fillId="0" borderId="0" xfId="0" applyFont="1" applyFill="1" applyBorder="1" applyAlignment="1">
      <alignment horizontal="left" vertical="top" wrapText="1"/>
    </xf>
    <xf numFmtId="0" fontId="6" fillId="3" borderId="0" xfId="0" applyFont="1" applyFill="1" applyBorder="1" applyAlignment="1">
      <alignment horizontal="left" vertical="top" wrapText="1"/>
    </xf>
    <xf numFmtId="0" fontId="16" fillId="0" borderId="0" xfId="0" applyFont="1" applyBorder="1" applyAlignment="1">
      <alignment horizontal="left" vertical="center" wrapText="1"/>
    </xf>
    <xf numFmtId="0" fontId="16" fillId="0" borderId="3" xfId="0" applyFont="1" applyBorder="1" applyAlignment="1">
      <alignment horizontal="left" vertical="center" wrapText="1"/>
    </xf>
    <xf numFmtId="0" fontId="16" fillId="0" borderId="0" xfId="0" applyFont="1" applyBorder="1" applyAlignment="1">
      <alignment horizontal="center"/>
    </xf>
    <xf numFmtId="0" fontId="6" fillId="0" borderId="4" xfId="0" applyFont="1" applyFill="1" applyBorder="1" applyAlignment="1">
      <alignment horizontal="left" vertical="top"/>
    </xf>
    <xf numFmtId="0" fontId="0" fillId="3" borderId="0" xfId="0" applyFont="1" applyFill="1" applyBorder="1" applyAlignment="1">
      <alignment horizontal="left" vertical="top"/>
    </xf>
    <xf numFmtId="0" fontId="19" fillId="0" borderId="0" xfId="0" applyFont="1" applyFill="1" applyAlignment="1">
      <alignment horizontal="left" vertical="top" wrapText="1"/>
    </xf>
    <xf numFmtId="0" fontId="0" fillId="0" borderId="0" xfId="0" applyAlignment="1">
      <alignment horizontal="left" vertical="top" wrapText="1"/>
    </xf>
    <xf numFmtId="0" fontId="14" fillId="0" borderId="0" xfId="0" applyFont="1" applyAlignment="1">
      <alignment horizontal="left" vertical="top" wrapText="1"/>
    </xf>
    <xf numFmtId="0" fontId="19" fillId="0" borderId="0" xfId="0" applyFont="1" applyAlignment="1">
      <alignment horizontal="left" vertical="top" wrapText="1"/>
    </xf>
    <xf numFmtId="0" fontId="19" fillId="0" borderId="0" xfId="0" applyFont="1" applyAlignment="1">
      <alignment horizontal="left" wrapText="1"/>
    </xf>
    <xf numFmtId="0" fontId="16" fillId="0" borderId="0" xfId="0" applyFont="1" applyBorder="1" applyAlignment="1">
      <alignment horizontal="center" vertical="top" wrapText="1"/>
    </xf>
    <xf numFmtId="0" fontId="6" fillId="0" borderId="0" xfId="0" applyFont="1" applyFill="1" applyBorder="1" applyAlignment="1">
      <alignment horizontal="center" vertical="top"/>
    </xf>
    <xf numFmtId="0" fontId="6" fillId="0" borderId="0" xfId="0" applyFont="1" applyFill="1" applyBorder="1" applyAlignment="1">
      <alignment horizontal="center" vertical="center"/>
    </xf>
    <xf numFmtId="0" fontId="16" fillId="0" borderId="4" xfId="0" applyFont="1" applyFill="1" applyBorder="1" applyAlignment="1">
      <alignment horizontal="left" vertical="top" wrapText="1"/>
    </xf>
    <xf numFmtId="0" fontId="16" fillId="0" borderId="0" xfId="0" applyFont="1" applyFill="1" applyBorder="1" applyAlignment="1">
      <alignment horizontal="left" vertical="top" wrapText="1"/>
    </xf>
    <xf numFmtId="0" fontId="28" fillId="0" borderId="0" xfId="0" applyFont="1" applyFill="1" applyBorder="1" applyAlignment="1">
      <alignment horizontal="left" wrapText="1"/>
    </xf>
    <xf numFmtId="0" fontId="16" fillId="3" borderId="0" xfId="0" applyFont="1" applyFill="1" applyBorder="1" applyAlignment="1">
      <alignment horizontal="left" vertical="top" wrapText="1"/>
    </xf>
    <xf numFmtId="0" fontId="16" fillId="0" borderId="0" xfId="0" applyFont="1" applyBorder="1" applyAlignment="1">
      <alignment horizontal="left" vertical="top" wrapText="1"/>
    </xf>
    <xf numFmtId="0" fontId="16" fillId="0" borderId="4" xfId="0" applyFont="1" applyBorder="1" applyAlignment="1">
      <alignment horizontal="left" vertical="top" wrapText="1"/>
    </xf>
    <xf numFmtId="0" fontId="0" fillId="0" borderId="0" xfId="0" applyFont="1" applyBorder="1" applyAlignment="1">
      <alignment horizontal="left" vertical="center" wrapText="1"/>
    </xf>
    <xf numFmtId="0" fontId="11" fillId="0" borderId="0" xfId="0" applyFont="1" applyBorder="1" applyAlignment="1">
      <alignment horizontal="center" vertical="center"/>
    </xf>
    <xf numFmtId="0" fontId="11" fillId="0" borderId="1" xfId="0" applyFont="1" applyBorder="1" applyAlignment="1">
      <alignment horizontal="center" vertical="center"/>
    </xf>
    <xf numFmtId="3" fontId="16" fillId="3" borderId="0" xfId="0" applyNumberFormat="1" applyFont="1" applyFill="1" applyBorder="1" applyAlignment="1">
      <alignment horizontal="left" vertical="top" wrapText="1"/>
    </xf>
    <xf numFmtId="0" fontId="0" fillId="0" borderId="0" xfId="0" applyFont="1" applyFill="1" applyBorder="1" applyAlignment="1">
      <alignment horizontal="left" wrapText="1"/>
    </xf>
    <xf numFmtId="0" fontId="14" fillId="2" borderId="0" xfId="0" applyFont="1" applyFill="1" applyAlignment="1">
      <alignment horizontal="left" vertical="top" wrapText="1"/>
    </xf>
    <xf numFmtId="0" fontId="14" fillId="0" borderId="0" xfId="0" applyFont="1" applyFill="1" applyAlignment="1">
      <alignment horizontal="left" vertical="top" wrapText="1"/>
    </xf>
    <xf numFmtId="0" fontId="23" fillId="0" borderId="0" xfId="3" applyFont="1" applyFill="1" applyAlignment="1">
      <alignment horizontal="left" wrapText="1"/>
    </xf>
    <xf numFmtId="0" fontId="19" fillId="0" borderId="0" xfId="0" applyFont="1" applyFill="1" applyBorder="1" applyAlignment="1">
      <alignment horizontal="left" wrapText="1"/>
    </xf>
    <xf numFmtId="0" fontId="31" fillId="0" borderId="0" xfId="0" applyFont="1" applyBorder="1" applyAlignment="1">
      <alignment horizontal="left" vertical="center" wrapText="1"/>
    </xf>
    <xf numFmtId="0" fontId="31" fillId="0" borderId="1" xfId="0" applyFont="1" applyBorder="1" applyAlignment="1">
      <alignment horizontal="left" vertical="center" wrapText="1"/>
    </xf>
    <xf numFmtId="0" fontId="31" fillId="0" borderId="0" xfId="0" applyFont="1" applyBorder="1" applyAlignment="1">
      <alignment horizontal="center" vertical="top" wrapText="1"/>
    </xf>
    <xf numFmtId="0" fontId="31" fillId="0" borderId="6" xfId="0" applyFont="1" applyBorder="1" applyAlignment="1">
      <alignment horizontal="center" vertical="top" wrapText="1"/>
    </xf>
    <xf numFmtId="0" fontId="31" fillId="0" borderId="5" xfId="0" applyFont="1" applyBorder="1" applyAlignment="1">
      <alignment horizontal="center" vertical="top" wrapText="1"/>
    </xf>
    <xf numFmtId="0" fontId="31" fillId="0" borderId="0" xfId="0" applyFont="1" applyBorder="1" applyAlignment="1">
      <alignment horizontal="center"/>
    </xf>
    <xf numFmtId="0" fontId="31" fillId="0" borderId="6" xfId="0" applyFont="1" applyBorder="1" applyAlignment="1">
      <alignment horizontal="center"/>
    </xf>
    <xf numFmtId="0" fontId="31" fillId="0" borderId="0" xfId="0" applyFont="1" applyBorder="1" applyAlignment="1">
      <alignment horizontal="left" vertical="top" wrapText="1"/>
    </xf>
    <xf numFmtId="0" fontId="31" fillId="3" borderId="0" xfId="0" applyFont="1" applyFill="1" applyBorder="1" applyAlignment="1">
      <alignment horizontal="left" vertical="top" wrapText="1"/>
    </xf>
    <xf numFmtId="0" fontId="23" fillId="0" borderId="0" xfId="3" applyFont="1" applyAlignment="1">
      <alignment horizontal="left"/>
    </xf>
    <xf numFmtId="0" fontId="23" fillId="0" borderId="0" xfId="3" applyFont="1" applyBorder="1" applyAlignment="1">
      <alignment wrapText="1"/>
    </xf>
    <xf numFmtId="0" fontId="23" fillId="0" borderId="0" xfId="3" applyFont="1" applyAlignment="1">
      <alignment wrapText="1"/>
    </xf>
    <xf numFmtId="0" fontId="23" fillId="0" borderId="0" xfId="3" applyFont="1" applyAlignment="1">
      <alignment horizontal="left" wrapText="1"/>
    </xf>
    <xf numFmtId="0" fontId="6" fillId="0" borderId="0" xfId="0" applyFont="1" applyFill="1" applyBorder="1" applyAlignment="1">
      <alignment horizontal="left" vertical="center"/>
    </xf>
    <xf numFmtId="0" fontId="32" fillId="0" borderId="0" xfId="0" applyFont="1" applyAlignment="1">
      <alignment wrapText="1"/>
    </xf>
    <xf numFmtId="0" fontId="32" fillId="0" borderId="0" xfId="0" applyFont="1" applyAlignment="1">
      <alignment vertical="top" wrapText="1"/>
    </xf>
    <xf numFmtId="0" fontId="23" fillId="0" borderId="0" xfId="3" applyFont="1" applyAlignment="1">
      <alignment horizontal="left" vertical="top" wrapText="1"/>
    </xf>
    <xf numFmtId="0" fontId="19" fillId="0" borderId="0" xfId="3" applyFont="1" applyAlignment="1">
      <alignment horizontal="left" vertical="top" wrapText="1"/>
    </xf>
    <xf numFmtId="0" fontId="0" fillId="0" borderId="0" xfId="0" applyFont="1" applyFill="1" applyBorder="1" applyAlignment="1">
      <alignment horizontal="center" wrapText="1"/>
    </xf>
    <xf numFmtId="0" fontId="6" fillId="0" borderId="0" xfId="0" applyFont="1" applyFill="1" applyBorder="1" applyAlignment="1">
      <alignment horizontal="center" wrapText="1"/>
    </xf>
    <xf numFmtId="0" fontId="16" fillId="0" borderId="1" xfId="0" applyFont="1" applyBorder="1" applyAlignment="1">
      <alignment horizontal="left" vertical="center" wrapText="1"/>
    </xf>
    <xf numFmtId="0" fontId="0" fillId="0" borderId="0" xfId="0" applyAlignment="1">
      <alignment vertical="top" wrapText="1"/>
    </xf>
    <xf numFmtId="0" fontId="23" fillId="0" borderId="0" xfId="3" applyFont="1" applyBorder="1" applyAlignment="1">
      <alignment vertical="top" wrapText="1"/>
    </xf>
    <xf numFmtId="0" fontId="15" fillId="0" borderId="0" xfId="0" applyFont="1" applyFill="1" applyBorder="1" applyAlignment="1">
      <alignment horizontal="left" vertical="top" wrapText="1"/>
    </xf>
    <xf numFmtId="0" fontId="15" fillId="0" borderId="0" xfId="0" applyFont="1" applyFill="1" applyBorder="1" applyAlignment="1">
      <alignment horizontal="left" wrapText="1"/>
    </xf>
    <xf numFmtId="0" fontId="31" fillId="0" borderId="0" xfId="0" applyFont="1" applyBorder="1" applyAlignment="1">
      <alignment horizontal="center" vertical="center" wrapText="1"/>
    </xf>
    <xf numFmtId="0" fontId="31" fillId="0" borderId="0" xfId="0" applyFont="1" applyAlignment="1">
      <alignment horizontal="left" wrapText="1"/>
    </xf>
    <xf numFmtId="0" fontId="0" fillId="0" borderId="0" xfId="0" applyAlignment="1">
      <alignment wrapText="1"/>
    </xf>
    <xf numFmtId="0" fontId="23" fillId="0" borderId="0" xfId="3" applyFont="1" applyFill="1" applyAlignment="1">
      <alignment wrapText="1"/>
    </xf>
    <xf numFmtId="0" fontId="0" fillId="0" borderId="0" xfId="0" applyFont="1" applyFill="1" applyBorder="1" applyAlignment="1">
      <alignment horizontal="left" vertical="top" wrapText="1"/>
    </xf>
    <xf numFmtId="0" fontId="0" fillId="0" borderId="10" xfId="0" applyFont="1" applyFill="1" applyBorder="1" applyAlignment="1">
      <alignment horizontal="center"/>
    </xf>
    <xf numFmtId="0" fontId="6" fillId="3" borderId="4" xfId="0" applyFont="1" applyFill="1" applyBorder="1" applyAlignment="1">
      <alignment horizontal="left" vertical="top"/>
    </xf>
    <xf numFmtId="0" fontId="5" fillId="3" borderId="0" xfId="4" applyFont="1" applyFill="1" applyBorder="1" applyAlignment="1">
      <alignment horizontal="left" vertical="center" wrapText="1"/>
    </xf>
    <xf numFmtId="0" fontId="5" fillId="3" borderId="2" xfId="4" applyFont="1" applyFill="1" applyBorder="1" applyAlignment="1">
      <alignment horizontal="left" vertical="center" wrapText="1"/>
    </xf>
    <xf numFmtId="0" fontId="4" fillId="2" borderId="0" xfId="4" applyFont="1" applyFill="1" applyBorder="1" applyAlignment="1">
      <alignment horizontal="left" vertical="center" wrapText="1"/>
    </xf>
    <xf numFmtId="0" fontId="5" fillId="2" borderId="0" xfId="4" applyFont="1" applyFill="1" applyBorder="1" applyAlignment="1">
      <alignment horizontal="left" vertical="center" wrapText="1"/>
    </xf>
    <xf numFmtId="0" fontId="5" fillId="2" borderId="0" xfId="4" applyFont="1" applyFill="1" applyBorder="1" applyAlignment="1">
      <alignment vertical="center" wrapText="1"/>
    </xf>
    <xf numFmtId="0" fontId="14" fillId="0" borderId="0" xfId="4" applyFont="1" applyAlignment="1">
      <alignment horizontal="left" vertical="top" wrapText="1"/>
    </xf>
    <xf numFmtId="0" fontId="1" fillId="0" borderId="0" xfId="4" applyFont="1" applyAlignment="1">
      <alignment horizontal="left" vertical="center" wrapText="1"/>
    </xf>
    <xf numFmtId="0" fontId="5" fillId="0" borderId="0" xfId="4" applyFont="1" applyAlignment="1">
      <alignment horizontal="left" vertical="center" wrapText="1"/>
    </xf>
  </cellXfs>
  <cellStyles count="14">
    <cellStyle name="Comma" xfId="6" builtinId="3"/>
    <cellStyle name="Comma 2" xfId="10" xr:uid="{583BF0BF-F36E-47D2-9E39-670B156B6498}"/>
    <cellStyle name="Heading 4" xfId="2" builtinId="19"/>
    <cellStyle name="Hyperlink" xfId="3" builtinId="8"/>
    <cellStyle name="Normal" xfId="0" builtinId="0" customBuiltin="1"/>
    <cellStyle name="Normal 2" xfId="4" xr:uid="{FF26AAEC-8845-4935-B66F-1D469858CD9B}"/>
    <cellStyle name="Normal 2 2" xfId="8" xr:uid="{0A995A2C-BBB6-4439-92A8-B70301CEEA0B}"/>
    <cellStyle name="Normal 2 2 2" xfId="9" xr:uid="{49B1C206-ABDB-4491-ACDC-B4DCD76A2E44}"/>
    <cellStyle name="Normal 2 2 3" xfId="11" xr:uid="{2EFB3454-1AC4-450E-AFD0-D947C00EE803}"/>
    <cellStyle name="Normal 3" xfId="5" xr:uid="{DEC67C7D-9BEE-4322-8EC1-984222764CB5}"/>
    <cellStyle name="Normal 4" xfId="7" xr:uid="{D3C72516-AB7C-4121-BE5E-844E08D0A213}"/>
    <cellStyle name="Normal 4 2" xfId="13" xr:uid="{918AEC77-DBC4-49C6-A517-30A8ABDDD674}"/>
    <cellStyle name="Normal 4 3" xfId="12" xr:uid="{3536C332-A3AB-4840-AE34-3AF9F085089E}"/>
    <cellStyle name="Title" xfId="1" builtinId="15"/>
  </cellStyles>
  <dxfs count="6">
    <dxf>
      <numFmt numFmtId="3" formatCode="#,##0"/>
    </dxf>
    <dxf>
      <numFmt numFmtId="3" formatCode="#,##0"/>
    </dxf>
    <dxf>
      <numFmt numFmtId="3" formatCode="#,##0"/>
    </dxf>
    <dxf>
      <fill>
        <patternFill>
          <bgColor theme="0" tint="-4.9989318521683403E-2"/>
        </patternFill>
      </fill>
    </dxf>
    <dxf>
      <numFmt numFmtId="3" formatCode="#,##0"/>
    </dxf>
    <dxf>
      <numFmt numFmtId="3" formatCode="#,##0"/>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tx1"/>
                </a:solidFill>
                <a:latin typeface="Arial" panose="020B0604020202020204" pitchFamily="34" charset="0"/>
                <a:ea typeface="+mn-ea"/>
                <a:cs typeface="Arial" panose="020B0604020202020204" pitchFamily="34" charset="0"/>
              </a:defRPr>
            </a:pPr>
            <a:r>
              <a:rPr lang="en-US" sz="900" b="1">
                <a:solidFill>
                  <a:schemeClr val="tx1"/>
                </a:solidFill>
              </a:rPr>
              <a:t>Crude rate</a:t>
            </a:r>
          </a:p>
        </c:rich>
      </c:tx>
      <c:layout>
        <c:manualLayout>
          <c:xMode val="edge"/>
          <c:yMode val="edge"/>
          <c:x val="2.8684210526315783E-3"/>
          <c:y val="4.405982905982906E-2"/>
        </c:manualLayout>
      </c:layout>
      <c:overlay val="0"/>
      <c:spPr>
        <a:noFill/>
        <a:ln>
          <a:noFill/>
        </a:ln>
        <a:effectLst/>
      </c:spPr>
      <c:txPr>
        <a:bodyPr rot="0" spcFirstLastPara="1" vertOverflow="ellipsis" vert="horz" wrap="square" anchor="ctr" anchorCtr="1"/>
        <a:lstStyle/>
        <a:p>
          <a:pPr>
            <a:defRPr sz="9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9.3635976062051957E-2"/>
          <c:y val="0.15314814814814814"/>
          <c:w val="0.89455016562621703"/>
          <c:h val="0.74459346685741534"/>
        </c:manualLayout>
      </c:layout>
      <c:lineChart>
        <c:grouping val="standard"/>
        <c:varyColors val="0"/>
        <c:ser>
          <c:idx val="0"/>
          <c:order val="0"/>
          <c:tx>
            <c:strRef>
              <c:f>'Background information'!$S$21</c:f>
              <c:strCache>
                <c:ptCount val="1"/>
                <c:pt idx="0">
                  <c:v>Crude rate</c:v>
                </c:pt>
              </c:strCache>
            </c:strRef>
          </c:tx>
          <c:spPr>
            <a:ln w="28575" cap="rnd">
              <a:solidFill>
                <a:schemeClr val="accent1"/>
              </a:solidFill>
              <a:round/>
            </a:ln>
            <a:effectLst/>
          </c:spPr>
          <c:marker>
            <c:symbol val="none"/>
          </c:marker>
          <c:cat>
            <c:strRef>
              <c:f>'Background information'!$T$19:$AB$19</c:f>
              <c:strCache>
                <c:ptCount val="9"/>
                <c:pt idx="0">
                  <c:v>2008/09</c:v>
                </c:pt>
                <c:pt idx="1">
                  <c:v>2009/10</c:v>
                </c:pt>
                <c:pt idx="2">
                  <c:v>2010/11</c:v>
                </c:pt>
                <c:pt idx="3">
                  <c:v>2011/12</c:v>
                </c:pt>
                <c:pt idx="4">
                  <c:v>2012/13</c:v>
                </c:pt>
                <c:pt idx="5">
                  <c:v>2013/14</c:v>
                </c:pt>
                <c:pt idx="6">
                  <c:v>2014/15</c:v>
                </c:pt>
                <c:pt idx="7">
                  <c:v>2015/16</c:v>
                </c:pt>
                <c:pt idx="8">
                  <c:v>2016/17</c:v>
                </c:pt>
              </c:strCache>
            </c:strRef>
          </c:cat>
          <c:val>
            <c:numRef>
              <c:f>'Background information'!$T$21:$AB$21</c:f>
              <c:numCache>
                <c:formatCode>General</c:formatCode>
                <c:ptCount val="9"/>
                <c:pt idx="0">
                  <c:v>169</c:v>
                </c:pt>
                <c:pt idx="1">
                  <c:v>351</c:v>
                </c:pt>
                <c:pt idx="2">
                  <c:v>776</c:v>
                </c:pt>
                <c:pt idx="3">
                  <c:v>1049</c:v>
                </c:pt>
                <c:pt idx="4">
                  <c:v>1193</c:v>
                </c:pt>
                <c:pt idx="5">
                  <c:v>1234.9000000000001</c:v>
                </c:pt>
                <c:pt idx="6">
                  <c:v>1277.5</c:v>
                </c:pt>
                <c:pt idx="7">
                  <c:v>1360.3</c:v>
                </c:pt>
                <c:pt idx="8">
                  <c:v>1426.6</c:v>
                </c:pt>
              </c:numCache>
            </c:numRef>
          </c:val>
          <c:smooth val="0"/>
          <c:extLst>
            <c:ext xmlns:c16="http://schemas.microsoft.com/office/drawing/2014/chart" uri="{C3380CC4-5D6E-409C-BE32-E72D297353CC}">
              <c16:uniqueId val="{00000000-ACD5-4ADE-84A6-8D92C15D9A6E}"/>
            </c:ext>
          </c:extLst>
        </c:ser>
        <c:dLbls>
          <c:showLegendKey val="0"/>
          <c:showVal val="0"/>
          <c:showCatName val="0"/>
          <c:showSerName val="0"/>
          <c:showPercent val="0"/>
          <c:showBubbleSize val="0"/>
        </c:dLbls>
        <c:smooth val="0"/>
        <c:axId val="206453096"/>
        <c:axId val="422292608"/>
      </c:lineChart>
      <c:catAx>
        <c:axId val="206453096"/>
        <c:scaling>
          <c:orientation val="minMax"/>
        </c:scaling>
        <c:delete val="0"/>
        <c:axPos val="b"/>
        <c:numFmt formatCode="General" sourceLinked="1"/>
        <c:majorTickMark val="none"/>
        <c:minorTickMark val="none"/>
        <c:tickLblPos val="nextTo"/>
        <c:spPr>
          <a:noFill/>
          <a:ln w="9525" cap="flat" cmpd="sng" algn="ctr">
            <a:solidFill>
              <a:schemeClr val="tx2"/>
            </a:solidFill>
            <a:round/>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422292608"/>
        <c:crosses val="autoZero"/>
        <c:auto val="1"/>
        <c:lblAlgn val="ctr"/>
        <c:lblOffset val="100"/>
        <c:noMultiLvlLbl val="0"/>
      </c:catAx>
      <c:valAx>
        <c:axId val="422292608"/>
        <c:scaling>
          <c:orientation val="minMax"/>
          <c:max val="1500"/>
        </c:scaling>
        <c:delete val="0"/>
        <c:axPos val="l"/>
        <c:majorGridlines>
          <c:spPr>
            <a:ln w="9525" cap="flat" cmpd="sng" algn="ctr">
              <a:noFill/>
              <a:round/>
            </a:ln>
            <a:effectLst/>
          </c:spPr>
        </c:majorGridlines>
        <c:numFmt formatCode="General" sourceLinked="1"/>
        <c:majorTickMark val="out"/>
        <c:minorTickMark val="none"/>
        <c:tickLblPos val="nextTo"/>
        <c:spPr>
          <a:noFill/>
          <a:ln>
            <a:solidFill>
              <a:schemeClr val="tx2"/>
            </a:solidFill>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06453096"/>
        <c:crosses val="autoZero"/>
        <c:crossBetween val="between"/>
        <c:majorUnit val="50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tx1"/>
                </a:solidFill>
                <a:latin typeface="Arial" panose="020B0604020202020204" pitchFamily="34" charset="0"/>
                <a:ea typeface="+mn-ea"/>
                <a:cs typeface="+mn-cs"/>
              </a:defRPr>
            </a:pPr>
            <a:r>
              <a:rPr lang="en-US" sz="900" b="1">
                <a:solidFill>
                  <a:schemeClr val="tx1"/>
                </a:solidFill>
              </a:rPr>
              <a:t>Number</a:t>
            </a:r>
          </a:p>
        </c:rich>
      </c:tx>
      <c:layout>
        <c:manualLayout>
          <c:xMode val="edge"/>
          <c:yMode val="edge"/>
          <c:x val="9.6944444444444448E-3"/>
          <c:y val="2.7777777777777776E-2"/>
        </c:manualLayout>
      </c:layout>
      <c:overlay val="0"/>
      <c:spPr>
        <a:noFill/>
        <a:ln>
          <a:noFill/>
        </a:ln>
        <a:effectLst/>
      </c:spPr>
      <c:txPr>
        <a:bodyPr rot="0" spcFirstLastPara="1" vertOverflow="ellipsis" vert="horz" wrap="square" anchor="ctr" anchorCtr="1"/>
        <a:lstStyle/>
        <a:p>
          <a:pPr>
            <a:defRPr sz="900" b="0" i="0" u="none" strike="noStrike" kern="1200" spc="0" baseline="0">
              <a:solidFill>
                <a:schemeClr val="tx1"/>
              </a:solidFill>
              <a:latin typeface="Arial" panose="020B0604020202020204" pitchFamily="34" charset="0"/>
              <a:ea typeface="+mn-ea"/>
              <a:cs typeface="+mn-cs"/>
            </a:defRPr>
          </a:pPr>
          <a:endParaRPr lang="en-US"/>
        </a:p>
      </c:txPr>
    </c:title>
    <c:autoTitleDeleted val="0"/>
    <c:plotArea>
      <c:layout>
        <c:manualLayout>
          <c:layoutTarget val="inner"/>
          <c:xMode val="edge"/>
          <c:yMode val="edge"/>
          <c:x val="0.10972700907748281"/>
          <c:y val="0.15325777459635728"/>
          <c:w val="0.87864957693721857"/>
          <c:h val="0.74441064185158679"/>
        </c:manualLayout>
      </c:layout>
      <c:barChart>
        <c:barDir val="col"/>
        <c:grouping val="clustered"/>
        <c:varyColors val="0"/>
        <c:ser>
          <c:idx val="0"/>
          <c:order val="0"/>
          <c:tx>
            <c:strRef>
              <c:f>'Background information'!$S$20</c:f>
              <c:strCache>
                <c:ptCount val="1"/>
                <c:pt idx="0">
                  <c:v>Clients seen</c:v>
                </c:pt>
              </c:strCache>
            </c:strRef>
          </c:tx>
          <c:spPr>
            <a:solidFill>
              <a:schemeClr val="accent1"/>
            </a:solidFill>
            <a:ln>
              <a:noFill/>
            </a:ln>
            <a:effectLst/>
          </c:spPr>
          <c:invertIfNegative val="0"/>
          <c:cat>
            <c:strRef>
              <c:f>'Background information'!$T$19:$AB$19</c:f>
              <c:strCache>
                <c:ptCount val="9"/>
                <c:pt idx="0">
                  <c:v>2008/09</c:v>
                </c:pt>
                <c:pt idx="1">
                  <c:v>2009/10</c:v>
                </c:pt>
                <c:pt idx="2">
                  <c:v>2010/11</c:v>
                </c:pt>
                <c:pt idx="3">
                  <c:v>2011/12</c:v>
                </c:pt>
                <c:pt idx="4">
                  <c:v>2012/13</c:v>
                </c:pt>
                <c:pt idx="5">
                  <c:v>2013/14</c:v>
                </c:pt>
                <c:pt idx="6">
                  <c:v>2014/15</c:v>
                </c:pt>
                <c:pt idx="7">
                  <c:v>2015/16</c:v>
                </c:pt>
                <c:pt idx="8">
                  <c:v>2016/17</c:v>
                </c:pt>
              </c:strCache>
            </c:strRef>
          </c:cat>
          <c:val>
            <c:numRef>
              <c:f>'Background information'!$T$20:$AB$20</c:f>
              <c:numCache>
                <c:formatCode>General</c:formatCode>
                <c:ptCount val="9"/>
                <c:pt idx="0">
                  <c:v>7203</c:v>
                </c:pt>
                <c:pt idx="1">
                  <c:v>15171</c:v>
                </c:pt>
                <c:pt idx="2">
                  <c:v>33891</c:v>
                </c:pt>
                <c:pt idx="3">
                  <c:v>46212</c:v>
                </c:pt>
                <c:pt idx="4">
                  <c:v>52920</c:v>
                </c:pt>
                <c:pt idx="5">
                  <c:v>56091</c:v>
                </c:pt>
                <c:pt idx="6">
                  <c:v>58715</c:v>
                </c:pt>
                <c:pt idx="7" formatCode="#,##0">
                  <c:v>63682</c:v>
                </c:pt>
                <c:pt idx="8" formatCode="#,##0">
                  <c:v>68387</c:v>
                </c:pt>
              </c:numCache>
            </c:numRef>
          </c:val>
          <c:extLst>
            <c:ext xmlns:c16="http://schemas.microsoft.com/office/drawing/2014/chart" uri="{C3380CC4-5D6E-409C-BE32-E72D297353CC}">
              <c16:uniqueId val="{00000000-7C2D-4DF8-9E42-4ED2737BBAAA}"/>
            </c:ext>
          </c:extLst>
        </c:ser>
        <c:dLbls>
          <c:showLegendKey val="0"/>
          <c:showVal val="0"/>
          <c:showCatName val="0"/>
          <c:showSerName val="0"/>
          <c:showPercent val="0"/>
          <c:showBubbleSize val="0"/>
        </c:dLbls>
        <c:gapWidth val="100"/>
        <c:overlap val="50"/>
        <c:axId val="422289864"/>
        <c:axId val="426379328"/>
      </c:barChart>
      <c:catAx>
        <c:axId val="422289864"/>
        <c:scaling>
          <c:orientation val="minMax"/>
        </c:scaling>
        <c:delete val="0"/>
        <c:axPos val="b"/>
        <c:numFmt formatCode="General" sourceLinked="1"/>
        <c:majorTickMark val="none"/>
        <c:minorTickMark val="none"/>
        <c:tickLblPos val="nextTo"/>
        <c:spPr>
          <a:noFill/>
          <a:ln w="9525" cap="flat" cmpd="sng" algn="ctr">
            <a:solidFill>
              <a:schemeClr val="tx2"/>
            </a:solidFill>
            <a:round/>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mn-cs"/>
              </a:defRPr>
            </a:pPr>
            <a:endParaRPr lang="en-US"/>
          </a:p>
        </c:txPr>
        <c:crossAx val="426379328"/>
        <c:crosses val="autoZero"/>
        <c:auto val="1"/>
        <c:lblAlgn val="ctr"/>
        <c:lblOffset val="100"/>
        <c:noMultiLvlLbl val="0"/>
      </c:catAx>
      <c:valAx>
        <c:axId val="426379328"/>
        <c:scaling>
          <c:orientation val="minMax"/>
          <c:max val="70000"/>
        </c:scaling>
        <c:delete val="0"/>
        <c:axPos val="l"/>
        <c:majorGridlines>
          <c:spPr>
            <a:ln w="9525" cap="flat" cmpd="sng" algn="ctr">
              <a:noFill/>
              <a:round/>
            </a:ln>
            <a:effectLst/>
          </c:spPr>
        </c:majorGridlines>
        <c:numFmt formatCode="#,##0" sourceLinked="0"/>
        <c:majorTickMark val="out"/>
        <c:minorTickMark val="none"/>
        <c:tickLblPos val="nextTo"/>
        <c:spPr>
          <a:noFill/>
          <a:ln>
            <a:solidFill>
              <a:schemeClr val="tx2"/>
            </a:solidFill>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mn-cs"/>
              </a:defRPr>
            </a:pPr>
            <a:endParaRPr lang="en-US"/>
          </a:p>
        </c:txPr>
        <c:crossAx val="42228986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baseline="0">
          <a:latin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0</xdr:row>
      <xdr:rowOff>28576</xdr:rowOff>
    </xdr:from>
    <xdr:to>
      <xdr:col>2</xdr:col>
      <xdr:colOff>476250</xdr:colOff>
      <xdr:row>4</xdr:row>
      <xdr:rowOff>136882</xdr:rowOff>
    </xdr:to>
    <xdr:pic>
      <xdr:nvPicPr>
        <xdr:cNvPr id="2" name="Picture 1" title="Ministry of Health logo">
          <a:extLst>
            <a:ext uri="{FF2B5EF4-FFF2-40B4-BE49-F238E27FC236}">
              <a16:creationId xmlns:a16="http://schemas.microsoft.com/office/drawing/2014/main" id="{C7F6E22E-59AA-40AE-ACAD-88507E54579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875" y="28576"/>
          <a:ext cx="1447800" cy="7179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561973</xdr:colOff>
      <xdr:row>19</xdr:row>
      <xdr:rowOff>19050</xdr:rowOff>
    </xdr:from>
    <xdr:to>
      <xdr:col>15</xdr:col>
      <xdr:colOff>9525</xdr:colOff>
      <xdr:row>24</xdr:row>
      <xdr:rowOff>1440075</xdr:rowOff>
    </xdr:to>
    <xdr:graphicFrame macro="">
      <xdr:nvGraphicFramePr>
        <xdr:cNvPr id="2" name="Chart 1">
          <a:extLst>
            <a:ext uri="{FF2B5EF4-FFF2-40B4-BE49-F238E27FC236}">
              <a16:creationId xmlns:a16="http://schemas.microsoft.com/office/drawing/2014/main" id="{6DFAE870-44AA-41CE-B58D-D21DADEE33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57149</xdr:colOff>
      <xdr:row>19</xdr:row>
      <xdr:rowOff>19050</xdr:rowOff>
    </xdr:from>
    <xdr:to>
      <xdr:col>7</xdr:col>
      <xdr:colOff>552450</xdr:colOff>
      <xdr:row>24</xdr:row>
      <xdr:rowOff>1438275</xdr:rowOff>
    </xdr:to>
    <xdr:graphicFrame macro="">
      <xdr:nvGraphicFramePr>
        <xdr:cNvPr id="3" name="Chart 2">
          <a:extLst>
            <a:ext uri="{FF2B5EF4-FFF2-40B4-BE49-F238E27FC236}">
              <a16:creationId xmlns:a16="http://schemas.microsoft.com/office/drawing/2014/main" id="{EE3BA093-73A4-4E33-9EB0-6E5D84EB3F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mohgovtnz-my.sharepoint.com/Publications/Mental%20Health/MentalHealth201516_OnlineTables/Final/Superceded/mh_201516.xl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Contents"/>
      <sheetName val="Background information"/>
      <sheetName val="Key findings"/>
      <sheetName val="table1,2"/>
      <sheetName val="table3,4"/>
      <sheetName val="table5,6"/>
      <sheetName val="table7,8"/>
      <sheetName val="table9"/>
      <sheetName val="table10"/>
      <sheetName val="table11"/>
      <sheetName val="table12"/>
      <sheetName val="table13"/>
      <sheetName val="table14"/>
      <sheetName val="table15"/>
      <sheetName val="table16"/>
      <sheetName val="table17"/>
      <sheetName val="table18"/>
      <sheetName val="table19"/>
      <sheetName val="table20"/>
      <sheetName val="table21"/>
      <sheetName val="table22"/>
      <sheetName val="table23"/>
      <sheetName val="table24"/>
      <sheetName val="table25"/>
      <sheetName val="table26"/>
      <sheetName val="table27"/>
      <sheetName val="table28"/>
      <sheetName val="table29"/>
      <sheetName val="table30"/>
      <sheetName val="table31"/>
      <sheetName val="table32"/>
      <sheetName val="table33"/>
      <sheetName val="table34"/>
      <sheetName val="table35"/>
      <sheetName val="table36"/>
      <sheetName val="table37"/>
      <sheetName val="table38"/>
      <sheetName val="table39,40"/>
      <sheetName val="table41,42,43"/>
      <sheetName val="table44"/>
      <sheetName val="table45"/>
      <sheetName val="table46,47"/>
      <sheetName val="table48,49"/>
      <sheetName val="table50"/>
      <sheetName val="table51"/>
      <sheetName val="table52"/>
      <sheetName val="table53"/>
      <sheetName val="table54"/>
      <sheetName val="Glossary"/>
      <sheetName val="Ethnicity Prioritisation"/>
    </sheetNames>
    <sheetDataSet>
      <sheetData sheetId="0"/>
      <sheetData sheetId="1"/>
      <sheetData sheetId="2"/>
      <sheetData sheetId="3"/>
      <sheetData sheetId="4"/>
      <sheetData sheetId="5"/>
      <sheetData sheetId="6">
        <row r="4">
          <cell r="C4">
            <v>63682</v>
          </cell>
        </row>
        <row r="27">
          <cell r="C27">
            <v>1360.3</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Set>
  </externalBook>
</externalLink>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mhakpi.health.nz/" TargetMode="External"/><Relationship Id="rId2" Type="http://schemas.openxmlformats.org/officeDocument/2006/relationships/hyperlink" Target="http://www.health.govt.nz/nz-health-statistics/national-collections-and-surveys/collections/primhd-mental-health-data" TargetMode="External"/><Relationship Id="rId1" Type="http://schemas.openxmlformats.org/officeDocument/2006/relationships/hyperlink" Target="mailto:data-enquiries@health.govt.nz"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www.health.govt.nz/nz-health-statistics/health-statistics-and-data-sets/mental-health-data-and-stat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mailto:data-enquiries@health.govt.nz"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mailto:data-enquiries@health.govt.nz"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mailto:data-enquiries@health.govt.nz"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mailto:data-enquiries@health.govt.nz"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mailto:data-enquiries@health.govt.nz"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mailto:data-enquiries@health.govt.nz" TargetMode="External"/></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5.bin"/><Relationship Id="rId1" Type="http://schemas.openxmlformats.org/officeDocument/2006/relationships/hyperlink" Target="mailto:data-enquiries@health.govt.nz" TargetMode="External"/></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26.bin"/><Relationship Id="rId1" Type="http://schemas.openxmlformats.org/officeDocument/2006/relationships/hyperlink" Target="mailto:data-enquiries@health.govt.nz"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mailto:data-enquiries@health.govt.nz" TargetMode="External"/></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28.bin"/><Relationship Id="rId1" Type="http://schemas.openxmlformats.org/officeDocument/2006/relationships/hyperlink" Target="mailto:data-enquiries@health.govt.nz" TargetMode="External"/></Relationships>
</file>

<file path=xl/worksheets/_rels/sheet29.xml.rels><?xml version="1.0" encoding="UTF-8" standalone="yes"?>
<Relationships xmlns="http://schemas.openxmlformats.org/package/2006/relationships"><Relationship Id="rId2" Type="http://schemas.openxmlformats.org/officeDocument/2006/relationships/printerSettings" Target="../printerSettings/printerSettings29.bin"/><Relationship Id="rId1" Type="http://schemas.openxmlformats.org/officeDocument/2006/relationships/hyperlink" Target="mailto:data-enquiries@health.govt.nz" TargetMode="Externa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www.health.govt.nz/publication/hiso-1002332017-primhd-code-set-standard" TargetMode="External"/><Relationship Id="rId7" Type="http://schemas.openxmlformats.org/officeDocument/2006/relationships/printerSettings" Target="../printerSettings/printerSettings3.bin"/><Relationship Id="rId2" Type="http://schemas.openxmlformats.org/officeDocument/2006/relationships/hyperlink" Target="http://www.health.govt.nz/publication/guide-primhd-activity-collection-and-use" TargetMode="External"/><Relationship Id="rId1" Type="http://schemas.openxmlformats.org/officeDocument/2006/relationships/hyperlink" Target="mailto:data-enquiries@health.govt.nz" TargetMode="External"/><Relationship Id="rId6" Type="http://schemas.openxmlformats.org/officeDocument/2006/relationships/hyperlink" Target="https://www.health.govt.nz/about-ministry/corporate-publications/mental-health-annual-reports" TargetMode="External"/><Relationship Id="rId5" Type="http://schemas.openxmlformats.org/officeDocument/2006/relationships/hyperlink" Target="https://www.health.govt.nz/publication/hiso-1002332017-primhd-code-set-standard" TargetMode="External"/><Relationship Id="rId4" Type="http://schemas.openxmlformats.org/officeDocument/2006/relationships/hyperlink" Target="http://www.health.govt.nz/publication/guide-primhd-activity-collection-and-use" TargetMode="External"/></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30.bin"/><Relationship Id="rId1" Type="http://schemas.openxmlformats.org/officeDocument/2006/relationships/hyperlink" Target="mailto:data-enquiries@health.govt.nz" TargetMode="External"/></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31.bin"/><Relationship Id="rId1" Type="http://schemas.openxmlformats.org/officeDocument/2006/relationships/hyperlink" Target="mailto:data-enquiries@health.govt.nz" TargetMode="External"/></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32.bin"/><Relationship Id="rId1" Type="http://schemas.openxmlformats.org/officeDocument/2006/relationships/hyperlink" Target="mailto:data-enquiries@health.govt.nz" TargetMode="External"/></Relationships>
</file>

<file path=xl/worksheets/_rels/sheet33.xml.rels><?xml version="1.0" encoding="UTF-8" standalone="yes"?>
<Relationships xmlns="http://schemas.openxmlformats.org/package/2006/relationships"><Relationship Id="rId2" Type="http://schemas.openxmlformats.org/officeDocument/2006/relationships/printerSettings" Target="../printerSettings/printerSettings33.bin"/><Relationship Id="rId1" Type="http://schemas.openxmlformats.org/officeDocument/2006/relationships/hyperlink" Target="mailto:data-enquiries@health.govt.nz" TargetMode="External"/></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hyperlink" Target="http://www.health.govt.nz/nz-health-statistics/national-collections-and-surveys/collections/primhd-mental-health-data/primhd-standards" TargetMode="External"/><Relationship Id="rId2" Type="http://schemas.openxmlformats.org/officeDocument/2006/relationships/hyperlink" Target="https://www.health.govt.nz/publication/hiso-1002332017-primhd-code-set-standard" TargetMode="External"/><Relationship Id="rId1" Type="http://schemas.openxmlformats.org/officeDocument/2006/relationships/hyperlink" Target="http://www.health.govt.nz/nz-health-statistics/national-collections-and-surveys/collections/primhd-mental-health-data/primhd-standards" TargetMode="External"/><Relationship Id="rId5" Type="http://schemas.openxmlformats.org/officeDocument/2006/relationships/printerSettings" Target="../printerSettings/printerSettings40.bin"/><Relationship Id="rId4" Type="http://schemas.openxmlformats.org/officeDocument/2006/relationships/hyperlink" Target="https://www.health.govt.nz/publication/hiso-1002332017-primhd-code-set-standard" TargetMode="External"/></Relationships>
</file>

<file path=xl/worksheets/_rels/sheet41.xml.rels><?xml version="1.0" encoding="UTF-8" standalone="yes"?>
<Relationships xmlns="http://schemas.openxmlformats.org/package/2006/relationships"><Relationship Id="rId2" Type="http://schemas.openxmlformats.org/officeDocument/2006/relationships/printerSettings" Target="../printerSettings/printerSettings41.bin"/><Relationship Id="rId1" Type="http://schemas.openxmlformats.org/officeDocument/2006/relationships/hyperlink" Target="http://www.health.govt.nz/publication/office-director-mental-health-annual-report-2016" TargetMode="External"/></Relationships>
</file>

<file path=xl/worksheets/_rels/sheet42.xml.rels><?xml version="1.0" encoding="UTF-8" standalone="yes"?>
<Relationships xmlns="http://schemas.openxmlformats.org/package/2006/relationships"><Relationship Id="rId3" Type="http://schemas.openxmlformats.org/officeDocument/2006/relationships/printerSettings" Target="../printerSettings/printerSettings42.bin"/><Relationship Id="rId2" Type="http://schemas.openxmlformats.org/officeDocument/2006/relationships/hyperlink" Target="http://www.health.govt.nz/publication/office-director-mental-health-annual-report-2016" TargetMode="External"/><Relationship Id="rId1" Type="http://schemas.openxmlformats.org/officeDocument/2006/relationships/hyperlink" Target="http://www.health.govt.nz/nz-health-statistics/health-statistics-and-data-sets/mental-health-and-addiction-service-use-series" TargetMode="External"/></Relationships>
</file>

<file path=xl/worksheets/_rels/sheet43.xml.rels><?xml version="1.0" encoding="UTF-8" standalone="yes"?>
<Relationships xmlns="http://schemas.openxmlformats.org/package/2006/relationships"><Relationship Id="rId3" Type="http://schemas.openxmlformats.org/officeDocument/2006/relationships/hyperlink" Target="http://www.health.govt.nz/publication/seclusion-under-mental-health-compulsory-assessment-and-treatment-act-1992" TargetMode="External"/><Relationship Id="rId2" Type="http://schemas.openxmlformats.org/officeDocument/2006/relationships/hyperlink" Target="http://www.health.govt.nz/nz-health-statistics/health-statistics-and-data-sets/mental-health-and-addiction-service-use-series" TargetMode="External"/><Relationship Id="rId1" Type="http://schemas.openxmlformats.org/officeDocument/2006/relationships/hyperlink" Target="http://www.health.govt.nz/publication/seclusion-under-mental-health-compulsory-assessment-and-treatment-act-1992" TargetMode="External"/><Relationship Id="rId6" Type="http://schemas.openxmlformats.org/officeDocument/2006/relationships/printerSettings" Target="../printerSettings/printerSettings43.bin"/><Relationship Id="rId5" Type="http://schemas.openxmlformats.org/officeDocument/2006/relationships/hyperlink" Target="http://www.health.govt.nz/nz-health-statistics/health-statistics-and-data-sets/mental-health-and-addiction-service-use-series" TargetMode="External"/><Relationship Id="rId4" Type="http://schemas.openxmlformats.org/officeDocument/2006/relationships/hyperlink" Target="http://www.health.govt.nz/publication/seclusion-under-mental-health-compulsory-assessment-and-treatment-act-1992" TargetMode="External"/></Relationships>
</file>

<file path=xl/worksheets/_rels/sheet44.xml.rels><?xml version="1.0" encoding="UTF-8" standalone="yes"?>
<Relationships xmlns="http://schemas.openxmlformats.org/package/2006/relationships"><Relationship Id="rId3" Type="http://schemas.openxmlformats.org/officeDocument/2006/relationships/hyperlink" Target="http://www.health.govt.nz/nz-health-statistics/health-statistics-and-data-sets/mental-health-and-addiction-service-use-series" TargetMode="External"/><Relationship Id="rId2" Type="http://schemas.openxmlformats.org/officeDocument/2006/relationships/hyperlink" Target="http://www.health.govt.nz/publication/electroconvulsive-therapy-ect" TargetMode="External"/><Relationship Id="rId1" Type="http://schemas.openxmlformats.org/officeDocument/2006/relationships/hyperlink" Target="http://www.health.govt.nz/nz-health-statistics/health-statistics-and-data-sets/mental-health-and-addiction-service-use-series" TargetMode="External"/><Relationship Id="rId5" Type="http://schemas.openxmlformats.org/officeDocument/2006/relationships/printerSettings" Target="../printerSettings/printerSettings44.bin"/><Relationship Id="rId4" Type="http://schemas.openxmlformats.org/officeDocument/2006/relationships/hyperlink" Target="http://www.health.govt.nz/publication/electroconvulsive-therapy-ect" TargetMode="External"/></Relationships>
</file>

<file path=xl/worksheets/_rels/sheet45.xml.rels><?xml version="1.0" encoding="UTF-8" standalone="yes"?>
<Relationships xmlns="http://schemas.openxmlformats.org/package/2006/relationships"><Relationship Id="rId2" Type="http://schemas.openxmlformats.org/officeDocument/2006/relationships/printerSettings" Target="../printerSettings/printerSettings45.bin"/><Relationship Id="rId1" Type="http://schemas.openxmlformats.org/officeDocument/2006/relationships/hyperlink" Target="mailto:data-enquiries@health.govt.nz" TargetMode="External"/></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printerSettings" Target="../printerSettings/printerSettings47.bin"/><Relationship Id="rId1" Type="http://schemas.openxmlformats.org/officeDocument/2006/relationships/hyperlink" Target="http://www.tepou.co.nz/outcomes-and-information/mental-health-outcome-measures/28" TargetMode="External"/></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48.bin"/><Relationship Id="rId1" Type="http://schemas.openxmlformats.org/officeDocument/2006/relationships/hyperlink" Target="http://www.tepou.co.nz/outcomes-and-information/mental-health-outcome-measures/28" TargetMode="External"/></Relationships>
</file>

<file path=xl/worksheets/_rels/sheet49.xml.rels><?xml version="1.0" encoding="UTF-8" standalone="yes"?>
<Relationships xmlns="http://schemas.openxmlformats.org/package/2006/relationships"><Relationship Id="rId2" Type="http://schemas.openxmlformats.org/officeDocument/2006/relationships/printerSettings" Target="../printerSettings/printerSettings49.bin"/><Relationship Id="rId1" Type="http://schemas.openxmlformats.org/officeDocument/2006/relationships/hyperlink" Target="http://www.tepou.co.nz/outcomes-and-information/mental-health-outcome-measures/28"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printerSettings" Target="../printerSettings/printerSettings50.bin"/><Relationship Id="rId1" Type="http://schemas.openxmlformats.org/officeDocument/2006/relationships/hyperlink" Target="http://www.health.govt.nz/publication/hiso-1002332017-primhd-code-set-standard" TargetMode="External"/></Relationships>
</file>

<file path=xl/worksheets/_rels/sheet51.xml.rels><?xml version="1.0" encoding="UTF-8" standalone="yes"?>
<Relationships xmlns="http://schemas.openxmlformats.org/package/2006/relationships"><Relationship Id="rId2" Type="http://schemas.openxmlformats.org/officeDocument/2006/relationships/printerSettings" Target="../printerSettings/printerSettings51.bin"/><Relationship Id="rId1" Type="http://schemas.openxmlformats.org/officeDocument/2006/relationships/hyperlink" Target="http://www.health.govt.nz/publication/ethnicity-data-protocols-health-and-disability-sector"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A3B36-FDF4-4A97-A7BB-2C6E24C34389}">
  <sheetPr>
    <pageSetUpPr fitToPage="1"/>
  </sheetPr>
  <dimension ref="B1:U30"/>
  <sheetViews>
    <sheetView showGridLines="0" tabSelected="1" zoomScaleNormal="100" workbookViewId="0">
      <selection activeCell="H11" sqref="H11"/>
    </sheetView>
  </sheetViews>
  <sheetFormatPr defaultColWidth="9.140625" defaultRowHeight="12" x14ac:dyDescent="0.2"/>
  <cols>
    <col min="1" max="1" width="1.7109375" style="24" customWidth="1"/>
    <col min="2" max="2" width="15" style="24" customWidth="1"/>
    <col min="3" max="3" width="15.28515625" style="24" customWidth="1"/>
    <col min="4" max="4" width="9.140625" style="24" customWidth="1"/>
    <col min="5" max="16384" width="9.140625" style="24"/>
  </cols>
  <sheetData>
    <row r="1" spans="2:17" x14ac:dyDescent="0.2">
      <c r="B1" s="23" t="s">
        <v>556</v>
      </c>
      <c r="C1" s="23"/>
      <c r="D1" s="23"/>
      <c r="E1" s="23"/>
      <c r="F1" s="23"/>
      <c r="G1" s="23"/>
      <c r="H1" s="23"/>
      <c r="I1" s="23"/>
      <c r="J1" s="23"/>
      <c r="K1" s="23"/>
      <c r="L1" s="23"/>
      <c r="M1" s="23"/>
      <c r="N1" s="23"/>
      <c r="O1" s="23"/>
      <c r="P1" s="23"/>
      <c r="Q1" s="23"/>
    </row>
    <row r="2" spans="2:17" x14ac:dyDescent="0.2">
      <c r="B2" s="23"/>
      <c r="C2" s="23"/>
      <c r="D2" s="23"/>
      <c r="E2" s="23"/>
      <c r="F2" s="23"/>
      <c r="G2" s="23"/>
      <c r="H2" s="23"/>
      <c r="I2" s="23"/>
      <c r="J2" s="23"/>
      <c r="K2" s="23"/>
      <c r="L2" s="23"/>
      <c r="M2" s="23"/>
      <c r="N2" s="23"/>
      <c r="O2" s="23"/>
      <c r="P2" s="23"/>
      <c r="Q2" s="23"/>
    </row>
    <row r="3" spans="2:17" x14ac:dyDescent="0.2">
      <c r="B3" s="23"/>
      <c r="C3" s="23"/>
      <c r="D3" s="23"/>
      <c r="E3" s="23"/>
      <c r="F3" s="23"/>
      <c r="G3" s="23"/>
      <c r="H3" s="23"/>
      <c r="I3" s="23"/>
      <c r="J3" s="23"/>
      <c r="K3" s="23"/>
      <c r="L3" s="23"/>
      <c r="M3" s="23"/>
      <c r="N3" s="23"/>
      <c r="O3" s="23"/>
      <c r="P3" s="23"/>
      <c r="Q3" s="23"/>
    </row>
    <row r="4" spans="2:17" x14ac:dyDescent="0.2">
      <c r="B4" s="23"/>
      <c r="C4" s="23"/>
      <c r="D4" s="23"/>
      <c r="E4" s="23"/>
      <c r="F4" s="23"/>
      <c r="G4" s="23"/>
      <c r="H4" s="23"/>
      <c r="I4" s="23"/>
      <c r="J4" s="23"/>
      <c r="K4" s="23"/>
      <c r="L4" s="23"/>
      <c r="M4" s="23"/>
      <c r="N4" s="23"/>
      <c r="O4" s="23"/>
      <c r="P4" s="23"/>
      <c r="Q4" s="23"/>
    </row>
    <row r="6" spans="2:17" ht="20.25" x14ac:dyDescent="0.3">
      <c r="B6" s="25" t="s">
        <v>557</v>
      </c>
      <c r="C6" s="26" t="s">
        <v>579</v>
      </c>
    </row>
    <row r="8" spans="2:17" x14ac:dyDescent="0.2">
      <c r="B8" s="25" t="s">
        <v>558</v>
      </c>
      <c r="C8" s="361" t="s">
        <v>980</v>
      </c>
      <c r="D8" s="358"/>
    </row>
    <row r="10" spans="2:17" ht="12.75" customHeight="1" x14ac:dyDescent="0.2">
      <c r="B10" s="25" t="s">
        <v>560</v>
      </c>
      <c r="C10" s="362" t="s">
        <v>580</v>
      </c>
      <c r="D10" s="362"/>
      <c r="E10" s="362"/>
      <c r="F10" s="362"/>
      <c r="G10" s="362"/>
      <c r="H10" s="362"/>
      <c r="I10" s="362"/>
      <c r="J10" s="362"/>
      <c r="K10" s="362"/>
      <c r="L10" s="362"/>
      <c r="M10" s="362"/>
      <c r="N10" s="362"/>
    </row>
    <row r="11" spans="2:17" ht="15" customHeight="1" x14ac:dyDescent="0.2">
      <c r="B11" s="25"/>
      <c r="C11" s="29"/>
      <c r="D11" s="29"/>
      <c r="E11" s="29"/>
      <c r="F11" s="29"/>
      <c r="G11" s="29"/>
      <c r="H11" s="29"/>
      <c r="I11" s="29"/>
      <c r="J11" s="29"/>
      <c r="K11" s="29"/>
      <c r="L11" s="29"/>
      <c r="M11" s="29"/>
      <c r="N11" s="29"/>
    </row>
    <row r="12" spans="2:17" ht="84.75" customHeight="1" x14ac:dyDescent="0.2">
      <c r="B12" s="30" t="s">
        <v>561</v>
      </c>
      <c r="C12" s="363" t="s">
        <v>562</v>
      </c>
      <c r="D12" s="363"/>
      <c r="E12" s="363"/>
      <c r="F12" s="363"/>
      <c r="G12" s="363"/>
      <c r="H12" s="363"/>
      <c r="I12" s="363"/>
      <c r="J12" s="363"/>
      <c r="K12" s="363"/>
      <c r="L12" s="363"/>
      <c r="M12" s="363"/>
      <c r="N12" s="363"/>
    </row>
    <row r="13" spans="2:17" x14ac:dyDescent="0.2">
      <c r="D13" s="31"/>
    </row>
    <row r="14" spans="2:17" ht="28.5" customHeight="1" x14ac:dyDescent="0.2">
      <c r="B14" s="32" t="s">
        <v>563</v>
      </c>
      <c r="C14" s="33" t="s">
        <v>952</v>
      </c>
      <c r="D14" s="34"/>
    </row>
    <row r="15" spans="2:17" ht="15" customHeight="1" x14ac:dyDescent="0.2">
      <c r="B15" s="32"/>
      <c r="C15" s="35"/>
      <c r="D15" s="27"/>
    </row>
    <row r="16" spans="2:17" ht="14.25" customHeight="1" x14ac:dyDescent="0.2">
      <c r="B16" s="364" t="s">
        <v>564</v>
      </c>
      <c r="C16" s="36" t="s">
        <v>565</v>
      </c>
      <c r="D16" s="36"/>
      <c r="E16" s="36"/>
      <c r="F16" s="36"/>
      <c r="G16" s="36"/>
      <c r="H16" s="36"/>
      <c r="I16" s="37"/>
      <c r="J16" s="37"/>
      <c r="K16" s="37"/>
      <c r="L16" s="37"/>
      <c r="M16" s="37"/>
      <c r="N16" s="37"/>
      <c r="O16" s="37"/>
      <c r="P16" s="37"/>
      <c r="Q16" s="37"/>
    </row>
    <row r="17" spans="2:21" ht="14.25" customHeight="1" x14ac:dyDescent="0.2">
      <c r="B17" s="364"/>
      <c r="C17" s="36" t="s">
        <v>566</v>
      </c>
      <c r="D17" s="36"/>
      <c r="E17" s="36"/>
      <c r="F17" s="36"/>
      <c r="G17" s="36"/>
      <c r="H17" s="36"/>
      <c r="I17" s="37"/>
      <c r="J17" s="37"/>
      <c r="K17" s="37"/>
      <c r="L17" s="37"/>
      <c r="M17" s="37"/>
      <c r="N17" s="37"/>
      <c r="O17" s="37"/>
      <c r="P17" s="37"/>
      <c r="Q17" s="37"/>
    </row>
    <row r="18" spans="2:21" x14ac:dyDescent="0.2">
      <c r="B18" s="38"/>
      <c r="C18" s="36" t="s">
        <v>567</v>
      </c>
      <c r="D18" s="36"/>
      <c r="E18" s="36"/>
      <c r="F18" s="36"/>
      <c r="G18" s="36"/>
      <c r="H18" s="36"/>
      <c r="I18" s="37"/>
      <c r="J18" s="37"/>
      <c r="K18" s="37"/>
      <c r="L18" s="37"/>
      <c r="M18" s="37"/>
      <c r="N18" s="37"/>
      <c r="O18" s="37"/>
      <c r="P18" s="37"/>
      <c r="Q18" s="37"/>
    </row>
    <row r="20" spans="2:21" x14ac:dyDescent="0.2">
      <c r="C20" s="362" t="s">
        <v>568</v>
      </c>
      <c r="D20" s="362"/>
      <c r="E20" s="362"/>
      <c r="F20" s="362"/>
      <c r="G20" s="362"/>
      <c r="H20" s="362"/>
      <c r="I20" s="362"/>
      <c r="J20" s="362"/>
      <c r="K20" s="362"/>
      <c r="L20" s="362"/>
      <c r="M20" s="362"/>
      <c r="N20" s="362"/>
    </row>
    <row r="21" spans="2:21" x14ac:dyDescent="0.2">
      <c r="C21" s="362"/>
      <c r="D21" s="362"/>
      <c r="E21" s="362"/>
      <c r="F21" s="362"/>
      <c r="G21" s="362"/>
      <c r="H21" s="362"/>
      <c r="I21" s="362"/>
      <c r="J21" s="362"/>
      <c r="K21" s="362"/>
      <c r="L21" s="362"/>
      <c r="M21" s="362"/>
      <c r="N21" s="362"/>
    </row>
    <row r="23" spans="2:21" x14ac:dyDescent="0.2">
      <c r="B23" s="39"/>
      <c r="C23" s="40" t="s">
        <v>569</v>
      </c>
      <c r="E23" s="39" t="s">
        <v>865</v>
      </c>
      <c r="F23" s="39"/>
      <c r="G23" s="39"/>
      <c r="H23" s="39"/>
      <c r="I23" s="39"/>
      <c r="J23" s="39"/>
      <c r="K23" s="39"/>
      <c r="L23" s="39"/>
      <c r="M23" s="39"/>
      <c r="N23" s="39"/>
      <c r="O23" s="39"/>
      <c r="P23" s="39"/>
      <c r="Q23" s="39"/>
      <c r="R23" s="40"/>
      <c r="S23" s="40"/>
      <c r="T23" s="40"/>
      <c r="U23" s="40"/>
    </row>
    <row r="24" spans="2:21" x14ac:dyDescent="0.2">
      <c r="B24" s="39"/>
      <c r="C24" s="40"/>
      <c r="E24" s="39" t="s">
        <v>570</v>
      </c>
      <c r="F24" s="39"/>
      <c r="G24" s="39"/>
      <c r="H24" s="39"/>
      <c r="I24" s="39"/>
      <c r="J24" s="39"/>
      <c r="K24" s="39"/>
      <c r="L24" s="39"/>
      <c r="M24" s="39"/>
      <c r="N24" s="39"/>
      <c r="O24" s="39"/>
      <c r="P24" s="39"/>
      <c r="Q24" s="39"/>
      <c r="R24" s="40"/>
      <c r="S24" s="40"/>
      <c r="T24" s="40"/>
      <c r="U24" s="40"/>
    </row>
    <row r="25" spans="2:21" x14ac:dyDescent="0.2">
      <c r="B25" s="39"/>
      <c r="C25" s="40"/>
      <c r="E25" s="39" t="s">
        <v>571</v>
      </c>
      <c r="F25" s="39"/>
      <c r="G25" s="39"/>
      <c r="H25" s="39"/>
      <c r="I25" s="39"/>
      <c r="J25" s="39"/>
      <c r="K25" s="39"/>
      <c r="L25" s="39"/>
      <c r="M25" s="39"/>
      <c r="N25" s="39"/>
      <c r="O25" s="39"/>
      <c r="P25" s="39"/>
      <c r="Q25" s="39"/>
      <c r="R25" s="40"/>
      <c r="S25" s="40"/>
      <c r="T25" s="40"/>
      <c r="U25" s="40"/>
    </row>
    <row r="26" spans="2:21" x14ac:dyDescent="0.2">
      <c r="B26" s="39"/>
      <c r="C26" s="40"/>
      <c r="E26" s="39" t="s">
        <v>572</v>
      </c>
      <c r="F26" s="39"/>
      <c r="G26" s="39"/>
      <c r="H26" s="39"/>
      <c r="I26" s="39"/>
      <c r="J26" s="39"/>
      <c r="K26" s="39"/>
      <c r="L26" s="39"/>
      <c r="M26" s="39"/>
      <c r="N26" s="39"/>
      <c r="O26" s="39"/>
      <c r="P26" s="39"/>
      <c r="Q26" s="39"/>
      <c r="R26" s="40"/>
      <c r="S26" s="40"/>
      <c r="T26" s="40"/>
      <c r="U26" s="40"/>
    </row>
    <row r="27" spans="2:21" x14ac:dyDescent="0.2">
      <c r="B27" s="39"/>
      <c r="C27" s="40"/>
      <c r="E27" s="39" t="s">
        <v>573</v>
      </c>
      <c r="F27" s="39"/>
      <c r="G27" s="39"/>
      <c r="H27" s="39"/>
      <c r="I27" s="39"/>
      <c r="J27" s="39"/>
      <c r="K27" s="39"/>
      <c r="L27" s="39"/>
      <c r="M27" s="39"/>
      <c r="N27" s="39"/>
      <c r="O27" s="39"/>
      <c r="P27" s="39"/>
      <c r="Q27" s="39"/>
      <c r="R27" s="40"/>
      <c r="S27" s="40"/>
      <c r="T27" s="40"/>
      <c r="U27" s="40"/>
    </row>
    <row r="28" spans="2:21" x14ac:dyDescent="0.2">
      <c r="B28" s="39"/>
      <c r="C28" s="39" t="s">
        <v>574</v>
      </c>
      <c r="E28" s="36" t="s">
        <v>559</v>
      </c>
      <c r="F28" s="39"/>
      <c r="G28" s="39"/>
      <c r="H28" s="39"/>
      <c r="I28" s="39"/>
      <c r="J28" s="39"/>
      <c r="K28" s="39"/>
      <c r="L28" s="39"/>
      <c r="M28" s="39"/>
      <c r="N28" s="39"/>
      <c r="O28" s="39"/>
      <c r="P28" s="39"/>
      <c r="Q28" s="39"/>
      <c r="R28" s="40"/>
      <c r="S28" s="40"/>
      <c r="T28" s="40"/>
      <c r="U28" s="40"/>
    </row>
    <row r="29" spans="2:21" x14ac:dyDescent="0.2">
      <c r="B29" s="39"/>
      <c r="C29" s="39" t="s">
        <v>575</v>
      </c>
      <c r="E29" s="39" t="s">
        <v>576</v>
      </c>
      <c r="F29" s="39"/>
      <c r="G29" s="39"/>
      <c r="H29" s="39"/>
      <c r="I29" s="39"/>
      <c r="J29" s="39"/>
      <c r="K29" s="39"/>
      <c r="L29" s="39"/>
      <c r="M29" s="39"/>
      <c r="N29" s="39"/>
      <c r="O29" s="39"/>
      <c r="P29" s="39"/>
      <c r="Q29" s="39"/>
      <c r="R29" s="40"/>
      <c r="S29" s="40"/>
      <c r="T29" s="40"/>
      <c r="U29" s="40"/>
    </row>
    <row r="30" spans="2:21" x14ac:dyDescent="0.2">
      <c r="B30" s="40"/>
      <c r="C30" s="40" t="s">
        <v>577</v>
      </c>
      <c r="E30" s="40" t="s">
        <v>578</v>
      </c>
      <c r="F30" s="40"/>
      <c r="G30" s="40"/>
      <c r="H30" s="40"/>
      <c r="I30" s="40"/>
      <c r="J30" s="40"/>
      <c r="K30" s="40"/>
      <c r="L30" s="40"/>
      <c r="M30" s="40"/>
      <c r="N30" s="40"/>
      <c r="O30" s="40"/>
      <c r="P30" s="40"/>
      <c r="Q30" s="40"/>
      <c r="R30" s="40"/>
      <c r="S30" s="40"/>
      <c r="T30" s="40"/>
      <c r="U30" s="40"/>
    </row>
  </sheetData>
  <mergeCells count="4">
    <mergeCell ref="C10:N10"/>
    <mergeCell ref="C12:N12"/>
    <mergeCell ref="B16:B17"/>
    <mergeCell ref="C20:N21"/>
  </mergeCells>
  <hyperlinks>
    <hyperlink ref="E28" r:id="rId1" xr:uid="{6313FEEE-7EA8-41EF-8919-412A6DFF6144}"/>
    <hyperlink ref="C16" r:id="rId2" xr:uid="{E991FAC0-5EF5-4EE7-BCAC-B2A52ABFE71B}"/>
    <hyperlink ref="C18" r:id="rId3" xr:uid="{BE1A7AC3-BD38-4F18-A1DF-A5144DF7158E}"/>
    <hyperlink ref="C17" r:id="rId4" xr:uid="{99928C3C-530A-4E3F-AD18-05188B422A22}"/>
  </hyperlinks>
  <pageMargins left="0.7" right="0.7" top="0.75" bottom="0.75" header="0.3" footer="0.3"/>
  <pageSetup paperSize="9" scale="68" orientation="portrait" r:id="rId5"/>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22"/>
  <sheetViews>
    <sheetView showGridLines="0" zoomScaleNormal="100" workbookViewId="0"/>
  </sheetViews>
  <sheetFormatPr defaultColWidth="11.42578125" defaultRowHeight="12.75" customHeight="1" x14ac:dyDescent="0.2"/>
  <cols>
    <col min="1" max="1" width="10.140625" customWidth="1"/>
    <col min="2" max="13" width="8.7109375" customWidth="1"/>
  </cols>
  <sheetData>
    <row r="1" spans="1:16" ht="12.75" customHeight="1" x14ac:dyDescent="0.2">
      <c r="A1" s="19" t="s">
        <v>554</v>
      </c>
      <c r="B1" s="21"/>
      <c r="C1" s="21"/>
      <c r="D1" s="21"/>
      <c r="E1" s="21"/>
      <c r="F1" s="21"/>
      <c r="G1" s="21"/>
      <c r="H1" s="21"/>
      <c r="I1" s="21"/>
      <c r="J1" s="21"/>
      <c r="K1" s="21"/>
      <c r="L1" s="21"/>
      <c r="M1" s="21"/>
      <c r="N1" s="21"/>
      <c r="O1" s="99" t="s">
        <v>645</v>
      </c>
      <c r="P1" s="21"/>
    </row>
    <row r="3" spans="1:16" ht="12.75" customHeight="1" x14ac:dyDescent="0.2">
      <c r="A3" s="402" t="s">
        <v>36</v>
      </c>
      <c r="B3" s="404" t="s">
        <v>23</v>
      </c>
      <c r="C3" s="404"/>
      <c r="D3" s="404"/>
      <c r="E3" s="404"/>
      <c r="F3" s="404"/>
      <c r="G3" s="404"/>
      <c r="H3" s="405" t="s">
        <v>50</v>
      </c>
      <c r="I3" s="404"/>
      <c r="J3" s="404"/>
      <c r="K3" s="404"/>
      <c r="L3" s="404"/>
      <c r="M3" s="404"/>
    </row>
    <row r="4" spans="1:16" ht="12.75" customHeight="1" x14ac:dyDescent="0.2">
      <c r="A4" s="402"/>
      <c r="B4" s="404" t="s">
        <v>1</v>
      </c>
      <c r="C4" s="404"/>
      <c r="D4" s="404" t="s">
        <v>21</v>
      </c>
      <c r="E4" s="404"/>
      <c r="F4" s="404" t="s">
        <v>22</v>
      </c>
      <c r="G4" s="404"/>
      <c r="H4" s="405" t="s">
        <v>1</v>
      </c>
      <c r="I4" s="404"/>
      <c r="J4" s="404" t="s">
        <v>21</v>
      </c>
      <c r="K4" s="404"/>
      <c r="L4" s="404" t="s">
        <v>22</v>
      </c>
      <c r="M4" s="404"/>
    </row>
    <row r="5" spans="1:16" ht="12.75" customHeight="1" x14ac:dyDescent="0.2">
      <c r="A5" s="403"/>
      <c r="B5" s="233" t="s">
        <v>51</v>
      </c>
      <c r="C5" s="233" t="s">
        <v>52</v>
      </c>
      <c r="D5" s="233" t="s">
        <v>51</v>
      </c>
      <c r="E5" s="233" t="s">
        <v>52</v>
      </c>
      <c r="F5" s="233" t="s">
        <v>51</v>
      </c>
      <c r="G5" s="233" t="s">
        <v>52</v>
      </c>
      <c r="H5" s="234" t="s">
        <v>51</v>
      </c>
      <c r="I5" s="233" t="s">
        <v>52</v>
      </c>
      <c r="J5" s="233" t="s">
        <v>51</v>
      </c>
      <c r="K5" s="233" t="s">
        <v>52</v>
      </c>
      <c r="L5" s="233" t="s">
        <v>51</v>
      </c>
      <c r="M5" s="233" t="s">
        <v>52</v>
      </c>
    </row>
    <row r="6" spans="1:16" ht="15" customHeight="1" x14ac:dyDescent="0.2">
      <c r="A6" s="2" t="s">
        <v>41</v>
      </c>
      <c r="B6" s="3">
        <v>23441</v>
      </c>
      <c r="C6" s="4">
        <v>4073.2</v>
      </c>
      <c r="D6" s="3">
        <v>13487</v>
      </c>
      <c r="E6" s="4">
        <v>4910.6000000000004</v>
      </c>
      <c r="F6" s="3">
        <v>9954</v>
      </c>
      <c r="G6" s="4">
        <v>3320.3</v>
      </c>
      <c r="H6" s="232">
        <v>78701</v>
      </c>
      <c r="I6" s="4">
        <v>1957</v>
      </c>
      <c r="J6" s="3">
        <v>40758</v>
      </c>
      <c r="K6" s="4">
        <v>2142.5</v>
      </c>
      <c r="L6" s="3">
        <v>37943</v>
      </c>
      <c r="M6" s="4">
        <v>1778.1</v>
      </c>
    </row>
    <row r="7" spans="1:16" ht="15" customHeight="1" x14ac:dyDescent="0.2">
      <c r="A7" s="2" t="s">
        <v>42</v>
      </c>
      <c r="B7" s="3">
        <v>27675</v>
      </c>
      <c r="C7" s="4">
        <v>4675.3</v>
      </c>
      <c r="D7" s="3">
        <v>15963</v>
      </c>
      <c r="E7" s="4">
        <v>5671.7</v>
      </c>
      <c r="F7" s="3">
        <v>11712</v>
      </c>
      <c r="G7" s="4">
        <v>3783.1</v>
      </c>
      <c r="H7" s="232">
        <v>88584</v>
      </c>
      <c r="I7" s="4">
        <v>2216.5</v>
      </c>
      <c r="J7" s="3">
        <v>46544</v>
      </c>
      <c r="K7" s="4">
        <v>2458.5</v>
      </c>
      <c r="L7" s="3">
        <v>42040</v>
      </c>
      <c r="M7" s="4">
        <v>1982</v>
      </c>
    </row>
    <row r="8" spans="1:16" ht="15" customHeight="1" x14ac:dyDescent="0.2">
      <c r="A8" s="2" t="s">
        <v>43</v>
      </c>
      <c r="B8" s="3">
        <v>29164</v>
      </c>
      <c r="C8" s="4">
        <v>4792.3999999999996</v>
      </c>
      <c r="D8" s="3">
        <v>16663</v>
      </c>
      <c r="E8" s="4">
        <v>5771.8</v>
      </c>
      <c r="F8" s="3">
        <v>12501</v>
      </c>
      <c r="G8" s="4">
        <v>3918.4</v>
      </c>
      <c r="H8" s="232">
        <v>92397</v>
      </c>
      <c r="I8" s="4">
        <v>2336.3000000000002</v>
      </c>
      <c r="J8" s="3">
        <v>48270</v>
      </c>
      <c r="K8" s="4">
        <v>2570.3000000000002</v>
      </c>
      <c r="L8" s="3">
        <v>44127</v>
      </c>
      <c r="M8" s="4">
        <v>2107.4</v>
      </c>
    </row>
    <row r="9" spans="1:16" ht="15" customHeight="1" x14ac:dyDescent="0.2">
      <c r="A9" s="2" t="s">
        <v>44</v>
      </c>
      <c r="B9" s="3">
        <v>30545</v>
      </c>
      <c r="C9" s="4">
        <v>4896.8999999999996</v>
      </c>
      <c r="D9" s="3">
        <v>17208</v>
      </c>
      <c r="E9" s="4">
        <v>5807.6</v>
      </c>
      <c r="F9" s="3">
        <v>13337</v>
      </c>
      <c r="G9" s="4">
        <v>4079.8</v>
      </c>
      <c r="H9" s="232">
        <v>95236</v>
      </c>
      <c r="I9" s="4">
        <v>2443.6</v>
      </c>
      <c r="J9" s="3">
        <v>49560</v>
      </c>
      <c r="K9" s="4">
        <v>2664.9</v>
      </c>
      <c r="L9" s="3">
        <v>45676</v>
      </c>
      <c r="M9" s="4">
        <v>2227.1999999999998</v>
      </c>
    </row>
    <row r="10" spans="1:16" ht="15" customHeight="1" x14ac:dyDescent="0.2">
      <c r="A10" s="2" t="s">
        <v>45</v>
      </c>
      <c r="B10" s="3">
        <v>32323</v>
      </c>
      <c r="C10" s="4">
        <v>5062.8</v>
      </c>
      <c r="D10" s="3">
        <v>18010</v>
      </c>
      <c r="E10" s="4">
        <v>5960.5</v>
      </c>
      <c r="F10" s="3">
        <v>14313</v>
      </c>
      <c r="G10" s="4">
        <v>4267.3999999999996</v>
      </c>
      <c r="H10" s="232">
        <v>98914</v>
      </c>
      <c r="I10" s="4">
        <v>2578.5</v>
      </c>
      <c r="J10" s="3">
        <v>50688</v>
      </c>
      <c r="K10" s="4">
        <v>2744.3</v>
      </c>
      <c r="L10" s="3">
        <v>48226</v>
      </c>
      <c r="M10" s="4">
        <v>2419.3000000000002</v>
      </c>
    </row>
    <row r="11" spans="1:16" ht="15" customHeight="1" x14ac:dyDescent="0.2">
      <c r="A11" s="2" t="s">
        <v>46</v>
      </c>
      <c r="B11" s="3">
        <v>33440</v>
      </c>
      <c r="C11" s="4">
        <v>5077.2</v>
      </c>
      <c r="D11" s="3">
        <v>18472</v>
      </c>
      <c r="E11" s="4">
        <v>5901.7</v>
      </c>
      <c r="F11" s="3">
        <v>14968</v>
      </c>
      <c r="G11" s="4">
        <v>4344.8999999999996</v>
      </c>
      <c r="H11" s="232">
        <v>100897</v>
      </c>
      <c r="I11" s="4">
        <v>2628.5</v>
      </c>
      <c r="J11" s="3">
        <v>51275</v>
      </c>
      <c r="K11" s="4">
        <v>2753.2</v>
      </c>
      <c r="L11" s="3">
        <v>49622</v>
      </c>
      <c r="M11" s="4">
        <v>2508.8000000000002</v>
      </c>
    </row>
    <row r="12" spans="1:16" ht="15" customHeight="1" x14ac:dyDescent="0.2">
      <c r="A12" s="2" t="s">
        <v>47</v>
      </c>
      <c r="B12" s="3">
        <v>34252</v>
      </c>
      <c r="C12" s="4">
        <v>5034.3999999999996</v>
      </c>
      <c r="D12" s="3">
        <v>18825</v>
      </c>
      <c r="E12" s="4">
        <v>5802.3</v>
      </c>
      <c r="F12" s="3">
        <v>15427</v>
      </c>
      <c r="G12" s="4">
        <v>4349.6000000000004</v>
      </c>
      <c r="H12" s="232">
        <v>102892</v>
      </c>
      <c r="I12" s="4">
        <v>2675.7</v>
      </c>
      <c r="J12" s="3">
        <v>52237</v>
      </c>
      <c r="K12" s="4">
        <v>2783</v>
      </c>
      <c r="L12" s="3">
        <v>50655</v>
      </c>
      <c r="M12" s="4">
        <v>2571.4</v>
      </c>
    </row>
    <row r="13" spans="1:16" ht="15" customHeight="1" x14ac:dyDescent="0.2">
      <c r="A13" s="2" t="s">
        <v>48</v>
      </c>
      <c r="B13" s="3">
        <v>36300</v>
      </c>
      <c r="C13" s="4">
        <v>5174.8</v>
      </c>
      <c r="D13" s="3">
        <v>19932</v>
      </c>
      <c r="E13" s="4">
        <v>5940.3</v>
      </c>
      <c r="F13" s="3">
        <v>16368</v>
      </c>
      <c r="G13" s="4">
        <v>4493.8999999999996</v>
      </c>
      <c r="H13" s="232">
        <v>106378</v>
      </c>
      <c r="I13" s="4">
        <v>2775.8</v>
      </c>
      <c r="J13" s="3">
        <v>53954</v>
      </c>
      <c r="K13" s="4">
        <v>2863.6</v>
      </c>
      <c r="L13" s="3">
        <v>52424</v>
      </c>
      <c r="M13" s="4">
        <v>2690.5</v>
      </c>
    </row>
    <row r="14" spans="1:16" ht="15" customHeight="1" x14ac:dyDescent="0.2">
      <c r="A14" s="2" t="s">
        <v>49</v>
      </c>
      <c r="B14" s="3">
        <v>37545</v>
      </c>
      <c r="C14" s="4">
        <v>5208.8</v>
      </c>
      <c r="D14" s="3">
        <v>20867</v>
      </c>
      <c r="E14" s="4">
        <v>6011.6</v>
      </c>
      <c r="F14" s="3">
        <v>16678</v>
      </c>
      <c r="G14" s="4">
        <v>4482</v>
      </c>
      <c r="H14" s="232">
        <v>107927</v>
      </c>
      <c r="I14" s="4">
        <v>2837.8</v>
      </c>
      <c r="J14" s="3">
        <v>54845</v>
      </c>
      <c r="K14" s="4">
        <v>2906.9</v>
      </c>
      <c r="L14" s="3">
        <v>53082</v>
      </c>
      <c r="M14" s="4">
        <v>2772.2</v>
      </c>
    </row>
    <row r="16" spans="1:16" ht="12.75" customHeight="1" x14ac:dyDescent="0.2">
      <c r="A16" s="11" t="s">
        <v>543</v>
      </c>
      <c r="B16" s="17"/>
      <c r="C16" s="17"/>
      <c r="D16" s="17"/>
      <c r="E16" s="17"/>
      <c r="F16" s="17"/>
      <c r="G16" s="17"/>
      <c r="H16" s="17"/>
      <c r="I16" s="17"/>
      <c r="J16" s="17"/>
      <c r="K16" s="17"/>
      <c r="L16" s="17"/>
      <c r="M16" s="17"/>
    </row>
    <row r="17" spans="1:13" ht="12.75" customHeight="1" x14ac:dyDescent="0.2">
      <c r="A17" s="11" t="s">
        <v>546</v>
      </c>
      <c r="B17" s="17"/>
      <c r="C17" s="17"/>
      <c r="D17" s="17"/>
      <c r="E17" s="17"/>
      <c r="F17" s="17"/>
      <c r="G17" s="17"/>
      <c r="H17" s="17"/>
      <c r="I17" s="17"/>
      <c r="J17" s="17"/>
      <c r="K17" s="17"/>
      <c r="L17" s="17"/>
      <c r="M17" s="17"/>
    </row>
    <row r="18" spans="1:13" ht="24.95" customHeight="1" x14ac:dyDescent="0.2">
      <c r="A18" s="397" t="s">
        <v>544</v>
      </c>
      <c r="B18" s="397"/>
      <c r="C18" s="397"/>
      <c r="D18" s="397"/>
      <c r="E18" s="397"/>
      <c r="F18" s="397"/>
      <c r="G18" s="397"/>
      <c r="H18" s="397"/>
      <c r="I18" s="397"/>
      <c r="J18" s="397"/>
      <c r="K18" s="397"/>
      <c r="L18" s="397"/>
      <c r="M18" s="397"/>
    </row>
    <row r="19" spans="1:13" ht="12.75" customHeight="1" x14ac:dyDescent="0.2">
      <c r="A19" s="11" t="s">
        <v>552</v>
      </c>
      <c r="B19" s="17"/>
      <c r="C19" s="17"/>
      <c r="D19" s="17"/>
      <c r="E19" s="17"/>
      <c r="F19" s="17"/>
      <c r="G19" s="17"/>
      <c r="H19" s="17"/>
      <c r="I19" s="17"/>
      <c r="J19" s="17"/>
      <c r="K19" s="17"/>
      <c r="L19" s="17"/>
      <c r="M19" s="17"/>
    </row>
    <row r="20" spans="1:13" ht="12.75" customHeight="1" x14ac:dyDescent="0.2">
      <c r="A20" s="11" t="s">
        <v>555</v>
      </c>
      <c r="B20" s="17"/>
      <c r="C20" s="17"/>
      <c r="D20" s="17"/>
      <c r="E20" s="17"/>
      <c r="F20" s="17"/>
      <c r="G20" s="17"/>
      <c r="H20" s="17"/>
      <c r="I20" s="17"/>
      <c r="J20" s="17"/>
      <c r="K20" s="17"/>
      <c r="L20" s="17"/>
      <c r="M20" s="17"/>
    </row>
    <row r="21" spans="1:13" ht="12.75" customHeight="1" x14ac:dyDescent="0.2">
      <c r="A21" s="14"/>
      <c r="B21" s="22"/>
      <c r="C21" s="22"/>
      <c r="D21" s="22"/>
      <c r="E21" s="22"/>
      <c r="F21" s="22"/>
      <c r="G21" s="22"/>
      <c r="H21" s="22"/>
      <c r="I21" s="22"/>
      <c r="J21" s="22"/>
      <c r="K21" s="22"/>
      <c r="L21" s="22"/>
      <c r="M21" s="22"/>
    </row>
    <row r="22" spans="1:13" ht="12.75" customHeight="1" x14ac:dyDescent="0.2">
      <c r="A22" s="11" t="s">
        <v>547</v>
      </c>
      <c r="B22" s="22"/>
      <c r="C22" s="22"/>
      <c r="D22" s="22"/>
      <c r="E22" s="22"/>
      <c r="F22" s="22"/>
      <c r="G22" s="22"/>
      <c r="H22" s="22"/>
      <c r="I22" s="22"/>
      <c r="J22" s="22"/>
      <c r="K22" s="22"/>
      <c r="L22" s="22"/>
      <c r="M22" s="22"/>
    </row>
  </sheetData>
  <mergeCells count="10">
    <mergeCell ref="A18:M18"/>
    <mergeCell ref="A3:A5"/>
    <mergeCell ref="B3:G3"/>
    <mergeCell ref="H3:M3"/>
    <mergeCell ref="B4:C4"/>
    <mergeCell ref="D4:E4"/>
    <mergeCell ref="F4:G4"/>
    <mergeCell ref="H4:I4"/>
    <mergeCell ref="J4:K4"/>
    <mergeCell ref="L4:M4"/>
  </mergeCells>
  <hyperlinks>
    <hyperlink ref="O1" location="Contents!A1" display="contents" xr:uid="{F604828A-AABF-40B2-9B7D-F32D722487C2}"/>
  </hyperlinks>
  <pageMargins left="0.5" right="0.5" top="0.5" bottom="0.5" header="0" footer="0"/>
  <pageSetup paperSize="9" scale="75" orientation="portrait" horizontalDpi="300" verticalDpi="300" r:id="rId1"/>
  <colBreaks count="1" manualBreakCount="1">
    <brk id="14"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650"/>
  <sheetViews>
    <sheetView showGridLines="0" zoomScaleNormal="100" workbookViewId="0">
      <pane ySplit="4" topLeftCell="A5" activePane="bottomLeft" state="frozen"/>
      <selection activeCell="B37" sqref="B37"/>
      <selection pane="bottomLeft" activeCell="A5" sqref="A5:A7"/>
    </sheetView>
  </sheetViews>
  <sheetFormatPr defaultColWidth="11.42578125" defaultRowHeight="12.75" customHeight="1" x14ac:dyDescent="0.2"/>
  <cols>
    <col min="1" max="1" width="76.28515625" bestFit="1" customWidth="1"/>
    <col min="2" max="2" width="11.5703125" customWidth="1"/>
    <col min="3" max="3" width="8.85546875" customWidth="1"/>
    <col min="4" max="4" width="7.85546875" customWidth="1"/>
    <col min="5" max="5" width="8.85546875" customWidth="1"/>
    <col min="6" max="6" width="7.85546875" customWidth="1"/>
    <col min="7" max="7" width="8.85546875" customWidth="1"/>
  </cols>
  <sheetData>
    <row r="1" spans="1:14" ht="12.75" customHeight="1" x14ac:dyDescent="0.2">
      <c r="A1" s="21" t="s">
        <v>53</v>
      </c>
      <c r="B1" s="21"/>
      <c r="C1" s="21"/>
      <c r="D1" s="21"/>
      <c r="E1" s="21"/>
      <c r="F1" s="21"/>
      <c r="G1" s="21"/>
      <c r="H1" s="21"/>
      <c r="I1" s="99" t="s">
        <v>645</v>
      </c>
      <c r="J1" s="21"/>
      <c r="K1" s="21"/>
      <c r="L1" s="21"/>
      <c r="M1" s="21"/>
      <c r="N1" s="21"/>
    </row>
    <row r="3" spans="1:14" ht="12.75" customHeight="1" x14ac:dyDescent="0.2">
      <c r="A3" s="409" t="s">
        <v>608</v>
      </c>
      <c r="B3" s="409" t="s">
        <v>542</v>
      </c>
      <c r="C3" s="404" t="s">
        <v>1</v>
      </c>
      <c r="D3" s="404" t="s">
        <v>54</v>
      </c>
      <c r="E3" s="404"/>
      <c r="F3" s="404"/>
      <c r="G3" s="404"/>
    </row>
    <row r="4" spans="1:14" ht="12.75" customHeight="1" x14ac:dyDescent="0.2">
      <c r="A4" s="410"/>
      <c r="B4" s="410"/>
      <c r="C4" s="404"/>
      <c r="D4" s="1" t="s">
        <v>23</v>
      </c>
      <c r="E4" s="1" t="s">
        <v>24</v>
      </c>
      <c r="F4" s="1" t="s">
        <v>25</v>
      </c>
      <c r="G4" s="1" t="s">
        <v>26</v>
      </c>
    </row>
    <row r="5" spans="1:14" ht="12.75" customHeight="1" x14ac:dyDescent="0.2">
      <c r="A5" s="407" t="s">
        <v>890</v>
      </c>
      <c r="B5" s="350" t="s">
        <v>1</v>
      </c>
      <c r="C5" s="351">
        <v>19</v>
      </c>
      <c r="D5" s="351">
        <v>2</v>
      </c>
      <c r="E5" s="351">
        <v>0</v>
      </c>
      <c r="F5" s="351">
        <v>0</v>
      </c>
      <c r="G5" s="351">
        <v>17</v>
      </c>
    </row>
    <row r="6" spans="1:14" ht="12.75" customHeight="1" x14ac:dyDescent="0.2">
      <c r="A6" s="407"/>
      <c r="B6" s="350" t="s">
        <v>21</v>
      </c>
      <c r="C6" s="351">
        <v>4</v>
      </c>
      <c r="D6" s="351">
        <v>0</v>
      </c>
      <c r="E6" s="351">
        <v>0</v>
      </c>
      <c r="F6" s="351">
        <v>0</v>
      </c>
      <c r="G6" s="351">
        <v>4</v>
      </c>
    </row>
    <row r="7" spans="1:14" ht="12.75" customHeight="1" x14ac:dyDescent="0.2">
      <c r="A7" s="407"/>
      <c r="B7" s="350" t="s">
        <v>22</v>
      </c>
      <c r="C7" s="351">
        <v>15</v>
      </c>
      <c r="D7" s="351">
        <v>2</v>
      </c>
      <c r="E7" s="351">
        <v>0</v>
      </c>
      <c r="F7" s="351">
        <v>0</v>
      </c>
      <c r="G7" s="351">
        <v>13</v>
      </c>
    </row>
    <row r="8" spans="1:14" ht="12.75" customHeight="1" x14ac:dyDescent="0.2">
      <c r="A8" s="408" t="s">
        <v>55</v>
      </c>
      <c r="B8" s="308" t="s">
        <v>1</v>
      </c>
      <c r="C8" s="309">
        <v>500</v>
      </c>
      <c r="D8" s="309">
        <v>271</v>
      </c>
      <c r="E8" s="309">
        <v>8</v>
      </c>
      <c r="F8" s="309">
        <v>4</v>
      </c>
      <c r="G8" s="309">
        <v>217</v>
      </c>
    </row>
    <row r="9" spans="1:14" ht="12.75" customHeight="1" x14ac:dyDescent="0.2">
      <c r="A9" s="408"/>
      <c r="B9" s="308" t="s">
        <v>21</v>
      </c>
      <c r="C9" s="309">
        <v>299</v>
      </c>
      <c r="D9" s="309">
        <v>152</v>
      </c>
      <c r="E9" s="309">
        <v>7</v>
      </c>
      <c r="F9" s="309">
        <v>2</v>
      </c>
      <c r="G9" s="309">
        <v>138</v>
      </c>
    </row>
    <row r="10" spans="1:14" ht="12.75" customHeight="1" x14ac:dyDescent="0.2">
      <c r="A10" s="408"/>
      <c r="B10" s="308" t="s">
        <v>22</v>
      </c>
      <c r="C10" s="309">
        <v>201</v>
      </c>
      <c r="D10" s="309">
        <v>119</v>
      </c>
      <c r="E10" s="309">
        <v>1</v>
      </c>
      <c r="F10" s="309">
        <v>2</v>
      </c>
      <c r="G10" s="309">
        <v>79</v>
      </c>
    </row>
    <row r="11" spans="1:14" ht="12.75" customHeight="1" x14ac:dyDescent="0.2">
      <c r="A11" s="407" t="s">
        <v>56</v>
      </c>
      <c r="B11" s="350" t="s">
        <v>1</v>
      </c>
      <c r="C11" s="351">
        <v>343</v>
      </c>
      <c r="D11" s="351">
        <v>44</v>
      </c>
      <c r="E11" s="351">
        <v>0</v>
      </c>
      <c r="F11" s="351">
        <v>1</v>
      </c>
      <c r="G11" s="351">
        <v>298</v>
      </c>
    </row>
    <row r="12" spans="1:14" ht="12.75" customHeight="1" x14ac:dyDescent="0.2">
      <c r="A12" s="407"/>
      <c r="B12" s="350" t="s">
        <v>21</v>
      </c>
      <c r="C12" s="351">
        <v>78</v>
      </c>
      <c r="D12" s="351">
        <v>11</v>
      </c>
      <c r="E12" s="351">
        <v>0</v>
      </c>
      <c r="F12" s="351">
        <v>0</v>
      </c>
      <c r="G12" s="351">
        <v>67</v>
      </c>
    </row>
    <row r="13" spans="1:14" ht="12.75" customHeight="1" x14ac:dyDescent="0.2">
      <c r="A13" s="407"/>
      <c r="B13" s="350" t="s">
        <v>22</v>
      </c>
      <c r="C13" s="351">
        <v>265</v>
      </c>
      <c r="D13" s="351">
        <v>33</v>
      </c>
      <c r="E13" s="351">
        <v>0</v>
      </c>
      <c r="F13" s="351">
        <v>1</v>
      </c>
      <c r="G13" s="351">
        <v>231</v>
      </c>
    </row>
    <row r="14" spans="1:14" ht="12.75" customHeight="1" x14ac:dyDescent="0.2">
      <c r="A14" s="408" t="s">
        <v>57</v>
      </c>
      <c r="B14" s="308" t="s">
        <v>1</v>
      </c>
      <c r="C14" s="309">
        <v>555</v>
      </c>
      <c r="D14" s="309">
        <v>137</v>
      </c>
      <c r="E14" s="309">
        <v>11</v>
      </c>
      <c r="F14" s="309">
        <v>6</v>
      </c>
      <c r="G14" s="309">
        <v>401</v>
      </c>
    </row>
    <row r="15" spans="1:14" ht="12.75" customHeight="1" x14ac:dyDescent="0.2">
      <c r="A15" s="408"/>
      <c r="B15" s="308" t="s">
        <v>21</v>
      </c>
      <c r="C15" s="309">
        <v>271</v>
      </c>
      <c r="D15" s="309">
        <v>67</v>
      </c>
      <c r="E15" s="309">
        <v>7</v>
      </c>
      <c r="F15" s="309">
        <v>2</v>
      </c>
      <c r="G15" s="309">
        <v>195</v>
      </c>
    </row>
    <row r="16" spans="1:14" ht="12.75" customHeight="1" x14ac:dyDescent="0.2">
      <c r="A16" s="408"/>
      <c r="B16" s="308" t="s">
        <v>22</v>
      </c>
      <c r="C16" s="309">
        <v>284</v>
      </c>
      <c r="D16" s="309">
        <v>70</v>
      </c>
      <c r="E16" s="309">
        <v>4</v>
      </c>
      <c r="F16" s="309">
        <v>4</v>
      </c>
      <c r="G16" s="309">
        <v>206</v>
      </c>
    </row>
    <row r="17" spans="1:7" ht="12.75" customHeight="1" x14ac:dyDescent="0.2">
      <c r="A17" s="407" t="s">
        <v>58</v>
      </c>
      <c r="B17" s="350" t="s">
        <v>1</v>
      </c>
      <c r="C17" s="351">
        <v>60</v>
      </c>
      <c r="D17" s="351">
        <v>17</v>
      </c>
      <c r="E17" s="351">
        <v>1</v>
      </c>
      <c r="F17" s="351">
        <v>0</v>
      </c>
      <c r="G17" s="351">
        <v>42</v>
      </c>
    </row>
    <row r="18" spans="1:7" ht="12.75" customHeight="1" x14ac:dyDescent="0.2">
      <c r="A18" s="407"/>
      <c r="B18" s="350" t="s">
        <v>21</v>
      </c>
      <c r="C18" s="351">
        <v>36</v>
      </c>
      <c r="D18" s="351">
        <v>7</v>
      </c>
      <c r="E18" s="351">
        <v>1</v>
      </c>
      <c r="F18" s="351">
        <v>0</v>
      </c>
      <c r="G18" s="351">
        <v>28</v>
      </c>
    </row>
    <row r="19" spans="1:7" ht="12.75" customHeight="1" x14ac:dyDescent="0.2">
      <c r="A19" s="407"/>
      <c r="B19" s="350" t="s">
        <v>22</v>
      </c>
      <c r="C19" s="351">
        <v>24</v>
      </c>
      <c r="D19" s="351">
        <v>10</v>
      </c>
      <c r="E19" s="351">
        <v>0</v>
      </c>
      <c r="F19" s="351">
        <v>0</v>
      </c>
      <c r="G19" s="351">
        <v>14</v>
      </c>
    </row>
    <row r="20" spans="1:7" ht="12.75" customHeight="1" x14ac:dyDescent="0.2">
      <c r="A20" s="408" t="s">
        <v>59</v>
      </c>
      <c r="B20" s="308" t="s">
        <v>1</v>
      </c>
      <c r="C20" s="309">
        <v>35</v>
      </c>
      <c r="D20" s="309">
        <v>1</v>
      </c>
      <c r="E20" s="309">
        <v>0</v>
      </c>
      <c r="F20" s="309">
        <v>6</v>
      </c>
      <c r="G20" s="309">
        <v>28</v>
      </c>
    </row>
    <row r="21" spans="1:7" ht="12.75" customHeight="1" x14ac:dyDescent="0.2">
      <c r="A21" s="408"/>
      <c r="B21" s="308" t="s">
        <v>21</v>
      </c>
      <c r="C21" s="309">
        <v>20</v>
      </c>
      <c r="D21" s="309">
        <v>0</v>
      </c>
      <c r="E21" s="309">
        <v>0</v>
      </c>
      <c r="F21" s="309">
        <v>3</v>
      </c>
      <c r="G21" s="309">
        <v>17</v>
      </c>
    </row>
    <row r="22" spans="1:7" ht="12.75" customHeight="1" x14ac:dyDescent="0.2">
      <c r="A22" s="408"/>
      <c r="B22" s="308" t="s">
        <v>22</v>
      </c>
      <c r="C22" s="309">
        <v>15</v>
      </c>
      <c r="D22" s="309">
        <v>1</v>
      </c>
      <c r="E22" s="309">
        <v>0</v>
      </c>
      <c r="F22" s="309">
        <v>3</v>
      </c>
      <c r="G22" s="309">
        <v>11</v>
      </c>
    </row>
    <row r="23" spans="1:7" ht="12.75" customHeight="1" x14ac:dyDescent="0.2">
      <c r="A23" s="407" t="s">
        <v>60</v>
      </c>
      <c r="B23" s="350" t="s">
        <v>1</v>
      </c>
      <c r="C23" s="351">
        <v>160</v>
      </c>
      <c r="D23" s="351">
        <v>32</v>
      </c>
      <c r="E23" s="351">
        <v>17</v>
      </c>
      <c r="F23" s="351">
        <v>11</v>
      </c>
      <c r="G23" s="351">
        <v>100</v>
      </c>
    </row>
    <row r="24" spans="1:7" ht="12.75" customHeight="1" x14ac:dyDescent="0.2">
      <c r="A24" s="407"/>
      <c r="B24" s="350" t="s">
        <v>21</v>
      </c>
      <c r="C24" s="351">
        <v>101</v>
      </c>
      <c r="D24" s="351">
        <v>19</v>
      </c>
      <c r="E24" s="351">
        <v>12</v>
      </c>
      <c r="F24" s="351">
        <v>6</v>
      </c>
      <c r="G24" s="351">
        <v>64</v>
      </c>
    </row>
    <row r="25" spans="1:7" ht="12.75" customHeight="1" x14ac:dyDescent="0.2">
      <c r="A25" s="407"/>
      <c r="B25" s="350" t="s">
        <v>22</v>
      </c>
      <c r="C25" s="351">
        <v>59</v>
      </c>
      <c r="D25" s="351">
        <v>13</v>
      </c>
      <c r="E25" s="351">
        <v>5</v>
      </c>
      <c r="F25" s="351">
        <v>5</v>
      </c>
      <c r="G25" s="351">
        <v>36</v>
      </c>
    </row>
    <row r="26" spans="1:7" ht="12.75" customHeight="1" x14ac:dyDescent="0.2">
      <c r="A26" s="408" t="s">
        <v>61</v>
      </c>
      <c r="B26" s="308" t="s">
        <v>1</v>
      </c>
      <c r="C26" s="309">
        <v>220</v>
      </c>
      <c r="D26" s="309">
        <v>90</v>
      </c>
      <c r="E26" s="309">
        <v>1</v>
      </c>
      <c r="F26" s="309">
        <v>0</v>
      </c>
      <c r="G26" s="309">
        <v>129</v>
      </c>
    </row>
    <row r="27" spans="1:7" ht="12.75" customHeight="1" x14ac:dyDescent="0.2">
      <c r="A27" s="408"/>
      <c r="B27" s="308" t="s">
        <v>21</v>
      </c>
      <c r="C27" s="309">
        <v>109</v>
      </c>
      <c r="D27" s="309">
        <v>45</v>
      </c>
      <c r="E27" s="309">
        <v>0</v>
      </c>
      <c r="F27" s="309">
        <v>0</v>
      </c>
      <c r="G27" s="309">
        <v>64</v>
      </c>
    </row>
    <row r="28" spans="1:7" ht="12.75" customHeight="1" x14ac:dyDescent="0.2">
      <c r="A28" s="408"/>
      <c r="B28" s="308" t="s">
        <v>22</v>
      </c>
      <c r="C28" s="309">
        <v>111</v>
      </c>
      <c r="D28" s="309">
        <v>45</v>
      </c>
      <c r="E28" s="309">
        <v>1</v>
      </c>
      <c r="F28" s="309">
        <v>0</v>
      </c>
      <c r="G28" s="309">
        <v>65</v>
      </c>
    </row>
    <row r="29" spans="1:7" ht="12.75" customHeight="1" x14ac:dyDescent="0.2">
      <c r="A29" s="407" t="s">
        <v>62</v>
      </c>
      <c r="B29" s="350" t="s">
        <v>1</v>
      </c>
      <c r="C29" s="351">
        <v>296</v>
      </c>
      <c r="D29" s="351">
        <v>33</v>
      </c>
      <c r="E29" s="351">
        <v>3</v>
      </c>
      <c r="F29" s="351">
        <v>4</v>
      </c>
      <c r="G29" s="351">
        <v>256</v>
      </c>
    </row>
    <row r="30" spans="1:7" ht="12.75" customHeight="1" x14ac:dyDescent="0.2">
      <c r="A30" s="407"/>
      <c r="B30" s="350" t="s">
        <v>21</v>
      </c>
      <c r="C30" s="351">
        <v>87</v>
      </c>
      <c r="D30" s="351">
        <v>14</v>
      </c>
      <c r="E30" s="351">
        <v>2</v>
      </c>
      <c r="F30" s="351">
        <v>0</v>
      </c>
      <c r="G30" s="351">
        <v>71</v>
      </c>
    </row>
    <row r="31" spans="1:7" ht="12.75" customHeight="1" x14ac:dyDescent="0.2">
      <c r="A31" s="407"/>
      <c r="B31" s="350" t="s">
        <v>22</v>
      </c>
      <c r="C31" s="351">
        <v>209</v>
      </c>
      <c r="D31" s="351">
        <v>19</v>
      </c>
      <c r="E31" s="351">
        <v>1</v>
      </c>
      <c r="F31" s="351">
        <v>4</v>
      </c>
      <c r="G31" s="351">
        <v>185</v>
      </c>
    </row>
    <row r="32" spans="1:7" ht="12.75" customHeight="1" x14ac:dyDescent="0.2">
      <c r="A32" s="408" t="s">
        <v>63</v>
      </c>
      <c r="B32" s="308" t="s">
        <v>1</v>
      </c>
      <c r="C32" s="309">
        <v>421</v>
      </c>
      <c r="D32" s="309">
        <v>85</v>
      </c>
      <c r="E32" s="309">
        <v>20</v>
      </c>
      <c r="F32" s="309">
        <v>4</v>
      </c>
      <c r="G32" s="309">
        <v>312</v>
      </c>
    </row>
    <row r="33" spans="1:7" ht="12.75" customHeight="1" x14ac:dyDescent="0.2">
      <c r="A33" s="408"/>
      <c r="B33" s="308" t="s">
        <v>21</v>
      </c>
      <c r="C33" s="309">
        <v>260</v>
      </c>
      <c r="D33" s="309">
        <v>53</v>
      </c>
      <c r="E33" s="309">
        <v>18</v>
      </c>
      <c r="F33" s="309">
        <v>3</v>
      </c>
      <c r="G33" s="309">
        <v>186</v>
      </c>
    </row>
    <row r="34" spans="1:7" ht="12.75" customHeight="1" x14ac:dyDescent="0.2">
      <c r="A34" s="408"/>
      <c r="B34" s="308" t="s">
        <v>22</v>
      </c>
      <c r="C34" s="309">
        <v>161</v>
      </c>
      <c r="D34" s="309">
        <v>32</v>
      </c>
      <c r="E34" s="309">
        <v>2</v>
      </c>
      <c r="F34" s="309">
        <v>1</v>
      </c>
      <c r="G34" s="309">
        <v>126</v>
      </c>
    </row>
    <row r="35" spans="1:7" ht="12.75" customHeight="1" x14ac:dyDescent="0.2">
      <c r="A35" s="407" t="s">
        <v>64</v>
      </c>
      <c r="B35" s="350" t="s">
        <v>1</v>
      </c>
      <c r="C35" s="351">
        <v>391</v>
      </c>
      <c r="D35" s="351">
        <v>129</v>
      </c>
      <c r="E35" s="351">
        <v>17</v>
      </c>
      <c r="F35" s="351">
        <v>5</v>
      </c>
      <c r="G35" s="351">
        <v>240</v>
      </c>
    </row>
    <row r="36" spans="1:7" ht="12.75" customHeight="1" x14ac:dyDescent="0.2">
      <c r="A36" s="407"/>
      <c r="B36" s="350" t="s">
        <v>21</v>
      </c>
      <c r="C36" s="351">
        <v>240</v>
      </c>
      <c r="D36" s="351">
        <v>76</v>
      </c>
      <c r="E36" s="351">
        <v>13</v>
      </c>
      <c r="F36" s="351">
        <v>4</v>
      </c>
      <c r="G36" s="351">
        <v>147</v>
      </c>
    </row>
    <row r="37" spans="1:7" ht="12.75" customHeight="1" x14ac:dyDescent="0.2">
      <c r="A37" s="407"/>
      <c r="B37" s="350" t="s">
        <v>22</v>
      </c>
      <c r="C37" s="351">
        <v>151</v>
      </c>
      <c r="D37" s="351">
        <v>53</v>
      </c>
      <c r="E37" s="351">
        <v>4</v>
      </c>
      <c r="F37" s="351">
        <v>1</v>
      </c>
      <c r="G37" s="351">
        <v>93</v>
      </c>
    </row>
    <row r="38" spans="1:7" ht="12.75" customHeight="1" x14ac:dyDescent="0.2">
      <c r="A38" s="408" t="s">
        <v>65</v>
      </c>
      <c r="B38" s="308" t="s">
        <v>1</v>
      </c>
      <c r="C38" s="309">
        <v>13856</v>
      </c>
      <c r="D38" s="309">
        <v>2476</v>
      </c>
      <c r="E38" s="309">
        <v>1319</v>
      </c>
      <c r="F38" s="309">
        <v>1853</v>
      </c>
      <c r="G38" s="309">
        <v>8208</v>
      </c>
    </row>
    <row r="39" spans="1:7" ht="12.75" customHeight="1" x14ac:dyDescent="0.2">
      <c r="A39" s="408"/>
      <c r="B39" s="308" t="s">
        <v>21</v>
      </c>
      <c r="C39" s="309">
        <v>6479</v>
      </c>
      <c r="D39" s="309">
        <v>1282</v>
      </c>
      <c r="E39" s="309">
        <v>683</v>
      </c>
      <c r="F39" s="309">
        <v>768</v>
      </c>
      <c r="G39" s="309">
        <v>3746</v>
      </c>
    </row>
    <row r="40" spans="1:7" ht="12.75" customHeight="1" x14ac:dyDescent="0.2">
      <c r="A40" s="408"/>
      <c r="B40" s="308" t="s">
        <v>22</v>
      </c>
      <c r="C40" s="309">
        <v>7377</v>
      </c>
      <c r="D40" s="309">
        <v>1194</v>
      </c>
      <c r="E40" s="309">
        <v>636</v>
      </c>
      <c r="F40" s="309">
        <v>1085</v>
      </c>
      <c r="G40" s="309">
        <v>4462</v>
      </c>
    </row>
    <row r="41" spans="1:7" ht="12.75" customHeight="1" x14ac:dyDescent="0.2">
      <c r="A41" s="407" t="s">
        <v>66</v>
      </c>
      <c r="B41" s="350" t="s">
        <v>1</v>
      </c>
      <c r="C41" s="351">
        <v>33</v>
      </c>
      <c r="D41" s="351">
        <v>8</v>
      </c>
      <c r="E41" s="351">
        <v>1</v>
      </c>
      <c r="F41" s="351">
        <v>1</v>
      </c>
      <c r="G41" s="351">
        <v>23</v>
      </c>
    </row>
    <row r="42" spans="1:7" ht="12.75" customHeight="1" x14ac:dyDescent="0.2">
      <c r="A42" s="407"/>
      <c r="B42" s="350" t="s">
        <v>21</v>
      </c>
      <c r="C42" s="351">
        <v>26</v>
      </c>
      <c r="D42" s="351">
        <v>7</v>
      </c>
      <c r="E42" s="351">
        <v>1</v>
      </c>
      <c r="F42" s="351">
        <v>1</v>
      </c>
      <c r="G42" s="351">
        <v>17</v>
      </c>
    </row>
    <row r="43" spans="1:7" ht="12.75" customHeight="1" x14ac:dyDescent="0.2">
      <c r="A43" s="407"/>
      <c r="B43" s="350" t="s">
        <v>22</v>
      </c>
      <c r="C43" s="351">
        <v>7</v>
      </c>
      <c r="D43" s="351">
        <v>1</v>
      </c>
      <c r="E43" s="351">
        <v>0</v>
      </c>
      <c r="F43" s="351">
        <v>0</v>
      </c>
      <c r="G43" s="351">
        <v>6</v>
      </c>
    </row>
    <row r="44" spans="1:7" ht="12.75" customHeight="1" x14ac:dyDescent="0.2">
      <c r="A44" s="408" t="s">
        <v>67</v>
      </c>
      <c r="B44" s="308" t="s">
        <v>1</v>
      </c>
      <c r="C44" s="309">
        <v>329</v>
      </c>
      <c r="D44" s="309">
        <v>81</v>
      </c>
      <c r="E44" s="309">
        <v>4</v>
      </c>
      <c r="F44" s="309">
        <v>2</v>
      </c>
      <c r="G44" s="309">
        <v>242</v>
      </c>
    </row>
    <row r="45" spans="1:7" ht="12.75" customHeight="1" x14ac:dyDescent="0.2">
      <c r="A45" s="408"/>
      <c r="B45" s="308" t="s">
        <v>21</v>
      </c>
      <c r="C45" s="309">
        <v>131</v>
      </c>
      <c r="D45" s="309">
        <v>35</v>
      </c>
      <c r="E45" s="309">
        <v>4</v>
      </c>
      <c r="F45" s="309">
        <v>1</v>
      </c>
      <c r="G45" s="309">
        <v>91</v>
      </c>
    </row>
    <row r="46" spans="1:7" ht="12.75" customHeight="1" x14ac:dyDescent="0.2">
      <c r="A46" s="408"/>
      <c r="B46" s="308" t="s">
        <v>22</v>
      </c>
      <c r="C46" s="309">
        <v>198</v>
      </c>
      <c r="D46" s="309">
        <v>46</v>
      </c>
      <c r="E46" s="309">
        <v>0</v>
      </c>
      <c r="F46" s="309">
        <v>1</v>
      </c>
      <c r="G46" s="309">
        <v>151</v>
      </c>
    </row>
    <row r="47" spans="1:7" ht="12.75" customHeight="1" x14ac:dyDescent="0.2">
      <c r="A47" s="407" t="s">
        <v>68</v>
      </c>
      <c r="B47" s="350" t="s">
        <v>1</v>
      </c>
      <c r="C47" s="351">
        <v>43</v>
      </c>
      <c r="D47" s="351">
        <v>12</v>
      </c>
      <c r="E47" s="351">
        <v>3</v>
      </c>
      <c r="F47" s="351">
        <v>1</v>
      </c>
      <c r="G47" s="351">
        <v>27</v>
      </c>
    </row>
    <row r="48" spans="1:7" ht="12.75" customHeight="1" x14ac:dyDescent="0.2">
      <c r="A48" s="407"/>
      <c r="B48" s="350" t="s">
        <v>21</v>
      </c>
      <c r="C48" s="351">
        <v>27</v>
      </c>
      <c r="D48" s="351">
        <v>8</v>
      </c>
      <c r="E48" s="351">
        <v>2</v>
      </c>
      <c r="F48" s="351">
        <v>0</v>
      </c>
      <c r="G48" s="351">
        <v>17</v>
      </c>
    </row>
    <row r="49" spans="1:7" ht="12.75" customHeight="1" x14ac:dyDescent="0.2">
      <c r="A49" s="407"/>
      <c r="B49" s="350" t="s">
        <v>22</v>
      </c>
      <c r="C49" s="351">
        <v>16</v>
      </c>
      <c r="D49" s="351">
        <v>4</v>
      </c>
      <c r="E49" s="351">
        <v>1</v>
      </c>
      <c r="F49" s="351">
        <v>1</v>
      </c>
      <c r="G49" s="351">
        <v>10</v>
      </c>
    </row>
    <row r="50" spans="1:7" ht="12.75" customHeight="1" x14ac:dyDescent="0.2">
      <c r="A50" s="408" t="s">
        <v>69</v>
      </c>
      <c r="B50" s="308" t="s">
        <v>1</v>
      </c>
      <c r="C50" s="309">
        <v>9033</v>
      </c>
      <c r="D50" s="309">
        <v>2965</v>
      </c>
      <c r="E50" s="309">
        <v>132</v>
      </c>
      <c r="F50" s="309">
        <v>169</v>
      </c>
      <c r="G50" s="309">
        <v>5767</v>
      </c>
    </row>
    <row r="51" spans="1:7" ht="12.75" customHeight="1" x14ac:dyDescent="0.2">
      <c r="A51" s="408"/>
      <c r="B51" s="308" t="s">
        <v>21</v>
      </c>
      <c r="C51" s="309">
        <v>4523</v>
      </c>
      <c r="D51" s="309">
        <v>1617</v>
      </c>
      <c r="E51" s="309">
        <v>68</v>
      </c>
      <c r="F51" s="309">
        <v>92</v>
      </c>
      <c r="G51" s="309">
        <v>2746</v>
      </c>
    </row>
    <row r="52" spans="1:7" ht="12.75" customHeight="1" x14ac:dyDescent="0.2">
      <c r="A52" s="408"/>
      <c r="B52" s="308" t="s">
        <v>22</v>
      </c>
      <c r="C52" s="309">
        <v>4510</v>
      </c>
      <c r="D52" s="309">
        <v>1348</v>
      </c>
      <c r="E52" s="309">
        <v>64</v>
      </c>
      <c r="F52" s="309">
        <v>77</v>
      </c>
      <c r="G52" s="309">
        <v>3021</v>
      </c>
    </row>
    <row r="53" spans="1:7" ht="12.75" customHeight="1" x14ac:dyDescent="0.2">
      <c r="A53" s="407" t="s">
        <v>70</v>
      </c>
      <c r="B53" s="350" t="s">
        <v>1</v>
      </c>
      <c r="C53" s="351">
        <v>245</v>
      </c>
      <c r="D53" s="351">
        <v>160</v>
      </c>
      <c r="E53" s="351">
        <v>7</v>
      </c>
      <c r="F53" s="351">
        <v>0</v>
      </c>
      <c r="G53" s="351">
        <v>78</v>
      </c>
    </row>
    <row r="54" spans="1:7" ht="12.75" customHeight="1" x14ac:dyDescent="0.2">
      <c r="A54" s="407"/>
      <c r="B54" s="350" t="s">
        <v>21</v>
      </c>
      <c r="C54" s="351">
        <v>163</v>
      </c>
      <c r="D54" s="351">
        <v>101</v>
      </c>
      <c r="E54" s="351">
        <v>7</v>
      </c>
      <c r="F54" s="351">
        <v>0</v>
      </c>
      <c r="G54" s="351">
        <v>55</v>
      </c>
    </row>
    <row r="55" spans="1:7" ht="12.75" customHeight="1" x14ac:dyDescent="0.2">
      <c r="A55" s="407"/>
      <c r="B55" s="350" t="s">
        <v>22</v>
      </c>
      <c r="C55" s="351">
        <v>82</v>
      </c>
      <c r="D55" s="351">
        <v>59</v>
      </c>
      <c r="E55" s="351">
        <v>0</v>
      </c>
      <c r="F55" s="351">
        <v>0</v>
      </c>
      <c r="G55" s="351">
        <v>23</v>
      </c>
    </row>
    <row r="56" spans="1:7" ht="12.75" customHeight="1" x14ac:dyDescent="0.2">
      <c r="A56" s="408" t="s">
        <v>71</v>
      </c>
      <c r="B56" s="308" t="s">
        <v>1</v>
      </c>
      <c r="C56" s="309">
        <v>198</v>
      </c>
      <c r="D56" s="309">
        <v>54</v>
      </c>
      <c r="E56" s="309">
        <v>15</v>
      </c>
      <c r="F56" s="309">
        <v>21</v>
      </c>
      <c r="G56" s="309">
        <v>108</v>
      </c>
    </row>
    <row r="57" spans="1:7" ht="12.75" customHeight="1" x14ac:dyDescent="0.2">
      <c r="A57" s="408"/>
      <c r="B57" s="308" t="s">
        <v>21</v>
      </c>
      <c r="C57" s="309">
        <v>118</v>
      </c>
      <c r="D57" s="309">
        <v>31</v>
      </c>
      <c r="E57" s="309">
        <v>11</v>
      </c>
      <c r="F57" s="309">
        <v>17</v>
      </c>
      <c r="G57" s="309">
        <v>59</v>
      </c>
    </row>
    <row r="58" spans="1:7" ht="12.75" customHeight="1" x14ac:dyDescent="0.2">
      <c r="A58" s="408"/>
      <c r="B58" s="308" t="s">
        <v>22</v>
      </c>
      <c r="C58" s="309">
        <v>80</v>
      </c>
      <c r="D58" s="309">
        <v>23</v>
      </c>
      <c r="E58" s="309">
        <v>4</v>
      </c>
      <c r="F58" s="309">
        <v>4</v>
      </c>
      <c r="G58" s="309">
        <v>49</v>
      </c>
    </row>
    <row r="59" spans="1:7" ht="12.75" customHeight="1" x14ac:dyDescent="0.2">
      <c r="A59" s="407" t="s">
        <v>72</v>
      </c>
      <c r="B59" s="350" t="s">
        <v>1</v>
      </c>
      <c r="C59" s="351">
        <v>46</v>
      </c>
      <c r="D59" s="351">
        <v>15</v>
      </c>
      <c r="E59" s="351">
        <v>2</v>
      </c>
      <c r="F59" s="351">
        <v>3</v>
      </c>
      <c r="G59" s="351">
        <v>26</v>
      </c>
    </row>
    <row r="60" spans="1:7" ht="12.75" customHeight="1" x14ac:dyDescent="0.2">
      <c r="A60" s="407"/>
      <c r="B60" s="350" t="s">
        <v>21</v>
      </c>
      <c r="C60" s="351">
        <v>16</v>
      </c>
      <c r="D60" s="351">
        <v>4</v>
      </c>
      <c r="E60" s="351">
        <v>1</v>
      </c>
      <c r="F60" s="351">
        <v>1</v>
      </c>
      <c r="G60" s="351">
        <v>10</v>
      </c>
    </row>
    <row r="61" spans="1:7" ht="12.75" customHeight="1" x14ac:dyDescent="0.2">
      <c r="A61" s="407"/>
      <c r="B61" s="350" t="s">
        <v>22</v>
      </c>
      <c r="C61" s="351">
        <v>30</v>
      </c>
      <c r="D61" s="351">
        <v>11</v>
      </c>
      <c r="E61" s="351">
        <v>1</v>
      </c>
      <c r="F61" s="351">
        <v>2</v>
      </c>
      <c r="G61" s="351">
        <v>16</v>
      </c>
    </row>
    <row r="62" spans="1:7" ht="12.75" customHeight="1" x14ac:dyDescent="0.2">
      <c r="A62" s="408" t="s">
        <v>73</v>
      </c>
      <c r="B62" s="308" t="s">
        <v>1</v>
      </c>
      <c r="C62" s="309">
        <v>24</v>
      </c>
      <c r="D62" s="309">
        <v>4</v>
      </c>
      <c r="E62" s="309">
        <v>3</v>
      </c>
      <c r="F62" s="309">
        <v>0</v>
      </c>
      <c r="G62" s="309">
        <v>17</v>
      </c>
    </row>
    <row r="63" spans="1:7" ht="12.75" customHeight="1" x14ac:dyDescent="0.2">
      <c r="A63" s="408"/>
      <c r="B63" s="308" t="s">
        <v>21</v>
      </c>
      <c r="C63" s="309">
        <v>12</v>
      </c>
      <c r="D63" s="309">
        <v>3</v>
      </c>
      <c r="E63" s="309">
        <v>0</v>
      </c>
      <c r="F63" s="309">
        <v>0</v>
      </c>
      <c r="G63" s="309">
        <v>9</v>
      </c>
    </row>
    <row r="64" spans="1:7" ht="12.75" customHeight="1" x14ac:dyDescent="0.2">
      <c r="A64" s="408"/>
      <c r="B64" s="308" t="s">
        <v>22</v>
      </c>
      <c r="C64" s="309">
        <v>12</v>
      </c>
      <c r="D64" s="309">
        <v>1</v>
      </c>
      <c r="E64" s="309">
        <v>3</v>
      </c>
      <c r="F64" s="309">
        <v>0</v>
      </c>
      <c r="G64" s="309">
        <v>8</v>
      </c>
    </row>
    <row r="65" spans="1:7" ht="12.75" customHeight="1" x14ac:dyDescent="0.2">
      <c r="A65" s="407" t="s">
        <v>74</v>
      </c>
      <c r="B65" s="350" t="s">
        <v>1</v>
      </c>
      <c r="C65" s="351">
        <v>89</v>
      </c>
      <c r="D65" s="351">
        <v>21</v>
      </c>
      <c r="E65" s="351">
        <v>1</v>
      </c>
      <c r="F65" s="351">
        <v>1</v>
      </c>
      <c r="G65" s="351">
        <v>66</v>
      </c>
    </row>
    <row r="66" spans="1:7" ht="12.75" customHeight="1" x14ac:dyDescent="0.2">
      <c r="A66" s="407"/>
      <c r="B66" s="350" t="s">
        <v>21</v>
      </c>
      <c r="C66" s="351">
        <v>67</v>
      </c>
      <c r="D66" s="351">
        <v>15</v>
      </c>
      <c r="E66" s="351">
        <v>0</v>
      </c>
      <c r="F66" s="351">
        <v>1</v>
      </c>
      <c r="G66" s="351">
        <v>51</v>
      </c>
    </row>
    <row r="67" spans="1:7" ht="12.75" customHeight="1" x14ac:dyDescent="0.2">
      <c r="A67" s="407"/>
      <c r="B67" s="350" t="s">
        <v>22</v>
      </c>
      <c r="C67" s="351">
        <v>22</v>
      </c>
      <c r="D67" s="351">
        <v>6</v>
      </c>
      <c r="E67" s="351">
        <v>1</v>
      </c>
      <c r="F67" s="351">
        <v>0</v>
      </c>
      <c r="G67" s="351">
        <v>15</v>
      </c>
    </row>
    <row r="68" spans="1:7" ht="12.75" customHeight="1" x14ac:dyDescent="0.2">
      <c r="A68" s="408" t="s">
        <v>75</v>
      </c>
      <c r="B68" s="308" t="s">
        <v>1</v>
      </c>
      <c r="C68" s="309">
        <v>12711</v>
      </c>
      <c r="D68" s="309">
        <v>2542</v>
      </c>
      <c r="E68" s="309">
        <v>330</v>
      </c>
      <c r="F68" s="309">
        <v>332</v>
      </c>
      <c r="G68" s="309">
        <v>9507</v>
      </c>
    </row>
    <row r="69" spans="1:7" ht="12.75" customHeight="1" x14ac:dyDescent="0.2">
      <c r="A69" s="408"/>
      <c r="B69" s="308" t="s">
        <v>21</v>
      </c>
      <c r="C69" s="309">
        <v>6610</v>
      </c>
      <c r="D69" s="309">
        <v>1408</v>
      </c>
      <c r="E69" s="309">
        <v>173</v>
      </c>
      <c r="F69" s="309">
        <v>139</v>
      </c>
      <c r="G69" s="309">
        <v>4890</v>
      </c>
    </row>
    <row r="70" spans="1:7" ht="12.75" customHeight="1" x14ac:dyDescent="0.2">
      <c r="A70" s="408"/>
      <c r="B70" s="308" t="s">
        <v>22</v>
      </c>
      <c r="C70" s="309">
        <v>6101</v>
      </c>
      <c r="D70" s="309">
        <v>1134</v>
      </c>
      <c r="E70" s="309">
        <v>157</v>
      </c>
      <c r="F70" s="309">
        <v>193</v>
      </c>
      <c r="G70" s="309">
        <v>4617</v>
      </c>
    </row>
    <row r="71" spans="1:7" ht="12.75" customHeight="1" x14ac:dyDescent="0.2">
      <c r="A71" s="407" t="s">
        <v>76</v>
      </c>
      <c r="B71" s="350" t="s">
        <v>1</v>
      </c>
      <c r="C71" s="351">
        <v>12189</v>
      </c>
      <c r="D71" s="351">
        <v>3316</v>
      </c>
      <c r="E71" s="351">
        <v>689</v>
      </c>
      <c r="F71" s="351">
        <v>540</v>
      </c>
      <c r="G71" s="351">
        <v>7644</v>
      </c>
    </row>
    <row r="72" spans="1:7" ht="12.75" customHeight="1" x14ac:dyDescent="0.2">
      <c r="A72" s="407"/>
      <c r="B72" s="350" t="s">
        <v>21</v>
      </c>
      <c r="C72" s="351">
        <v>6630</v>
      </c>
      <c r="D72" s="351">
        <v>2054</v>
      </c>
      <c r="E72" s="351">
        <v>396</v>
      </c>
      <c r="F72" s="351">
        <v>247</v>
      </c>
      <c r="G72" s="351">
        <v>3933</v>
      </c>
    </row>
    <row r="73" spans="1:7" ht="12.75" customHeight="1" x14ac:dyDescent="0.2">
      <c r="A73" s="407"/>
      <c r="B73" s="350" t="s">
        <v>22</v>
      </c>
      <c r="C73" s="351">
        <v>5559</v>
      </c>
      <c r="D73" s="351">
        <v>1262</v>
      </c>
      <c r="E73" s="351">
        <v>293</v>
      </c>
      <c r="F73" s="351">
        <v>293</v>
      </c>
      <c r="G73" s="351">
        <v>3711</v>
      </c>
    </row>
    <row r="74" spans="1:7" ht="12.75" customHeight="1" x14ac:dyDescent="0.2">
      <c r="A74" s="408" t="s">
        <v>77</v>
      </c>
      <c r="B74" s="308" t="s">
        <v>1</v>
      </c>
      <c r="C74" s="309">
        <v>4313</v>
      </c>
      <c r="D74" s="309">
        <v>1635</v>
      </c>
      <c r="E74" s="309">
        <v>431</v>
      </c>
      <c r="F74" s="309">
        <v>123</v>
      </c>
      <c r="G74" s="309">
        <v>2124</v>
      </c>
    </row>
    <row r="75" spans="1:7" ht="12.75" customHeight="1" x14ac:dyDescent="0.2">
      <c r="A75" s="408"/>
      <c r="B75" s="308" t="s">
        <v>21</v>
      </c>
      <c r="C75" s="309">
        <v>3057</v>
      </c>
      <c r="D75" s="309">
        <v>1108</v>
      </c>
      <c r="E75" s="309">
        <v>365</v>
      </c>
      <c r="F75" s="309">
        <v>103</v>
      </c>
      <c r="G75" s="309">
        <v>1481</v>
      </c>
    </row>
    <row r="76" spans="1:7" ht="12.75" customHeight="1" x14ac:dyDescent="0.2">
      <c r="A76" s="408"/>
      <c r="B76" s="308" t="s">
        <v>22</v>
      </c>
      <c r="C76" s="309">
        <v>1256</v>
      </c>
      <c r="D76" s="309">
        <v>527</v>
      </c>
      <c r="E76" s="309">
        <v>66</v>
      </c>
      <c r="F76" s="309">
        <v>20</v>
      </c>
      <c r="G76" s="309">
        <v>643</v>
      </c>
    </row>
    <row r="77" spans="1:7" ht="12.75" customHeight="1" x14ac:dyDescent="0.2">
      <c r="A77" s="407" t="s">
        <v>78</v>
      </c>
      <c r="B77" s="350" t="s">
        <v>1</v>
      </c>
      <c r="C77" s="351">
        <v>40</v>
      </c>
      <c r="D77" s="351">
        <v>9</v>
      </c>
      <c r="E77" s="351">
        <v>0</v>
      </c>
      <c r="F77" s="351">
        <v>0</v>
      </c>
      <c r="G77" s="351">
        <v>31</v>
      </c>
    </row>
    <row r="78" spans="1:7" ht="12.75" customHeight="1" x14ac:dyDescent="0.2">
      <c r="A78" s="407"/>
      <c r="B78" s="350" t="s">
        <v>21</v>
      </c>
      <c r="C78" s="351">
        <v>19</v>
      </c>
      <c r="D78" s="351">
        <v>1</v>
      </c>
      <c r="E78" s="351">
        <v>0</v>
      </c>
      <c r="F78" s="351">
        <v>0</v>
      </c>
      <c r="G78" s="351">
        <v>18</v>
      </c>
    </row>
    <row r="79" spans="1:7" ht="12.75" customHeight="1" x14ac:dyDescent="0.2">
      <c r="A79" s="407"/>
      <c r="B79" s="350" t="s">
        <v>22</v>
      </c>
      <c r="C79" s="351">
        <v>21</v>
      </c>
      <c r="D79" s="351">
        <v>8</v>
      </c>
      <c r="E79" s="351">
        <v>0</v>
      </c>
      <c r="F79" s="351">
        <v>0</v>
      </c>
      <c r="G79" s="351">
        <v>13</v>
      </c>
    </row>
    <row r="80" spans="1:7" ht="12.75" customHeight="1" x14ac:dyDescent="0.2">
      <c r="A80" s="408" t="s">
        <v>79</v>
      </c>
      <c r="B80" s="308" t="s">
        <v>1</v>
      </c>
      <c r="C80" s="309">
        <v>994</v>
      </c>
      <c r="D80" s="309">
        <v>674</v>
      </c>
      <c r="E80" s="309">
        <v>40</v>
      </c>
      <c r="F80" s="309">
        <v>3</v>
      </c>
      <c r="G80" s="309">
        <v>277</v>
      </c>
    </row>
    <row r="81" spans="1:7" ht="12.75" customHeight="1" x14ac:dyDescent="0.2">
      <c r="A81" s="408"/>
      <c r="B81" s="308" t="s">
        <v>21</v>
      </c>
      <c r="C81" s="309">
        <v>622</v>
      </c>
      <c r="D81" s="309">
        <v>409</v>
      </c>
      <c r="E81" s="309">
        <v>33</v>
      </c>
      <c r="F81" s="309">
        <v>2</v>
      </c>
      <c r="G81" s="309">
        <v>178</v>
      </c>
    </row>
    <row r="82" spans="1:7" ht="12.75" customHeight="1" x14ac:dyDescent="0.2">
      <c r="A82" s="408"/>
      <c r="B82" s="308" t="s">
        <v>22</v>
      </c>
      <c r="C82" s="309">
        <v>372</v>
      </c>
      <c r="D82" s="309">
        <v>265</v>
      </c>
      <c r="E82" s="309">
        <v>7</v>
      </c>
      <c r="F82" s="309">
        <v>1</v>
      </c>
      <c r="G82" s="309">
        <v>99</v>
      </c>
    </row>
    <row r="83" spans="1:7" ht="12.75" customHeight="1" x14ac:dyDescent="0.2">
      <c r="A83" s="407" t="s">
        <v>80</v>
      </c>
      <c r="B83" s="350" t="s">
        <v>1</v>
      </c>
      <c r="C83" s="351">
        <v>205</v>
      </c>
      <c r="D83" s="351">
        <v>87</v>
      </c>
      <c r="E83" s="351">
        <v>3</v>
      </c>
      <c r="F83" s="351">
        <v>3</v>
      </c>
      <c r="G83" s="351">
        <v>112</v>
      </c>
    </row>
    <row r="84" spans="1:7" ht="12.75" customHeight="1" x14ac:dyDescent="0.2">
      <c r="A84" s="407"/>
      <c r="B84" s="350" t="s">
        <v>21</v>
      </c>
      <c r="C84" s="351">
        <v>116</v>
      </c>
      <c r="D84" s="351">
        <v>53</v>
      </c>
      <c r="E84" s="351">
        <v>1</v>
      </c>
      <c r="F84" s="351">
        <v>1</v>
      </c>
      <c r="G84" s="351">
        <v>61</v>
      </c>
    </row>
    <row r="85" spans="1:7" ht="12.75" customHeight="1" x14ac:dyDescent="0.2">
      <c r="A85" s="407"/>
      <c r="B85" s="350" t="s">
        <v>22</v>
      </c>
      <c r="C85" s="351">
        <v>89</v>
      </c>
      <c r="D85" s="351">
        <v>34</v>
      </c>
      <c r="E85" s="351">
        <v>2</v>
      </c>
      <c r="F85" s="351">
        <v>2</v>
      </c>
      <c r="G85" s="351">
        <v>51</v>
      </c>
    </row>
    <row r="86" spans="1:7" ht="12.75" customHeight="1" x14ac:dyDescent="0.2">
      <c r="A86" s="408" t="s">
        <v>81</v>
      </c>
      <c r="B86" s="308" t="s">
        <v>1</v>
      </c>
      <c r="C86" s="309">
        <v>1842</v>
      </c>
      <c r="D86" s="309">
        <v>288</v>
      </c>
      <c r="E86" s="309">
        <v>52</v>
      </c>
      <c r="F86" s="309">
        <v>39</v>
      </c>
      <c r="G86" s="309">
        <v>1463</v>
      </c>
    </row>
    <row r="87" spans="1:7" ht="12.75" customHeight="1" x14ac:dyDescent="0.2">
      <c r="A87" s="408"/>
      <c r="B87" s="308" t="s">
        <v>21</v>
      </c>
      <c r="C87" s="309">
        <v>840</v>
      </c>
      <c r="D87" s="309">
        <v>136</v>
      </c>
      <c r="E87" s="309">
        <v>24</v>
      </c>
      <c r="F87" s="309">
        <v>20</v>
      </c>
      <c r="G87" s="309">
        <v>660</v>
      </c>
    </row>
    <row r="88" spans="1:7" ht="12.75" customHeight="1" x14ac:dyDescent="0.2">
      <c r="A88" s="408"/>
      <c r="B88" s="308" t="s">
        <v>22</v>
      </c>
      <c r="C88" s="309">
        <v>1002</v>
      </c>
      <c r="D88" s="309">
        <v>152</v>
      </c>
      <c r="E88" s="309">
        <v>28</v>
      </c>
      <c r="F88" s="309">
        <v>19</v>
      </c>
      <c r="G88" s="309">
        <v>803</v>
      </c>
    </row>
    <row r="89" spans="1:7" ht="12.75" customHeight="1" x14ac:dyDescent="0.2">
      <c r="A89" s="407" t="s">
        <v>82</v>
      </c>
      <c r="B89" s="350" t="s">
        <v>1</v>
      </c>
      <c r="C89" s="351">
        <v>58</v>
      </c>
      <c r="D89" s="351">
        <v>14</v>
      </c>
      <c r="E89" s="351">
        <v>3</v>
      </c>
      <c r="F89" s="351">
        <v>2</v>
      </c>
      <c r="G89" s="351">
        <v>39</v>
      </c>
    </row>
    <row r="90" spans="1:7" ht="12.75" customHeight="1" x14ac:dyDescent="0.2">
      <c r="A90" s="407"/>
      <c r="B90" s="350" t="s">
        <v>21</v>
      </c>
      <c r="C90" s="351">
        <v>41</v>
      </c>
      <c r="D90" s="351">
        <v>8</v>
      </c>
      <c r="E90" s="351">
        <v>2</v>
      </c>
      <c r="F90" s="351">
        <v>1</v>
      </c>
      <c r="G90" s="351">
        <v>30</v>
      </c>
    </row>
    <row r="91" spans="1:7" ht="12.75" customHeight="1" x14ac:dyDescent="0.2">
      <c r="A91" s="407"/>
      <c r="B91" s="350" t="s">
        <v>22</v>
      </c>
      <c r="C91" s="351">
        <v>17</v>
      </c>
      <c r="D91" s="351">
        <v>6</v>
      </c>
      <c r="E91" s="351">
        <v>1</v>
      </c>
      <c r="F91" s="351">
        <v>1</v>
      </c>
      <c r="G91" s="351">
        <v>9</v>
      </c>
    </row>
    <row r="92" spans="1:7" ht="12.75" customHeight="1" x14ac:dyDescent="0.2">
      <c r="A92" s="408" t="s">
        <v>83</v>
      </c>
      <c r="B92" s="308" t="s">
        <v>1</v>
      </c>
      <c r="C92" s="309">
        <v>880</v>
      </c>
      <c r="D92" s="309">
        <v>184</v>
      </c>
      <c r="E92" s="309">
        <v>39</v>
      </c>
      <c r="F92" s="309">
        <v>90</v>
      </c>
      <c r="G92" s="309">
        <v>567</v>
      </c>
    </row>
    <row r="93" spans="1:7" ht="12.75" customHeight="1" x14ac:dyDescent="0.2">
      <c r="A93" s="408"/>
      <c r="B93" s="308" t="s">
        <v>21</v>
      </c>
      <c r="C93" s="309">
        <v>378</v>
      </c>
      <c r="D93" s="309">
        <v>87</v>
      </c>
      <c r="E93" s="309">
        <v>20</v>
      </c>
      <c r="F93" s="309">
        <v>30</v>
      </c>
      <c r="G93" s="309">
        <v>241</v>
      </c>
    </row>
    <row r="94" spans="1:7" ht="12.75" customHeight="1" x14ac:dyDescent="0.2">
      <c r="A94" s="408"/>
      <c r="B94" s="308" t="s">
        <v>22</v>
      </c>
      <c r="C94" s="309">
        <v>502</v>
      </c>
      <c r="D94" s="309">
        <v>97</v>
      </c>
      <c r="E94" s="309">
        <v>19</v>
      </c>
      <c r="F94" s="309">
        <v>60</v>
      </c>
      <c r="G94" s="309">
        <v>326</v>
      </c>
    </row>
    <row r="95" spans="1:7" ht="12.75" customHeight="1" x14ac:dyDescent="0.2">
      <c r="A95" s="407" t="s">
        <v>84</v>
      </c>
      <c r="B95" s="350" t="s">
        <v>1</v>
      </c>
      <c r="C95" s="351">
        <v>132</v>
      </c>
      <c r="D95" s="351">
        <v>48</v>
      </c>
      <c r="E95" s="351">
        <v>3</v>
      </c>
      <c r="F95" s="351">
        <v>3</v>
      </c>
      <c r="G95" s="351">
        <v>78</v>
      </c>
    </row>
    <row r="96" spans="1:7" ht="12.75" customHeight="1" x14ac:dyDescent="0.2">
      <c r="A96" s="407"/>
      <c r="B96" s="350" t="s">
        <v>21</v>
      </c>
      <c r="C96" s="351">
        <v>46</v>
      </c>
      <c r="D96" s="351">
        <v>21</v>
      </c>
      <c r="E96" s="351">
        <v>1</v>
      </c>
      <c r="F96" s="351">
        <v>2</v>
      </c>
      <c r="G96" s="351">
        <v>22</v>
      </c>
    </row>
    <row r="97" spans="1:7" ht="12.75" customHeight="1" x14ac:dyDescent="0.2">
      <c r="A97" s="407"/>
      <c r="B97" s="350" t="s">
        <v>22</v>
      </c>
      <c r="C97" s="351">
        <v>86</v>
      </c>
      <c r="D97" s="351">
        <v>27</v>
      </c>
      <c r="E97" s="351">
        <v>2</v>
      </c>
      <c r="F97" s="351">
        <v>1</v>
      </c>
      <c r="G97" s="351">
        <v>56</v>
      </c>
    </row>
    <row r="98" spans="1:7" ht="12.75" customHeight="1" x14ac:dyDescent="0.2">
      <c r="A98" s="408" t="s">
        <v>85</v>
      </c>
      <c r="B98" s="308" t="s">
        <v>1</v>
      </c>
      <c r="C98" s="309">
        <v>175</v>
      </c>
      <c r="D98" s="309">
        <v>24</v>
      </c>
      <c r="E98" s="309">
        <v>4</v>
      </c>
      <c r="F98" s="309">
        <v>4</v>
      </c>
      <c r="G98" s="309">
        <v>143</v>
      </c>
    </row>
    <row r="99" spans="1:7" ht="12.75" customHeight="1" x14ac:dyDescent="0.2">
      <c r="A99" s="408"/>
      <c r="B99" s="308" t="s">
        <v>21</v>
      </c>
      <c r="C99" s="309">
        <v>90</v>
      </c>
      <c r="D99" s="309">
        <v>13</v>
      </c>
      <c r="E99" s="309">
        <v>4</v>
      </c>
      <c r="F99" s="309">
        <v>1</v>
      </c>
      <c r="G99" s="309">
        <v>72</v>
      </c>
    </row>
    <row r="100" spans="1:7" ht="12.75" customHeight="1" x14ac:dyDescent="0.2">
      <c r="A100" s="408"/>
      <c r="B100" s="308" t="s">
        <v>22</v>
      </c>
      <c r="C100" s="309">
        <v>85</v>
      </c>
      <c r="D100" s="309">
        <v>11</v>
      </c>
      <c r="E100" s="309">
        <v>0</v>
      </c>
      <c r="F100" s="309">
        <v>3</v>
      </c>
      <c r="G100" s="309">
        <v>71</v>
      </c>
    </row>
    <row r="101" spans="1:7" ht="12.75" customHeight="1" x14ac:dyDescent="0.2">
      <c r="A101" s="407" t="s">
        <v>86</v>
      </c>
      <c r="B101" s="350" t="s">
        <v>1</v>
      </c>
      <c r="C101" s="351">
        <v>13942</v>
      </c>
      <c r="D101" s="351">
        <v>3786</v>
      </c>
      <c r="E101" s="351">
        <v>2363</v>
      </c>
      <c r="F101" s="351">
        <v>1464</v>
      </c>
      <c r="G101" s="351">
        <v>6329</v>
      </c>
    </row>
    <row r="102" spans="1:7" ht="12.75" customHeight="1" x14ac:dyDescent="0.2">
      <c r="A102" s="407"/>
      <c r="B102" s="350" t="s">
        <v>21</v>
      </c>
      <c r="C102" s="351">
        <v>6858</v>
      </c>
      <c r="D102" s="351">
        <v>1993</v>
      </c>
      <c r="E102" s="351">
        <v>1193</v>
      </c>
      <c r="F102" s="351">
        <v>657</v>
      </c>
      <c r="G102" s="351">
        <v>3015</v>
      </c>
    </row>
    <row r="103" spans="1:7" ht="12.75" customHeight="1" x14ac:dyDescent="0.2">
      <c r="A103" s="407"/>
      <c r="B103" s="350" t="s">
        <v>22</v>
      </c>
      <c r="C103" s="351">
        <v>7084</v>
      </c>
      <c r="D103" s="351">
        <v>1793</v>
      </c>
      <c r="E103" s="351">
        <v>1170</v>
      </c>
      <c r="F103" s="351">
        <v>807</v>
      </c>
      <c r="G103" s="351">
        <v>3314</v>
      </c>
    </row>
    <row r="104" spans="1:7" ht="12.75" customHeight="1" x14ac:dyDescent="0.2">
      <c r="A104" s="408" t="s">
        <v>87</v>
      </c>
      <c r="B104" s="308" t="s">
        <v>1</v>
      </c>
      <c r="C104" s="309">
        <v>73</v>
      </c>
      <c r="D104" s="309">
        <v>19</v>
      </c>
      <c r="E104" s="309">
        <v>0</v>
      </c>
      <c r="F104" s="309">
        <v>2</v>
      </c>
      <c r="G104" s="309">
        <v>52</v>
      </c>
    </row>
    <row r="105" spans="1:7" ht="12.75" customHeight="1" x14ac:dyDescent="0.2">
      <c r="A105" s="408"/>
      <c r="B105" s="308" t="s">
        <v>21</v>
      </c>
      <c r="C105" s="309">
        <v>41</v>
      </c>
      <c r="D105" s="309">
        <v>10</v>
      </c>
      <c r="E105" s="309">
        <v>0</v>
      </c>
      <c r="F105" s="309">
        <v>2</v>
      </c>
      <c r="G105" s="309">
        <v>29</v>
      </c>
    </row>
    <row r="106" spans="1:7" ht="12.75" customHeight="1" x14ac:dyDescent="0.2">
      <c r="A106" s="408"/>
      <c r="B106" s="308" t="s">
        <v>22</v>
      </c>
      <c r="C106" s="309">
        <v>32</v>
      </c>
      <c r="D106" s="309">
        <v>9</v>
      </c>
      <c r="E106" s="309">
        <v>0</v>
      </c>
      <c r="F106" s="309">
        <v>0</v>
      </c>
      <c r="G106" s="309">
        <v>23</v>
      </c>
    </row>
    <row r="107" spans="1:7" ht="12.75" customHeight="1" x14ac:dyDescent="0.2">
      <c r="A107" s="407" t="s">
        <v>88</v>
      </c>
      <c r="B107" s="350" t="s">
        <v>1</v>
      </c>
      <c r="C107" s="351">
        <v>71</v>
      </c>
      <c r="D107" s="351">
        <v>11</v>
      </c>
      <c r="E107" s="351">
        <v>3</v>
      </c>
      <c r="F107" s="351">
        <v>8</v>
      </c>
      <c r="G107" s="351">
        <v>49</v>
      </c>
    </row>
    <row r="108" spans="1:7" ht="12.75" customHeight="1" x14ac:dyDescent="0.2">
      <c r="A108" s="407"/>
      <c r="B108" s="350" t="s">
        <v>21</v>
      </c>
      <c r="C108" s="351">
        <v>0</v>
      </c>
      <c r="D108" s="351">
        <v>0</v>
      </c>
      <c r="E108" s="351">
        <v>0</v>
      </c>
      <c r="F108" s="351">
        <v>0</v>
      </c>
      <c r="G108" s="351">
        <v>0</v>
      </c>
    </row>
    <row r="109" spans="1:7" ht="12.75" customHeight="1" x14ac:dyDescent="0.2">
      <c r="A109" s="407"/>
      <c r="B109" s="350" t="s">
        <v>22</v>
      </c>
      <c r="C109" s="351">
        <v>71</v>
      </c>
      <c r="D109" s="351">
        <v>11</v>
      </c>
      <c r="E109" s="351">
        <v>3</v>
      </c>
      <c r="F109" s="351">
        <v>8</v>
      </c>
      <c r="G109" s="351">
        <v>49</v>
      </c>
    </row>
    <row r="110" spans="1:7" ht="12.75" customHeight="1" x14ac:dyDescent="0.2">
      <c r="A110" s="408" t="s">
        <v>89</v>
      </c>
      <c r="B110" s="308" t="s">
        <v>1</v>
      </c>
      <c r="C110" s="309">
        <v>64</v>
      </c>
      <c r="D110" s="309">
        <v>11</v>
      </c>
      <c r="E110" s="309">
        <v>14</v>
      </c>
      <c r="F110" s="309">
        <v>2</v>
      </c>
      <c r="G110" s="309">
        <v>37</v>
      </c>
    </row>
    <row r="111" spans="1:7" ht="12.75" customHeight="1" x14ac:dyDescent="0.2">
      <c r="A111" s="408"/>
      <c r="B111" s="308" t="s">
        <v>21</v>
      </c>
      <c r="C111" s="309">
        <v>58</v>
      </c>
      <c r="D111" s="309">
        <v>10</v>
      </c>
      <c r="E111" s="309">
        <v>11</v>
      </c>
      <c r="F111" s="309">
        <v>2</v>
      </c>
      <c r="G111" s="309">
        <v>35</v>
      </c>
    </row>
    <row r="112" spans="1:7" ht="12.75" customHeight="1" x14ac:dyDescent="0.2">
      <c r="A112" s="408"/>
      <c r="B112" s="308" t="s">
        <v>22</v>
      </c>
      <c r="C112" s="309">
        <v>6</v>
      </c>
      <c r="D112" s="309">
        <v>1</v>
      </c>
      <c r="E112" s="309">
        <v>3</v>
      </c>
      <c r="F112" s="309">
        <v>0</v>
      </c>
      <c r="G112" s="309">
        <v>2</v>
      </c>
    </row>
    <row r="113" spans="1:7" ht="12.75" customHeight="1" x14ac:dyDescent="0.2">
      <c r="A113" s="407" t="s">
        <v>90</v>
      </c>
      <c r="B113" s="350" t="s">
        <v>1</v>
      </c>
      <c r="C113" s="351">
        <v>120</v>
      </c>
      <c r="D113" s="351">
        <v>57</v>
      </c>
      <c r="E113" s="351">
        <v>11</v>
      </c>
      <c r="F113" s="351">
        <v>0</v>
      </c>
      <c r="G113" s="351">
        <v>52</v>
      </c>
    </row>
    <row r="114" spans="1:7" ht="12.75" customHeight="1" x14ac:dyDescent="0.2">
      <c r="A114" s="407"/>
      <c r="B114" s="350" t="s">
        <v>21</v>
      </c>
      <c r="C114" s="351">
        <v>88</v>
      </c>
      <c r="D114" s="351">
        <v>49</v>
      </c>
      <c r="E114" s="351">
        <v>10</v>
      </c>
      <c r="F114" s="351">
        <v>0</v>
      </c>
      <c r="G114" s="351">
        <v>29</v>
      </c>
    </row>
    <row r="115" spans="1:7" ht="12.75" customHeight="1" x14ac:dyDescent="0.2">
      <c r="A115" s="407"/>
      <c r="B115" s="350" t="s">
        <v>22</v>
      </c>
      <c r="C115" s="351">
        <v>32</v>
      </c>
      <c r="D115" s="351">
        <v>8</v>
      </c>
      <c r="E115" s="351">
        <v>1</v>
      </c>
      <c r="F115" s="351">
        <v>0</v>
      </c>
      <c r="G115" s="351">
        <v>23</v>
      </c>
    </row>
    <row r="116" spans="1:7" ht="12.75" customHeight="1" x14ac:dyDescent="0.2">
      <c r="A116" s="408" t="s">
        <v>91</v>
      </c>
      <c r="B116" s="308" t="s">
        <v>1</v>
      </c>
      <c r="C116" s="309">
        <v>166</v>
      </c>
      <c r="D116" s="309">
        <v>95</v>
      </c>
      <c r="E116" s="309">
        <v>3</v>
      </c>
      <c r="F116" s="309">
        <v>0</v>
      </c>
      <c r="G116" s="309">
        <v>68</v>
      </c>
    </row>
    <row r="117" spans="1:7" ht="12.75" customHeight="1" x14ac:dyDescent="0.2">
      <c r="A117" s="408"/>
      <c r="B117" s="308" t="s">
        <v>21</v>
      </c>
      <c r="C117" s="309">
        <v>66</v>
      </c>
      <c r="D117" s="309">
        <v>36</v>
      </c>
      <c r="E117" s="309">
        <v>0</v>
      </c>
      <c r="F117" s="309">
        <v>0</v>
      </c>
      <c r="G117" s="309">
        <v>30</v>
      </c>
    </row>
    <row r="118" spans="1:7" ht="12.75" customHeight="1" x14ac:dyDescent="0.2">
      <c r="A118" s="408"/>
      <c r="B118" s="308" t="s">
        <v>22</v>
      </c>
      <c r="C118" s="309">
        <v>100</v>
      </c>
      <c r="D118" s="309">
        <v>59</v>
      </c>
      <c r="E118" s="309">
        <v>3</v>
      </c>
      <c r="F118" s="309">
        <v>0</v>
      </c>
      <c r="G118" s="309">
        <v>38</v>
      </c>
    </row>
    <row r="119" spans="1:7" ht="12.75" customHeight="1" x14ac:dyDescent="0.2">
      <c r="A119" s="407" t="s">
        <v>92</v>
      </c>
      <c r="B119" s="350" t="s">
        <v>1</v>
      </c>
      <c r="C119" s="351">
        <v>89</v>
      </c>
      <c r="D119" s="351">
        <v>33</v>
      </c>
      <c r="E119" s="351">
        <v>5</v>
      </c>
      <c r="F119" s="351">
        <v>2</v>
      </c>
      <c r="G119" s="351">
        <v>49</v>
      </c>
    </row>
    <row r="120" spans="1:7" ht="12.75" customHeight="1" x14ac:dyDescent="0.2">
      <c r="A120" s="407"/>
      <c r="B120" s="350" t="s">
        <v>21</v>
      </c>
      <c r="C120" s="351">
        <v>68</v>
      </c>
      <c r="D120" s="351">
        <v>22</v>
      </c>
      <c r="E120" s="351">
        <v>4</v>
      </c>
      <c r="F120" s="351">
        <v>2</v>
      </c>
      <c r="G120" s="351">
        <v>40</v>
      </c>
    </row>
    <row r="121" spans="1:7" ht="12.75" customHeight="1" x14ac:dyDescent="0.2">
      <c r="A121" s="407"/>
      <c r="B121" s="350" t="s">
        <v>22</v>
      </c>
      <c r="C121" s="351">
        <v>21</v>
      </c>
      <c r="D121" s="351">
        <v>11</v>
      </c>
      <c r="E121" s="351">
        <v>1</v>
      </c>
      <c r="F121" s="351">
        <v>0</v>
      </c>
      <c r="G121" s="351">
        <v>9</v>
      </c>
    </row>
    <row r="122" spans="1:7" ht="12.75" customHeight="1" x14ac:dyDescent="0.2">
      <c r="A122" s="408" t="s">
        <v>93</v>
      </c>
      <c r="B122" s="308" t="s">
        <v>1</v>
      </c>
      <c r="C122" s="309">
        <v>586</v>
      </c>
      <c r="D122" s="309">
        <v>160</v>
      </c>
      <c r="E122" s="309">
        <v>81</v>
      </c>
      <c r="F122" s="309">
        <v>49</v>
      </c>
      <c r="G122" s="309">
        <v>296</v>
      </c>
    </row>
    <row r="123" spans="1:7" ht="12.75" customHeight="1" x14ac:dyDescent="0.2">
      <c r="A123" s="408"/>
      <c r="B123" s="308" t="s">
        <v>21</v>
      </c>
      <c r="C123" s="309">
        <v>344</v>
      </c>
      <c r="D123" s="309">
        <v>101</v>
      </c>
      <c r="E123" s="309">
        <v>48</v>
      </c>
      <c r="F123" s="309">
        <v>26</v>
      </c>
      <c r="G123" s="309">
        <v>169</v>
      </c>
    </row>
    <row r="124" spans="1:7" ht="12.75" customHeight="1" x14ac:dyDescent="0.2">
      <c r="A124" s="408"/>
      <c r="B124" s="308" t="s">
        <v>22</v>
      </c>
      <c r="C124" s="309">
        <v>242</v>
      </c>
      <c r="D124" s="309">
        <v>59</v>
      </c>
      <c r="E124" s="309">
        <v>33</v>
      </c>
      <c r="F124" s="309">
        <v>23</v>
      </c>
      <c r="G124" s="309">
        <v>127</v>
      </c>
    </row>
    <row r="125" spans="1:7" ht="12.75" customHeight="1" x14ac:dyDescent="0.2">
      <c r="A125" s="407" t="s">
        <v>94</v>
      </c>
      <c r="B125" s="350" t="s">
        <v>1</v>
      </c>
      <c r="C125" s="351">
        <v>4305</v>
      </c>
      <c r="D125" s="351">
        <v>1356</v>
      </c>
      <c r="E125" s="351">
        <v>511</v>
      </c>
      <c r="F125" s="351">
        <v>178</v>
      </c>
      <c r="G125" s="351">
        <v>2260</v>
      </c>
    </row>
    <row r="126" spans="1:7" ht="12.75" customHeight="1" x14ac:dyDescent="0.2">
      <c r="A126" s="407"/>
      <c r="B126" s="350" t="s">
        <v>21</v>
      </c>
      <c r="C126" s="351">
        <v>2027</v>
      </c>
      <c r="D126" s="351">
        <v>654</v>
      </c>
      <c r="E126" s="351">
        <v>295</v>
      </c>
      <c r="F126" s="351">
        <v>80</v>
      </c>
      <c r="G126" s="351">
        <v>998</v>
      </c>
    </row>
    <row r="127" spans="1:7" ht="12.75" customHeight="1" x14ac:dyDescent="0.2">
      <c r="A127" s="407"/>
      <c r="B127" s="350" t="s">
        <v>22</v>
      </c>
      <c r="C127" s="351">
        <v>2278</v>
      </c>
      <c r="D127" s="351">
        <v>702</v>
      </c>
      <c r="E127" s="351">
        <v>216</v>
      </c>
      <c r="F127" s="351">
        <v>98</v>
      </c>
      <c r="G127" s="351">
        <v>1262</v>
      </c>
    </row>
    <row r="128" spans="1:7" ht="12.75" customHeight="1" x14ac:dyDescent="0.2">
      <c r="A128" s="408" t="s">
        <v>95</v>
      </c>
      <c r="B128" s="308" t="s">
        <v>1</v>
      </c>
      <c r="C128" s="309">
        <v>859</v>
      </c>
      <c r="D128" s="309">
        <v>96</v>
      </c>
      <c r="E128" s="309">
        <v>35</v>
      </c>
      <c r="F128" s="309">
        <v>63</v>
      </c>
      <c r="G128" s="309">
        <v>665</v>
      </c>
    </row>
    <row r="129" spans="1:7" ht="12.75" customHeight="1" x14ac:dyDescent="0.2">
      <c r="A129" s="408"/>
      <c r="B129" s="308" t="s">
        <v>21</v>
      </c>
      <c r="C129" s="309">
        <v>400</v>
      </c>
      <c r="D129" s="309">
        <v>48</v>
      </c>
      <c r="E129" s="309">
        <v>19</v>
      </c>
      <c r="F129" s="309">
        <v>25</v>
      </c>
      <c r="G129" s="309">
        <v>308</v>
      </c>
    </row>
    <row r="130" spans="1:7" ht="12.75" customHeight="1" x14ac:dyDescent="0.2">
      <c r="A130" s="408"/>
      <c r="B130" s="308" t="s">
        <v>22</v>
      </c>
      <c r="C130" s="309">
        <v>459</v>
      </c>
      <c r="D130" s="309">
        <v>48</v>
      </c>
      <c r="E130" s="309">
        <v>16</v>
      </c>
      <c r="F130" s="309">
        <v>38</v>
      </c>
      <c r="G130" s="309">
        <v>357</v>
      </c>
    </row>
    <row r="131" spans="1:7" ht="12.75" customHeight="1" x14ac:dyDescent="0.2">
      <c r="A131" s="407" t="s">
        <v>96</v>
      </c>
      <c r="B131" s="350" t="s">
        <v>1</v>
      </c>
      <c r="C131" s="351">
        <v>30</v>
      </c>
      <c r="D131" s="351">
        <v>6</v>
      </c>
      <c r="E131" s="351">
        <v>2</v>
      </c>
      <c r="F131" s="351">
        <v>0</v>
      </c>
      <c r="G131" s="351">
        <v>22</v>
      </c>
    </row>
    <row r="132" spans="1:7" ht="12.75" customHeight="1" x14ac:dyDescent="0.2">
      <c r="A132" s="407"/>
      <c r="B132" s="350" t="s">
        <v>21</v>
      </c>
      <c r="C132" s="351">
        <v>22</v>
      </c>
      <c r="D132" s="351">
        <v>4</v>
      </c>
      <c r="E132" s="351">
        <v>1</v>
      </c>
      <c r="F132" s="351">
        <v>0</v>
      </c>
      <c r="G132" s="351">
        <v>17</v>
      </c>
    </row>
    <row r="133" spans="1:7" ht="12.75" customHeight="1" x14ac:dyDescent="0.2">
      <c r="A133" s="407"/>
      <c r="B133" s="350" t="s">
        <v>22</v>
      </c>
      <c r="C133" s="351">
        <v>8</v>
      </c>
      <c r="D133" s="351">
        <v>2</v>
      </c>
      <c r="E133" s="351">
        <v>1</v>
      </c>
      <c r="F133" s="351">
        <v>0</v>
      </c>
      <c r="G133" s="351">
        <v>5</v>
      </c>
    </row>
    <row r="134" spans="1:7" ht="12.75" customHeight="1" x14ac:dyDescent="0.2">
      <c r="A134" s="408" t="s">
        <v>97</v>
      </c>
      <c r="B134" s="308" t="s">
        <v>1</v>
      </c>
      <c r="C134" s="309">
        <v>371</v>
      </c>
      <c r="D134" s="309">
        <v>22</v>
      </c>
      <c r="E134" s="309">
        <v>0</v>
      </c>
      <c r="F134" s="309">
        <v>3</v>
      </c>
      <c r="G134" s="309">
        <v>346</v>
      </c>
    </row>
    <row r="135" spans="1:7" ht="12.75" customHeight="1" x14ac:dyDescent="0.2">
      <c r="A135" s="408"/>
      <c r="B135" s="308" t="s">
        <v>21</v>
      </c>
      <c r="C135" s="309">
        <v>134</v>
      </c>
      <c r="D135" s="309">
        <v>6</v>
      </c>
      <c r="E135" s="309">
        <v>0</v>
      </c>
      <c r="F135" s="309">
        <v>0</v>
      </c>
      <c r="G135" s="309">
        <v>128</v>
      </c>
    </row>
    <row r="136" spans="1:7" ht="12.75" customHeight="1" x14ac:dyDescent="0.2">
      <c r="A136" s="408"/>
      <c r="B136" s="308" t="s">
        <v>22</v>
      </c>
      <c r="C136" s="309">
        <v>237</v>
      </c>
      <c r="D136" s="309">
        <v>16</v>
      </c>
      <c r="E136" s="309">
        <v>0</v>
      </c>
      <c r="F136" s="309">
        <v>3</v>
      </c>
      <c r="G136" s="309">
        <v>218</v>
      </c>
    </row>
    <row r="137" spans="1:7" ht="12.75" customHeight="1" x14ac:dyDescent="0.2">
      <c r="A137" s="407" t="s">
        <v>98</v>
      </c>
      <c r="B137" s="350" t="s">
        <v>1</v>
      </c>
      <c r="C137" s="351">
        <v>325</v>
      </c>
      <c r="D137" s="351">
        <v>45</v>
      </c>
      <c r="E137" s="351">
        <v>4</v>
      </c>
      <c r="F137" s="351">
        <v>3</v>
      </c>
      <c r="G137" s="351">
        <v>273</v>
      </c>
    </row>
    <row r="138" spans="1:7" ht="12.75" customHeight="1" x14ac:dyDescent="0.2">
      <c r="A138" s="407"/>
      <c r="B138" s="350" t="s">
        <v>21</v>
      </c>
      <c r="C138" s="351">
        <v>143</v>
      </c>
      <c r="D138" s="351">
        <v>23</v>
      </c>
      <c r="E138" s="351">
        <v>2</v>
      </c>
      <c r="F138" s="351">
        <v>1</v>
      </c>
      <c r="G138" s="351">
        <v>117</v>
      </c>
    </row>
    <row r="139" spans="1:7" ht="12.75" customHeight="1" x14ac:dyDescent="0.2">
      <c r="A139" s="407"/>
      <c r="B139" s="350" t="s">
        <v>22</v>
      </c>
      <c r="C139" s="351">
        <v>182</v>
      </c>
      <c r="D139" s="351">
        <v>22</v>
      </c>
      <c r="E139" s="351">
        <v>2</v>
      </c>
      <c r="F139" s="351">
        <v>2</v>
      </c>
      <c r="G139" s="351">
        <v>156</v>
      </c>
    </row>
    <row r="140" spans="1:7" ht="12.75" customHeight="1" x14ac:dyDescent="0.2">
      <c r="A140" s="408" t="s">
        <v>99</v>
      </c>
      <c r="B140" s="308" t="s">
        <v>1</v>
      </c>
      <c r="C140" s="309">
        <v>155</v>
      </c>
      <c r="D140" s="309">
        <v>84</v>
      </c>
      <c r="E140" s="309">
        <v>1</v>
      </c>
      <c r="F140" s="309">
        <v>2</v>
      </c>
      <c r="G140" s="309">
        <v>68</v>
      </c>
    </row>
    <row r="141" spans="1:7" ht="12.75" customHeight="1" x14ac:dyDescent="0.2">
      <c r="A141" s="408"/>
      <c r="B141" s="308" t="s">
        <v>21</v>
      </c>
      <c r="C141" s="309">
        <v>113</v>
      </c>
      <c r="D141" s="309">
        <v>61</v>
      </c>
      <c r="E141" s="309">
        <v>1</v>
      </c>
      <c r="F141" s="309">
        <v>2</v>
      </c>
      <c r="G141" s="309">
        <v>49</v>
      </c>
    </row>
    <row r="142" spans="1:7" ht="12.75" customHeight="1" x14ac:dyDescent="0.2">
      <c r="A142" s="408"/>
      <c r="B142" s="308" t="s">
        <v>22</v>
      </c>
      <c r="C142" s="309">
        <v>42</v>
      </c>
      <c r="D142" s="309">
        <v>23</v>
      </c>
      <c r="E142" s="309">
        <v>0</v>
      </c>
      <c r="F142" s="309">
        <v>0</v>
      </c>
      <c r="G142" s="309">
        <v>19</v>
      </c>
    </row>
    <row r="143" spans="1:7" ht="12.75" customHeight="1" x14ac:dyDescent="0.2">
      <c r="A143" s="407" t="s">
        <v>100</v>
      </c>
      <c r="B143" s="350" t="s">
        <v>1</v>
      </c>
      <c r="C143" s="351">
        <v>39</v>
      </c>
      <c r="D143" s="351">
        <v>3</v>
      </c>
      <c r="E143" s="351">
        <v>1</v>
      </c>
      <c r="F143" s="351">
        <v>0</v>
      </c>
      <c r="G143" s="351">
        <v>35</v>
      </c>
    </row>
    <row r="144" spans="1:7" ht="12.75" customHeight="1" x14ac:dyDescent="0.2">
      <c r="A144" s="407"/>
      <c r="B144" s="350" t="s">
        <v>21</v>
      </c>
      <c r="C144" s="351">
        <v>23</v>
      </c>
      <c r="D144" s="351">
        <v>1</v>
      </c>
      <c r="E144" s="351">
        <v>1</v>
      </c>
      <c r="F144" s="351">
        <v>0</v>
      </c>
      <c r="G144" s="351">
        <v>21</v>
      </c>
    </row>
    <row r="145" spans="1:7" ht="12.75" customHeight="1" x14ac:dyDescent="0.2">
      <c r="A145" s="407"/>
      <c r="B145" s="350" t="s">
        <v>22</v>
      </c>
      <c r="C145" s="351">
        <v>16</v>
      </c>
      <c r="D145" s="351">
        <v>2</v>
      </c>
      <c r="E145" s="351">
        <v>0</v>
      </c>
      <c r="F145" s="351">
        <v>0</v>
      </c>
      <c r="G145" s="351">
        <v>14</v>
      </c>
    </row>
    <row r="146" spans="1:7" ht="12.75" customHeight="1" x14ac:dyDescent="0.2">
      <c r="A146" s="408" t="s">
        <v>101</v>
      </c>
      <c r="B146" s="308" t="s">
        <v>1</v>
      </c>
      <c r="C146" s="309">
        <v>87</v>
      </c>
      <c r="D146" s="309">
        <v>26</v>
      </c>
      <c r="E146" s="309">
        <v>9</v>
      </c>
      <c r="F146" s="309">
        <v>5</v>
      </c>
      <c r="G146" s="309">
        <v>47</v>
      </c>
    </row>
    <row r="147" spans="1:7" ht="12.75" customHeight="1" x14ac:dyDescent="0.2">
      <c r="A147" s="408"/>
      <c r="B147" s="308" t="s">
        <v>21</v>
      </c>
      <c r="C147" s="309">
        <v>52</v>
      </c>
      <c r="D147" s="309">
        <v>18</v>
      </c>
      <c r="E147" s="309">
        <v>3</v>
      </c>
      <c r="F147" s="309">
        <v>1</v>
      </c>
      <c r="G147" s="309">
        <v>30</v>
      </c>
    </row>
    <row r="148" spans="1:7" ht="12.75" customHeight="1" x14ac:dyDescent="0.2">
      <c r="A148" s="408"/>
      <c r="B148" s="308" t="s">
        <v>22</v>
      </c>
      <c r="C148" s="309">
        <v>35</v>
      </c>
      <c r="D148" s="309">
        <v>8</v>
      </c>
      <c r="E148" s="309">
        <v>6</v>
      </c>
      <c r="F148" s="309">
        <v>4</v>
      </c>
      <c r="G148" s="309">
        <v>17</v>
      </c>
    </row>
    <row r="149" spans="1:7" ht="12.75" customHeight="1" x14ac:dyDescent="0.2">
      <c r="A149" s="407" t="s">
        <v>102</v>
      </c>
      <c r="B149" s="350" t="s">
        <v>1</v>
      </c>
      <c r="C149" s="351">
        <v>141</v>
      </c>
      <c r="D149" s="351">
        <v>44</v>
      </c>
      <c r="E149" s="351">
        <v>1</v>
      </c>
      <c r="F149" s="351">
        <v>0</v>
      </c>
      <c r="G149" s="351">
        <v>96</v>
      </c>
    </row>
    <row r="150" spans="1:7" ht="12.75" customHeight="1" x14ac:dyDescent="0.2">
      <c r="A150" s="407"/>
      <c r="B150" s="350" t="s">
        <v>21</v>
      </c>
      <c r="C150" s="351">
        <v>105</v>
      </c>
      <c r="D150" s="351">
        <v>32</v>
      </c>
      <c r="E150" s="351">
        <v>0</v>
      </c>
      <c r="F150" s="351">
        <v>0</v>
      </c>
      <c r="G150" s="351">
        <v>73</v>
      </c>
    </row>
    <row r="151" spans="1:7" ht="12.75" customHeight="1" x14ac:dyDescent="0.2">
      <c r="A151" s="407"/>
      <c r="B151" s="350" t="s">
        <v>22</v>
      </c>
      <c r="C151" s="351">
        <v>36</v>
      </c>
      <c r="D151" s="351">
        <v>12</v>
      </c>
      <c r="E151" s="351">
        <v>1</v>
      </c>
      <c r="F151" s="351">
        <v>0</v>
      </c>
      <c r="G151" s="351">
        <v>23</v>
      </c>
    </row>
    <row r="152" spans="1:7" ht="12.75" customHeight="1" x14ac:dyDescent="0.2">
      <c r="A152" s="408" t="s">
        <v>103</v>
      </c>
      <c r="B152" s="308" t="s">
        <v>1</v>
      </c>
      <c r="C152" s="309">
        <v>97</v>
      </c>
      <c r="D152" s="309">
        <v>24</v>
      </c>
      <c r="E152" s="309">
        <v>1</v>
      </c>
      <c r="F152" s="309">
        <v>0</v>
      </c>
      <c r="G152" s="309">
        <v>72</v>
      </c>
    </row>
    <row r="153" spans="1:7" ht="12.75" customHeight="1" x14ac:dyDescent="0.2">
      <c r="A153" s="408"/>
      <c r="B153" s="308" t="s">
        <v>21</v>
      </c>
      <c r="C153" s="309">
        <v>23</v>
      </c>
      <c r="D153" s="309">
        <v>3</v>
      </c>
      <c r="E153" s="309">
        <v>1</v>
      </c>
      <c r="F153" s="309">
        <v>0</v>
      </c>
      <c r="G153" s="309">
        <v>19</v>
      </c>
    </row>
    <row r="154" spans="1:7" ht="12.75" customHeight="1" x14ac:dyDescent="0.2">
      <c r="A154" s="408"/>
      <c r="B154" s="308" t="s">
        <v>22</v>
      </c>
      <c r="C154" s="309">
        <v>74</v>
      </c>
      <c r="D154" s="309">
        <v>21</v>
      </c>
      <c r="E154" s="309">
        <v>0</v>
      </c>
      <c r="F154" s="309">
        <v>0</v>
      </c>
      <c r="G154" s="309">
        <v>53</v>
      </c>
    </row>
    <row r="155" spans="1:7" ht="12.75" customHeight="1" x14ac:dyDescent="0.2">
      <c r="A155" s="407" t="s">
        <v>104</v>
      </c>
      <c r="B155" s="350" t="s">
        <v>1</v>
      </c>
      <c r="C155" s="351">
        <v>627</v>
      </c>
      <c r="D155" s="351">
        <v>185</v>
      </c>
      <c r="E155" s="351">
        <v>5</v>
      </c>
      <c r="F155" s="351">
        <v>3</v>
      </c>
      <c r="G155" s="351">
        <v>434</v>
      </c>
    </row>
    <row r="156" spans="1:7" ht="12.75" customHeight="1" x14ac:dyDescent="0.2">
      <c r="A156" s="407"/>
      <c r="B156" s="350" t="s">
        <v>21</v>
      </c>
      <c r="C156" s="351">
        <v>332</v>
      </c>
      <c r="D156" s="351">
        <v>104</v>
      </c>
      <c r="E156" s="351">
        <v>5</v>
      </c>
      <c r="F156" s="351">
        <v>1</v>
      </c>
      <c r="G156" s="351">
        <v>222</v>
      </c>
    </row>
    <row r="157" spans="1:7" ht="12.75" customHeight="1" x14ac:dyDescent="0.2">
      <c r="A157" s="407"/>
      <c r="B157" s="350" t="s">
        <v>22</v>
      </c>
      <c r="C157" s="351">
        <v>295</v>
      </c>
      <c r="D157" s="351">
        <v>81</v>
      </c>
      <c r="E157" s="351">
        <v>0</v>
      </c>
      <c r="F157" s="351">
        <v>2</v>
      </c>
      <c r="G157" s="351">
        <v>212</v>
      </c>
    </row>
    <row r="158" spans="1:7" ht="12.75" customHeight="1" x14ac:dyDescent="0.2">
      <c r="A158" s="408" t="s">
        <v>105</v>
      </c>
      <c r="B158" s="308" t="s">
        <v>1</v>
      </c>
      <c r="C158" s="309">
        <v>932</v>
      </c>
      <c r="D158" s="309">
        <v>490</v>
      </c>
      <c r="E158" s="309">
        <v>22</v>
      </c>
      <c r="F158" s="309">
        <v>26</v>
      </c>
      <c r="G158" s="309">
        <v>394</v>
      </c>
    </row>
    <row r="159" spans="1:7" ht="12.75" customHeight="1" x14ac:dyDescent="0.2">
      <c r="A159" s="408"/>
      <c r="B159" s="308" t="s">
        <v>21</v>
      </c>
      <c r="C159" s="309">
        <v>487</v>
      </c>
      <c r="D159" s="309">
        <v>282</v>
      </c>
      <c r="E159" s="309">
        <v>11</v>
      </c>
      <c r="F159" s="309">
        <v>8</v>
      </c>
      <c r="G159" s="309">
        <v>186</v>
      </c>
    </row>
    <row r="160" spans="1:7" ht="12.75" customHeight="1" x14ac:dyDescent="0.2">
      <c r="A160" s="408"/>
      <c r="B160" s="308" t="s">
        <v>22</v>
      </c>
      <c r="C160" s="309">
        <v>445</v>
      </c>
      <c r="D160" s="309">
        <v>208</v>
      </c>
      <c r="E160" s="309">
        <v>11</v>
      </c>
      <c r="F160" s="309">
        <v>18</v>
      </c>
      <c r="G160" s="309">
        <v>208</v>
      </c>
    </row>
    <row r="161" spans="1:7" ht="12.75" customHeight="1" x14ac:dyDescent="0.2">
      <c r="A161" s="407" t="s">
        <v>106</v>
      </c>
      <c r="B161" s="350" t="s">
        <v>1</v>
      </c>
      <c r="C161" s="351">
        <v>5507</v>
      </c>
      <c r="D161" s="351">
        <v>2030</v>
      </c>
      <c r="E161" s="351">
        <v>113</v>
      </c>
      <c r="F161" s="351">
        <v>70</v>
      </c>
      <c r="G161" s="351">
        <v>3294</v>
      </c>
    </row>
    <row r="162" spans="1:7" ht="12.75" customHeight="1" x14ac:dyDescent="0.2">
      <c r="A162" s="407"/>
      <c r="B162" s="350" t="s">
        <v>21</v>
      </c>
      <c r="C162" s="351">
        <v>2836</v>
      </c>
      <c r="D162" s="351">
        <v>1061</v>
      </c>
      <c r="E162" s="351">
        <v>68</v>
      </c>
      <c r="F162" s="351">
        <v>33</v>
      </c>
      <c r="G162" s="351">
        <v>1674</v>
      </c>
    </row>
    <row r="163" spans="1:7" ht="12.75" customHeight="1" x14ac:dyDescent="0.2">
      <c r="A163" s="407"/>
      <c r="B163" s="350" t="s">
        <v>22</v>
      </c>
      <c r="C163" s="351">
        <v>2671</v>
      </c>
      <c r="D163" s="351">
        <v>969</v>
      </c>
      <c r="E163" s="351">
        <v>45</v>
      </c>
      <c r="F163" s="351">
        <v>37</v>
      </c>
      <c r="G163" s="351">
        <v>1620</v>
      </c>
    </row>
    <row r="164" spans="1:7" ht="12.75" customHeight="1" x14ac:dyDescent="0.2">
      <c r="A164" s="408" t="s">
        <v>107</v>
      </c>
      <c r="B164" s="308" t="s">
        <v>1</v>
      </c>
      <c r="C164" s="309">
        <v>613</v>
      </c>
      <c r="D164" s="309">
        <v>500</v>
      </c>
      <c r="E164" s="309">
        <v>37</v>
      </c>
      <c r="F164" s="309">
        <v>1</v>
      </c>
      <c r="G164" s="309">
        <v>75</v>
      </c>
    </row>
    <row r="165" spans="1:7" ht="12.75" customHeight="1" x14ac:dyDescent="0.2">
      <c r="A165" s="408"/>
      <c r="B165" s="308" t="s">
        <v>21</v>
      </c>
      <c r="C165" s="309">
        <v>401</v>
      </c>
      <c r="D165" s="309">
        <v>318</v>
      </c>
      <c r="E165" s="309">
        <v>29</v>
      </c>
      <c r="F165" s="309">
        <v>0</v>
      </c>
      <c r="G165" s="309">
        <v>54</v>
      </c>
    </row>
    <row r="166" spans="1:7" ht="12.75" customHeight="1" x14ac:dyDescent="0.2">
      <c r="A166" s="408"/>
      <c r="B166" s="308" t="s">
        <v>22</v>
      </c>
      <c r="C166" s="309">
        <v>212</v>
      </c>
      <c r="D166" s="309">
        <v>182</v>
      </c>
      <c r="E166" s="309">
        <v>8</v>
      </c>
      <c r="F166" s="309">
        <v>1</v>
      </c>
      <c r="G166" s="309">
        <v>21</v>
      </c>
    </row>
    <row r="167" spans="1:7" ht="12.75" customHeight="1" x14ac:dyDescent="0.2">
      <c r="A167" s="407" t="s">
        <v>108</v>
      </c>
      <c r="B167" s="350" t="s">
        <v>1</v>
      </c>
      <c r="C167" s="351">
        <v>146</v>
      </c>
      <c r="D167" s="351">
        <v>14</v>
      </c>
      <c r="E167" s="351">
        <v>2</v>
      </c>
      <c r="F167" s="351">
        <v>2</v>
      </c>
      <c r="G167" s="351">
        <v>128</v>
      </c>
    </row>
    <row r="168" spans="1:7" ht="12.75" customHeight="1" x14ac:dyDescent="0.2">
      <c r="A168" s="407"/>
      <c r="B168" s="350" t="s">
        <v>21</v>
      </c>
      <c r="C168" s="351">
        <v>53</v>
      </c>
      <c r="D168" s="351">
        <v>8</v>
      </c>
      <c r="E168" s="351">
        <v>1</v>
      </c>
      <c r="F168" s="351">
        <v>1</v>
      </c>
      <c r="G168" s="351">
        <v>43</v>
      </c>
    </row>
    <row r="169" spans="1:7" ht="12.75" customHeight="1" x14ac:dyDescent="0.2">
      <c r="A169" s="407"/>
      <c r="B169" s="350" t="s">
        <v>22</v>
      </c>
      <c r="C169" s="351">
        <v>93</v>
      </c>
      <c r="D169" s="351">
        <v>6</v>
      </c>
      <c r="E169" s="351">
        <v>1</v>
      </c>
      <c r="F169" s="351">
        <v>1</v>
      </c>
      <c r="G169" s="351">
        <v>85</v>
      </c>
    </row>
    <row r="170" spans="1:7" ht="12.75" customHeight="1" x14ac:dyDescent="0.2">
      <c r="A170" s="408" t="s">
        <v>109</v>
      </c>
      <c r="B170" s="308" t="s">
        <v>1</v>
      </c>
      <c r="C170" s="309">
        <v>780</v>
      </c>
      <c r="D170" s="309">
        <v>287</v>
      </c>
      <c r="E170" s="309">
        <v>10</v>
      </c>
      <c r="F170" s="309">
        <v>6</v>
      </c>
      <c r="G170" s="309">
        <v>477</v>
      </c>
    </row>
    <row r="171" spans="1:7" ht="12.75" customHeight="1" x14ac:dyDescent="0.2">
      <c r="A171" s="408"/>
      <c r="B171" s="308" t="s">
        <v>21</v>
      </c>
      <c r="C171" s="309">
        <v>309</v>
      </c>
      <c r="D171" s="309">
        <v>136</v>
      </c>
      <c r="E171" s="309">
        <v>7</v>
      </c>
      <c r="F171" s="309">
        <v>3</v>
      </c>
      <c r="G171" s="309">
        <v>163</v>
      </c>
    </row>
    <row r="172" spans="1:7" ht="12.75" customHeight="1" x14ac:dyDescent="0.2">
      <c r="A172" s="408"/>
      <c r="B172" s="308" t="s">
        <v>22</v>
      </c>
      <c r="C172" s="309">
        <v>471</v>
      </c>
      <c r="D172" s="309">
        <v>151</v>
      </c>
      <c r="E172" s="309">
        <v>3</v>
      </c>
      <c r="F172" s="309">
        <v>3</v>
      </c>
      <c r="G172" s="309">
        <v>314</v>
      </c>
    </row>
    <row r="173" spans="1:7" ht="12.75" customHeight="1" x14ac:dyDescent="0.2">
      <c r="A173" s="407" t="s">
        <v>110</v>
      </c>
      <c r="B173" s="350" t="s">
        <v>1</v>
      </c>
      <c r="C173" s="351">
        <v>2</v>
      </c>
      <c r="D173" s="351">
        <v>0</v>
      </c>
      <c r="E173" s="351">
        <v>0</v>
      </c>
      <c r="F173" s="351">
        <v>0</v>
      </c>
      <c r="G173" s="351">
        <v>2</v>
      </c>
    </row>
    <row r="174" spans="1:7" ht="12.75" customHeight="1" x14ac:dyDescent="0.2">
      <c r="A174" s="407"/>
      <c r="B174" s="350" t="s">
        <v>21</v>
      </c>
      <c r="C174" s="351">
        <v>1</v>
      </c>
      <c r="D174" s="351">
        <v>0</v>
      </c>
      <c r="E174" s="351">
        <v>0</v>
      </c>
      <c r="F174" s="351">
        <v>0</v>
      </c>
      <c r="G174" s="351">
        <v>1</v>
      </c>
    </row>
    <row r="175" spans="1:7" ht="12.75" customHeight="1" x14ac:dyDescent="0.2">
      <c r="A175" s="407"/>
      <c r="B175" s="350" t="s">
        <v>22</v>
      </c>
      <c r="C175" s="351">
        <v>1</v>
      </c>
      <c r="D175" s="351">
        <v>0</v>
      </c>
      <c r="E175" s="351">
        <v>0</v>
      </c>
      <c r="F175" s="351">
        <v>0</v>
      </c>
      <c r="G175" s="351">
        <v>1</v>
      </c>
    </row>
    <row r="176" spans="1:7" ht="12.75" customHeight="1" x14ac:dyDescent="0.2">
      <c r="A176" s="408" t="s">
        <v>111</v>
      </c>
      <c r="B176" s="308" t="s">
        <v>1</v>
      </c>
      <c r="C176" s="309">
        <v>20</v>
      </c>
      <c r="D176" s="309">
        <v>5</v>
      </c>
      <c r="E176" s="309">
        <v>6</v>
      </c>
      <c r="F176" s="309">
        <v>0</v>
      </c>
      <c r="G176" s="309">
        <v>9</v>
      </c>
    </row>
    <row r="177" spans="1:7" ht="12.75" customHeight="1" x14ac:dyDescent="0.2">
      <c r="A177" s="408"/>
      <c r="B177" s="308" t="s">
        <v>21</v>
      </c>
      <c r="C177" s="309">
        <v>18</v>
      </c>
      <c r="D177" s="309">
        <v>4</v>
      </c>
      <c r="E177" s="309">
        <v>5</v>
      </c>
      <c r="F177" s="309">
        <v>0</v>
      </c>
      <c r="G177" s="309">
        <v>9</v>
      </c>
    </row>
    <row r="178" spans="1:7" ht="12.75" customHeight="1" x14ac:dyDescent="0.2">
      <c r="A178" s="408"/>
      <c r="B178" s="308" t="s">
        <v>22</v>
      </c>
      <c r="C178" s="309">
        <v>2</v>
      </c>
      <c r="D178" s="309">
        <v>1</v>
      </c>
      <c r="E178" s="309">
        <v>1</v>
      </c>
      <c r="F178" s="309">
        <v>0</v>
      </c>
      <c r="G178" s="309">
        <v>0</v>
      </c>
    </row>
    <row r="179" spans="1:7" ht="12.75" customHeight="1" x14ac:dyDescent="0.2">
      <c r="A179" s="407" t="s">
        <v>112</v>
      </c>
      <c r="B179" s="350" t="s">
        <v>1</v>
      </c>
      <c r="C179" s="351">
        <v>32</v>
      </c>
      <c r="D179" s="351">
        <v>20</v>
      </c>
      <c r="E179" s="351">
        <v>1</v>
      </c>
      <c r="F179" s="351">
        <v>0</v>
      </c>
      <c r="G179" s="351">
        <v>11</v>
      </c>
    </row>
    <row r="180" spans="1:7" ht="12.75" customHeight="1" x14ac:dyDescent="0.2">
      <c r="A180" s="407"/>
      <c r="B180" s="350" t="s">
        <v>21</v>
      </c>
      <c r="C180" s="351">
        <v>17</v>
      </c>
      <c r="D180" s="351">
        <v>11</v>
      </c>
      <c r="E180" s="351">
        <v>0</v>
      </c>
      <c r="F180" s="351">
        <v>0</v>
      </c>
      <c r="G180" s="351">
        <v>6</v>
      </c>
    </row>
    <row r="181" spans="1:7" ht="12.75" customHeight="1" x14ac:dyDescent="0.2">
      <c r="A181" s="407"/>
      <c r="B181" s="350" t="s">
        <v>22</v>
      </c>
      <c r="C181" s="351">
        <v>15</v>
      </c>
      <c r="D181" s="351">
        <v>9</v>
      </c>
      <c r="E181" s="351">
        <v>1</v>
      </c>
      <c r="F181" s="351">
        <v>0</v>
      </c>
      <c r="G181" s="351">
        <v>5</v>
      </c>
    </row>
    <row r="182" spans="1:7" ht="12.75" customHeight="1" x14ac:dyDescent="0.2">
      <c r="A182" s="408" t="s">
        <v>113</v>
      </c>
      <c r="B182" s="308" t="s">
        <v>1</v>
      </c>
      <c r="C182" s="309">
        <v>4694</v>
      </c>
      <c r="D182" s="309">
        <v>1145</v>
      </c>
      <c r="E182" s="309">
        <v>275</v>
      </c>
      <c r="F182" s="309">
        <v>168</v>
      </c>
      <c r="G182" s="309">
        <v>3106</v>
      </c>
    </row>
    <row r="183" spans="1:7" ht="12.75" customHeight="1" x14ac:dyDescent="0.2">
      <c r="A183" s="408"/>
      <c r="B183" s="308" t="s">
        <v>21</v>
      </c>
      <c r="C183" s="309">
        <v>2314</v>
      </c>
      <c r="D183" s="309">
        <v>571</v>
      </c>
      <c r="E183" s="309">
        <v>163</v>
      </c>
      <c r="F183" s="309">
        <v>80</v>
      </c>
      <c r="G183" s="309">
        <v>1500</v>
      </c>
    </row>
    <row r="184" spans="1:7" ht="12.75" customHeight="1" x14ac:dyDescent="0.2">
      <c r="A184" s="408"/>
      <c r="B184" s="308" t="s">
        <v>22</v>
      </c>
      <c r="C184" s="309">
        <v>2380</v>
      </c>
      <c r="D184" s="309">
        <v>574</v>
      </c>
      <c r="E184" s="309">
        <v>112</v>
      </c>
      <c r="F184" s="309">
        <v>88</v>
      </c>
      <c r="G184" s="309">
        <v>1606</v>
      </c>
    </row>
    <row r="185" spans="1:7" ht="12.75" customHeight="1" x14ac:dyDescent="0.2">
      <c r="A185" s="407" t="s">
        <v>114</v>
      </c>
      <c r="B185" s="350" t="s">
        <v>1</v>
      </c>
      <c r="C185" s="351">
        <v>63</v>
      </c>
      <c r="D185" s="351">
        <v>42</v>
      </c>
      <c r="E185" s="351">
        <v>2</v>
      </c>
      <c r="F185" s="351">
        <v>0</v>
      </c>
      <c r="G185" s="351">
        <v>19</v>
      </c>
    </row>
    <row r="186" spans="1:7" ht="12.75" customHeight="1" x14ac:dyDescent="0.2">
      <c r="A186" s="407"/>
      <c r="B186" s="350" t="s">
        <v>21</v>
      </c>
      <c r="C186" s="351">
        <v>32</v>
      </c>
      <c r="D186" s="351">
        <v>18</v>
      </c>
      <c r="E186" s="351">
        <v>1</v>
      </c>
      <c r="F186" s="351">
        <v>0</v>
      </c>
      <c r="G186" s="351">
        <v>13</v>
      </c>
    </row>
    <row r="187" spans="1:7" ht="12.75" customHeight="1" x14ac:dyDescent="0.2">
      <c r="A187" s="407"/>
      <c r="B187" s="350" t="s">
        <v>22</v>
      </c>
      <c r="C187" s="351">
        <v>31</v>
      </c>
      <c r="D187" s="351">
        <v>24</v>
      </c>
      <c r="E187" s="351">
        <v>1</v>
      </c>
      <c r="F187" s="351">
        <v>0</v>
      </c>
      <c r="G187" s="351">
        <v>6</v>
      </c>
    </row>
    <row r="188" spans="1:7" ht="12.75" customHeight="1" x14ac:dyDescent="0.2">
      <c r="A188" s="408" t="s">
        <v>115</v>
      </c>
      <c r="B188" s="308" t="s">
        <v>1</v>
      </c>
      <c r="C188" s="309">
        <v>31</v>
      </c>
      <c r="D188" s="309">
        <v>5</v>
      </c>
      <c r="E188" s="309">
        <v>25</v>
      </c>
      <c r="F188" s="309">
        <v>1</v>
      </c>
      <c r="G188" s="309">
        <v>0</v>
      </c>
    </row>
    <row r="189" spans="1:7" ht="12.75" customHeight="1" x14ac:dyDescent="0.2">
      <c r="A189" s="408"/>
      <c r="B189" s="308" t="s">
        <v>21</v>
      </c>
      <c r="C189" s="309">
        <v>14</v>
      </c>
      <c r="D189" s="309">
        <v>4</v>
      </c>
      <c r="E189" s="309">
        <v>10</v>
      </c>
      <c r="F189" s="309">
        <v>0</v>
      </c>
      <c r="G189" s="309">
        <v>0</v>
      </c>
    </row>
    <row r="190" spans="1:7" ht="12.75" customHeight="1" x14ac:dyDescent="0.2">
      <c r="A190" s="408"/>
      <c r="B190" s="308" t="s">
        <v>22</v>
      </c>
      <c r="C190" s="309">
        <v>17</v>
      </c>
      <c r="D190" s="309">
        <v>1</v>
      </c>
      <c r="E190" s="309">
        <v>15</v>
      </c>
      <c r="F190" s="309">
        <v>1</v>
      </c>
      <c r="G190" s="309">
        <v>0</v>
      </c>
    </row>
    <row r="191" spans="1:7" ht="12.75" customHeight="1" x14ac:dyDescent="0.2">
      <c r="A191" s="407" t="s">
        <v>116</v>
      </c>
      <c r="B191" s="350" t="s">
        <v>1</v>
      </c>
      <c r="C191" s="351">
        <v>892</v>
      </c>
      <c r="D191" s="351">
        <v>239</v>
      </c>
      <c r="E191" s="351">
        <v>124</v>
      </c>
      <c r="F191" s="351">
        <v>174</v>
      </c>
      <c r="G191" s="351">
        <v>355</v>
      </c>
    </row>
    <row r="192" spans="1:7" ht="12.75" customHeight="1" x14ac:dyDescent="0.2">
      <c r="A192" s="407"/>
      <c r="B192" s="350" t="s">
        <v>21</v>
      </c>
      <c r="C192" s="351">
        <v>412</v>
      </c>
      <c r="D192" s="351">
        <v>120</v>
      </c>
      <c r="E192" s="351">
        <v>64</v>
      </c>
      <c r="F192" s="351">
        <v>67</v>
      </c>
      <c r="G192" s="351">
        <v>161</v>
      </c>
    </row>
    <row r="193" spans="1:7" ht="12.75" customHeight="1" x14ac:dyDescent="0.2">
      <c r="A193" s="407"/>
      <c r="B193" s="350" t="s">
        <v>22</v>
      </c>
      <c r="C193" s="351">
        <v>480</v>
      </c>
      <c r="D193" s="351">
        <v>119</v>
      </c>
      <c r="E193" s="351">
        <v>60</v>
      </c>
      <c r="F193" s="351">
        <v>107</v>
      </c>
      <c r="G193" s="351">
        <v>194</v>
      </c>
    </row>
    <row r="194" spans="1:7" ht="12.75" customHeight="1" x14ac:dyDescent="0.2">
      <c r="A194" s="408" t="s">
        <v>117</v>
      </c>
      <c r="B194" s="308" t="s">
        <v>1</v>
      </c>
      <c r="C194" s="309">
        <v>38</v>
      </c>
      <c r="D194" s="309">
        <v>35</v>
      </c>
      <c r="E194" s="309">
        <v>0</v>
      </c>
      <c r="F194" s="309">
        <v>0</v>
      </c>
      <c r="G194" s="309">
        <v>3</v>
      </c>
    </row>
    <row r="195" spans="1:7" ht="12.75" customHeight="1" x14ac:dyDescent="0.2">
      <c r="A195" s="408"/>
      <c r="B195" s="308" t="s">
        <v>21</v>
      </c>
      <c r="C195" s="309">
        <v>21</v>
      </c>
      <c r="D195" s="309">
        <v>18</v>
      </c>
      <c r="E195" s="309">
        <v>0</v>
      </c>
      <c r="F195" s="309">
        <v>0</v>
      </c>
      <c r="G195" s="309">
        <v>3</v>
      </c>
    </row>
    <row r="196" spans="1:7" ht="12.75" customHeight="1" x14ac:dyDescent="0.2">
      <c r="A196" s="408"/>
      <c r="B196" s="308" t="s">
        <v>22</v>
      </c>
      <c r="C196" s="309">
        <v>17</v>
      </c>
      <c r="D196" s="309">
        <v>17</v>
      </c>
      <c r="E196" s="309">
        <v>0</v>
      </c>
      <c r="F196" s="309">
        <v>0</v>
      </c>
      <c r="G196" s="309">
        <v>0</v>
      </c>
    </row>
    <row r="197" spans="1:7" ht="12.75" customHeight="1" x14ac:dyDescent="0.2">
      <c r="A197" s="407" t="s">
        <v>118</v>
      </c>
      <c r="B197" s="350" t="s">
        <v>1</v>
      </c>
      <c r="C197" s="351">
        <v>360</v>
      </c>
      <c r="D197" s="351">
        <v>92</v>
      </c>
      <c r="E197" s="351">
        <v>4</v>
      </c>
      <c r="F197" s="351">
        <v>3</v>
      </c>
      <c r="G197" s="351">
        <v>261</v>
      </c>
    </row>
    <row r="198" spans="1:7" ht="12.75" customHeight="1" x14ac:dyDescent="0.2">
      <c r="A198" s="407"/>
      <c r="B198" s="350" t="s">
        <v>21</v>
      </c>
      <c r="C198" s="351">
        <v>103</v>
      </c>
      <c r="D198" s="351">
        <v>28</v>
      </c>
      <c r="E198" s="351">
        <v>1</v>
      </c>
      <c r="F198" s="351">
        <v>0</v>
      </c>
      <c r="G198" s="351">
        <v>74</v>
      </c>
    </row>
    <row r="199" spans="1:7" ht="12.75" customHeight="1" x14ac:dyDescent="0.2">
      <c r="A199" s="407"/>
      <c r="B199" s="350" t="s">
        <v>22</v>
      </c>
      <c r="C199" s="351">
        <v>257</v>
      </c>
      <c r="D199" s="351">
        <v>64</v>
      </c>
      <c r="E199" s="351">
        <v>3</v>
      </c>
      <c r="F199" s="351">
        <v>3</v>
      </c>
      <c r="G199" s="351">
        <v>187</v>
      </c>
    </row>
    <row r="200" spans="1:7" ht="12.75" customHeight="1" x14ac:dyDescent="0.2">
      <c r="A200" s="408" t="s">
        <v>119</v>
      </c>
      <c r="B200" s="308" t="s">
        <v>1</v>
      </c>
      <c r="C200" s="309">
        <v>65</v>
      </c>
      <c r="D200" s="309">
        <v>8</v>
      </c>
      <c r="E200" s="309">
        <v>1</v>
      </c>
      <c r="F200" s="309">
        <v>0</v>
      </c>
      <c r="G200" s="309">
        <v>56</v>
      </c>
    </row>
    <row r="201" spans="1:7" ht="12.75" customHeight="1" x14ac:dyDescent="0.2">
      <c r="A201" s="408"/>
      <c r="B201" s="308" t="s">
        <v>21</v>
      </c>
      <c r="C201" s="309">
        <v>23</v>
      </c>
      <c r="D201" s="309">
        <v>3</v>
      </c>
      <c r="E201" s="309">
        <v>0</v>
      </c>
      <c r="F201" s="309">
        <v>0</v>
      </c>
      <c r="G201" s="309">
        <v>20</v>
      </c>
    </row>
    <row r="202" spans="1:7" ht="12.75" customHeight="1" x14ac:dyDescent="0.2">
      <c r="A202" s="408"/>
      <c r="B202" s="308" t="s">
        <v>22</v>
      </c>
      <c r="C202" s="309">
        <v>42</v>
      </c>
      <c r="D202" s="309">
        <v>5</v>
      </c>
      <c r="E202" s="309">
        <v>1</v>
      </c>
      <c r="F202" s="309">
        <v>0</v>
      </c>
      <c r="G202" s="309">
        <v>36</v>
      </c>
    </row>
    <row r="203" spans="1:7" ht="12.75" customHeight="1" x14ac:dyDescent="0.2">
      <c r="A203" s="407" t="s">
        <v>120</v>
      </c>
      <c r="B203" s="350" t="s">
        <v>1</v>
      </c>
      <c r="C203" s="351">
        <v>93</v>
      </c>
      <c r="D203" s="351">
        <v>26</v>
      </c>
      <c r="E203" s="351">
        <v>1</v>
      </c>
      <c r="F203" s="351">
        <v>4</v>
      </c>
      <c r="G203" s="351">
        <v>62</v>
      </c>
    </row>
    <row r="204" spans="1:7" ht="12.75" customHeight="1" x14ac:dyDescent="0.2">
      <c r="A204" s="407"/>
      <c r="B204" s="350" t="s">
        <v>21</v>
      </c>
      <c r="C204" s="351">
        <v>62</v>
      </c>
      <c r="D204" s="351">
        <v>20</v>
      </c>
      <c r="E204" s="351">
        <v>1</v>
      </c>
      <c r="F204" s="351">
        <v>3</v>
      </c>
      <c r="G204" s="351">
        <v>38</v>
      </c>
    </row>
    <row r="205" spans="1:7" ht="12.75" customHeight="1" x14ac:dyDescent="0.2">
      <c r="A205" s="407"/>
      <c r="B205" s="350" t="s">
        <v>22</v>
      </c>
      <c r="C205" s="351">
        <v>31</v>
      </c>
      <c r="D205" s="351">
        <v>6</v>
      </c>
      <c r="E205" s="351">
        <v>0</v>
      </c>
      <c r="F205" s="351">
        <v>1</v>
      </c>
      <c r="G205" s="351">
        <v>24</v>
      </c>
    </row>
    <row r="206" spans="1:7" ht="12.75" customHeight="1" x14ac:dyDescent="0.2">
      <c r="A206" s="408" t="s">
        <v>121</v>
      </c>
      <c r="B206" s="308" t="s">
        <v>1</v>
      </c>
      <c r="C206" s="309">
        <v>3588</v>
      </c>
      <c r="D206" s="309">
        <v>1481</v>
      </c>
      <c r="E206" s="309">
        <v>77</v>
      </c>
      <c r="F206" s="309">
        <v>71</v>
      </c>
      <c r="G206" s="309">
        <v>1959</v>
      </c>
    </row>
    <row r="207" spans="1:7" ht="12.75" customHeight="1" x14ac:dyDescent="0.2">
      <c r="A207" s="408"/>
      <c r="B207" s="308" t="s">
        <v>21</v>
      </c>
      <c r="C207" s="309">
        <v>1749</v>
      </c>
      <c r="D207" s="309">
        <v>769</v>
      </c>
      <c r="E207" s="309">
        <v>43</v>
      </c>
      <c r="F207" s="309">
        <v>33</v>
      </c>
      <c r="G207" s="309">
        <v>904</v>
      </c>
    </row>
    <row r="208" spans="1:7" ht="12.75" customHeight="1" x14ac:dyDescent="0.2">
      <c r="A208" s="408"/>
      <c r="B208" s="308" t="s">
        <v>22</v>
      </c>
      <c r="C208" s="309">
        <v>1839</v>
      </c>
      <c r="D208" s="309">
        <v>712</v>
      </c>
      <c r="E208" s="309">
        <v>34</v>
      </c>
      <c r="F208" s="309">
        <v>38</v>
      </c>
      <c r="G208" s="309">
        <v>1055</v>
      </c>
    </row>
    <row r="209" spans="1:7" ht="12.75" customHeight="1" x14ac:dyDescent="0.2">
      <c r="A209" s="407" t="s">
        <v>122</v>
      </c>
      <c r="B209" s="350" t="s">
        <v>1</v>
      </c>
      <c r="C209" s="351">
        <v>8</v>
      </c>
      <c r="D209" s="351">
        <v>6</v>
      </c>
      <c r="E209" s="351">
        <v>0</v>
      </c>
      <c r="F209" s="351">
        <v>0</v>
      </c>
      <c r="G209" s="351">
        <v>2</v>
      </c>
    </row>
    <row r="210" spans="1:7" ht="12.75" customHeight="1" x14ac:dyDescent="0.2">
      <c r="A210" s="407"/>
      <c r="B210" s="350" t="s">
        <v>21</v>
      </c>
      <c r="C210" s="351">
        <v>5</v>
      </c>
      <c r="D210" s="351">
        <v>4</v>
      </c>
      <c r="E210" s="351">
        <v>0</v>
      </c>
      <c r="F210" s="351">
        <v>0</v>
      </c>
      <c r="G210" s="351">
        <v>1</v>
      </c>
    </row>
    <row r="211" spans="1:7" ht="12.75" customHeight="1" x14ac:dyDescent="0.2">
      <c r="A211" s="407"/>
      <c r="B211" s="350" t="s">
        <v>22</v>
      </c>
      <c r="C211" s="351">
        <v>3</v>
      </c>
      <c r="D211" s="351">
        <v>2</v>
      </c>
      <c r="E211" s="351">
        <v>0</v>
      </c>
      <c r="F211" s="351">
        <v>0</v>
      </c>
      <c r="G211" s="351">
        <v>1</v>
      </c>
    </row>
    <row r="212" spans="1:7" ht="12.75" customHeight="1" x14ac:dyDescent="0.2">
      <c r="A212" s="408" t="s">
        <v>123</v>
      </c>
      <c r="B212" s="308" t="s">
        <v>1</v>
      </c>
      <c r="C212" s="309">
        <v>1289</v>
      </c>
      <c r="D212" s="309">
        <v>512</v>
      </c>
      <c r="E212" s="309">
        <v>43</v>
      </c>
      <c r="F212" s="309">
        <v>22</v>
      </c>
      <c r="G212" s="309">
        <v>712</v>
      </c>
    </row>
    <row r="213" spans="1:7" ht="12.75" customHeight="1" x14ac:dyDescent="0.2">
      <c r="A213" s="408"/>
      <c r="B213" s="308" t="s">
        <v>21</v>
      </c>
      <c r="C213" s="309">
        <v>818</v>
      </c>
      <c r="D213" s="309">
        <v>327</v>
      </c>
      <c r="E213" s="309">
        <v>30</v>
      </c>
      <c r="F213" s="309">
        <v>17</v>
      </c>
      <c r="G213" s="309">
        <v>444</v>
      </c>
    </row>
    <row r="214" spans="1:7" ht="12.75" customHeight="1" x14ac:dyDescent="0.2">
      <c r="A214" s="408"/>
      <c r="B214" s="308" t="s">
        <v>22</v>
      </c>
      <c r="C214" s="309">
        <v>471</v>
      </c>
      <c r="D214" s="309">
        <v>185</v>
      </c>
      <c r="E214" s="309">
        <v>13</v>
      </c>
      <c r="F214" s="309">
        <v>5</v>
      </c>
      <c r="G214" s="309">
        <v>268</v>
      </c>
    </row>
    <row r="215" spans="1:7" ht="12.75" customHeight="1" x14ac:dyDescent="0.2">
      <c r="A215" s="407" t="s">
        <v>124</v>
      </c>
      <c r="B215" s="350" t="s">
        <v>1</v>
      </c>
      <c r="C215" s="351">
        <v>184</v>
      </c>
      <c r="D215" s="351">
        <v>49</v>
      </c>
      <c r="E215" s="351">
        <v>17</v>
      </c>
      <c r="F215" s="351">
        <v>7</v>
      </c>
      <c r="G215" s="351">
        <v>111</v>
      </c>
    </row>
    <row r="216" spans="1:7" ht="12.75" customHeight="1" x14ac:dyDescent="0.2">
      <c r="A216" s="407"/>
      <c r="B216" s="350" t="s">
        <v>21</v>
      </c>
      <c r="C216" s="351">
        <v>100</v>
      </c>
      <c r="D216" s="351">
        <v>22</v>
      </c>
      <c r="E216" s="351">
        <v>13</v>
      </c>
      <c r="F216" s="351">
        <v>3</v>
      </c>
      <c r="G216" s="351">
        <v>62</v>
      </c>
    </row>
    <row r="217" spans="1:7" ht="12.75" customHeight="1" x14ac:dyDescent="0.2">
      <c r="A217" s="407"/>
      <c r="B217" s="350" t="s">
        <v>22</v>
      </c>
      <c r="C217" s="351">
        <v>84</v>
      </c>
      <c r="D217" s="351">
        <v>27</v>
      </c>
      <c r="E217" s="351">
        <v>4</v>
      </c>
      <c r="F217" s="351">
        <v>4</v>
      </c>
      <c r="G217" s="351">
        <v>49</v>
      </c>
    </row>
    <row r="218" spans="1:7" ht="12.75" customHeight="1" x14ac:dyDescent="0.2">
      <c r="A218" s="408" t="s">
        <v>125</v>
      </c>
      <c r="B218" s="308" t="s">
        <v>1</v>
      </c>
      <c r="C218" s="309">
        <v>337</v>
      </c>
      <c r="D218" s="309">
        <v>284</v>
      </c>
      <c r="E218" s="309">
        <v>29</v>
      </c>
      <c r="F218" s="309">
        <v>2</v>
      </c>
      <c r="G218" s="309">
        <v>22</v>
      </c>
    </row>
    <row r="219" spans="1:7" ht="12.75" customHeight="1" x14ac:dyDescent="0.2">
      <c r="A219" s="408"/>
      <c r="B219" s="308" t="s">
        <v>21</v>
      </c>
      <c r="C219" s="309">
        <v>195</v>
      </c>
      <c r="D219" s="309">
        <v>164</v>
      </c>
      <c r="E219" s="309">
        <v>16</v>
      </c>
      <c r="F219" s="309">
        <v>2</v>
      </c>
      <c r="G219" s="309">
        <v>13</v>
      </c>
    </row>
    <row r="220" spans="1:7" ht="12.75" customHeight="1" x14ac:dyDescent="0.2">
      <c r="A220" s="408"/>
      <c r="B220" s="308" t="s">
        <v>22</v>
      </c>
      <c r="C220" s="309">
        <v>142</v>
      </c>
      <c r="D220" s="309">
        <v>120</v>
      </c>
      <c r="E220" s="309">
        <v>13</v>
      </c>
      <c r="F220" s="309">
        <v>0</v>
      </c>
      <c r="G220" s="309">
        <v>9</v>
      </c>
    </row>
    <row r="221" spans="1:7" ht="12.75" customHeight="1" x14ac:dyDescent="0.2">
      <c r="A221" s="407" t="s">
        <v>126</v>
      </c>
      <c r="B221" s="350" t="s">
        <v>1</v>
      </c>
      <c r="C221" s="351">
        <v>29</v>
      </c>
      <c r="D221" s="351">
        <v>19</v>
      </c>
      <c r="E221" s="351">
        <v>0</v>
      </c>
      <c r="F221" s="351">
        <v>0</v>
      </c>
      <c r="G221" s="351">
        <v>10</v>
      </c>
    </row>
    <row r="222" spans="1:7" ht="12.75" customHeight="1" x14ac:dyDescent="0.2">
      <c r="A222" s="407"/>
      <c r="B222" s="350" t="s">
        <v>21</v>
      </c>
      <c r="C222" s="351">
        <v>12</v>
      </c>
      <c r="D222" s="351">
        <v>7</v>
      </c>
      <c r="E222" s="351">
        <v>0</v>
      </c>
      <c r="F222" s="351">
        <v>0</v>
      </c>
      <c r="G222" s="351">
        <v>5</v>
      </c>
    </row>
    <row r="223" spans="1:7" ht="12.75" customHeight="1" x14ac:dyDescent="0.2">
      <c r="A223" s="407"/>
      <c r="B223" s="350" t="s">
        <v>22</v>
      </c>
      <c r="C223" s="351">
        <v>17</v>
      </c>
      <c r="D223" s="351">
        <v>12</v>
      </c>
      <c r="E223" s="351">
        <v>0</v>
      </c>
      <c r="F223" s="351">
        <v>0</v>
      </c>
      <c r="G223" s="351">
        <v>5</v>
      </c>
    </row>
    <row r="224" spans="1:7" ht="12.75" customHeight="1" x14ac:dyDescent="0.2">
      <c r="A224" s="408" t="s">
        <v>127</v>
      </c>
      <c r="B224" s="308" t="s">
        <v>1</v>
      </c>
      <c r="C224" s="309">
        <v>34</v>
      </c>
      <c r="D224" s="309">
        <v>0</v>
      </c>
      <c r="E224" s="309">
        <v>32</v>
      </c>
      <c r="F224" s="309">
        <v>1</v>
      </c>
      <c r="G224" s="309">
        <v>1</v>
      </c>
    </row>
    <row r="225" spans="1:7" ht="12.75" customHeight="1" x14ac:dyDescent="0.2">
      <c r="A225" s="408"/>
      <c r="B225" s="308" t="s">
        <v>21</v>
      </c>
      <c r="C225" s="309">
        <v>19</v>
      </c>
      <c r="D225" s="309">
        <v>0</v>
      </c>
      <c r="E225" s="309">
        <v>17</v>
      </c>
      <c r="F225" s="309">
        <v>1</v>
      </c>
      <c r="G225" s="309">
        <v>1</v>
      </c>
    </row>
    <row r="226" spans="1:7" ht="12.75" customHeight="1" x14ac:dyDescent="0.2">
      <c r="A226" s="408"/>
      <c r="B226" s="308" t="s">
        <v>22</v>
      </c>
      <c r="C226" s="309">
        <v>15</v>
      </c>
      <c r="D226" s="309">
        <v>0</v>
      </c>
      <c r="E226" s="309">
        <v>15</v>
      </c>
      <c r="F226" s="309">
        <v>0</v>
      </c>
      <c r="G226" s="309">
        <v>0</v>
      </c>
    </row>
    <row r="227" spans="1:7" ht="12.75" customHeight="1" x14ac:dyDescent="0.2">
      <c r="A227" s="407" t="s">
        <v>128</v>
      </c>
      <c r="B227" s="350" t="s">
        <v>1</v>
      </c>
      <c r="C227" s="351">
        <v>857</v>
      </c>
      <c r="D227" s="351">
        <v>398</v>
      </c>
      <c r="E227" s="351">
        <v>36</v>
      </c>
      <c r="F227" s="351">
        <v>9</v>
      </c>
      <c r="G227" s="351">
        <v>414</v>
      </c>
    </row>
    <row r="228" spans="1:7" ht="12.75" customHeight="1" x14ac:dyDescent="0.2">
      <c r="A228" s="407"/>
      <c r="B228" s="350" t="s">
        <v>21</v>
      </c>
      <c r="C228" s="351">
        <v>581</v>
      </c>
      <c r="D228" s="351">
        <v>279</v>
      </c>
      <c r="E228" s="351">
        <v>30</v>
      </c>
      <c r="F228" s="351">
        <v>7</v>
      </c>
      <c r="G228" s="351">
        <v>265</v>
      </c>
    </row>
    <row r="229" spans="1:7" ht="12.75" customHeight="1" x14ac:dyDescent="0.2">
      <c r="A229" s="407"/>
      <c r="B229" s="350" t="s">
        <v>22</v>
      </c>
      <c r="C229" s="351">
        <v>276</v>
      </c>
      <c r="D229" s="351">
        <v>119</v>
      </c>
      <c r="E229" s="351">
        <v>6</v>
      </c>
      <c r="F229" s="351">
        <v>2</v>
      </c>
      <c r="G229" s="351">
        <v>149</v>
      </c>
    </row>
    <row r="230" spans="1:7" ht="12.75" customHeight="1" x14ac:dyDescent="0.2">
      <c r="A230" s="408" t="s">
        <v>129</v>
      </c>
      <c r="B230" s="308" t="s">
        <v>1</v>
      </c>
      <c r="C230" s="309">
        <v>15</v>
      </c>
      <c r="D230" s="309">
        <v>7</v>
      </c>
      <c r="E230" s="309">
        <v>1</v>
      </c>
      <c r="F230" s="309">
        <v>0</v>
      </c>
      <c r="G230" s="309">
        <v>7</v>
      </c>
    </row>
    <row r="231" spans="1:7" ht="12.75" customHeight="1" x14ac:dyDescent="0.2">
      <c r="A231" s="408"/>
      <c r="B231" s="308" t="s">
        <v>21</v>
      </c>
      <c r="C231" s="309">
        <v>12</v>
      </c>
      <c r="D231" s="309">
        <v>7</v>
      </c>
      <c r="E231" s="309">
        <v>1</v>
      </c>
      <c r="F231" s="309">
        <v>0</v>
      </c>
      <c r="G231" s="309">
        <v>4</v>
      </c>
    </row>
    <row r="232" spans="1:7" ht="12.75" customHeight="1" x14ac:dyDescent="0.2">
      <c r="A232" s="408"/>
      <c r="B232" s="308" t="s">
        <v>22</v>
      </c>
      <c r="C232" s="309">
        <v>3</v>
      </c>
      <c r="D232" s="309">
        <v>0</v>
      </c>
      <c r="E232" s="309">
        <v>0</v>
      </c>
      <c r="F232" s="309">
        <v>0</v>
      </c>
      <c r="G232" s="309">
        <v>3</v>
      </c>
    </row>
    <row r="233" spans="1:7" ht="12.75" customHeight="1" x14ac:dyDescent="0.2">
      <c r="A233" s="407" t="s">
        <v>130</v>
      </c>
      <c r="B233" s="350" t="s">
        <v>1</v>
      </c>
      <c r="C233" s="351">
        <v>9</v>
      </c>
      <c r="D233" s="351">
        <v>0</v>
      </c>
      <c r="E233" s="351">
        <v>0</v>
      </c>
      <c r="F233" s="351">
        <v>0</v>
      </c>
      <c r="G233" s="351">
        <v>9</v>
      </c>
    </row>
    <row r="234" spans="1:7" ht="12.75" customHeight="1" x14ac:dyDescent="0.2">
      <c r="A234" s="407"/>
      <c r="B234" s="350" t="s">
        <v>21</v>
      </c>
      <c r="C234" s="351">
        <v>5</v>
      </c>
      <c r="D234" s="351">
        <v>0</v>
      </c>
      <c r="E234" s="351">
        <v>0</v>
      </c>
      <c r="F234" s="351">
        <v>0</v>
      </c>
      <c r="G234" s="351">
        <v>5</v>
      </c>
    </row>
    <row r="235" spans="1:7" ht="12.75" customHeight="1" x14ac:dyDescent="0.2">
      <c r="A235" s="407"/>
      <c r="B235" s="350" t="s">
        <v>22</v>
      </c>
      <c r="C235" s="351">
        <v>4</v>
      </c>
      <c r="D235" s="351">
        <v>0</v>
      </c>
      <c r="E235" s="351">
        <v>0</v>
      </c>
      <c r="F235" s="351">
        <v>0</v>
      </c>
      <c r="G235" s="351">
        <v>4</v>
      </c>
    </row>
    <row r="236" spans="1:7" ht="12.75" customHeight="1" x14ac:dyDescent="0.2">
      <c r="A236" s="408" t="s">
        <v>131</v>
      </c>
      <c r="B236" s="308" t="s">
        <v>1</v>
      </c>
      <c r="C236" s="309">
        <v>414</v>
      </c>
      <c r="D236" s="309">
        <v>52</v>
      </c>
      <c r="E236" s="309">
        <v>6</v>
      </c>
      <c r="F236" s="309">
        <v>10</v>
      </c>
      <c r="G236" s="309">
        <v>346</v>
      </c>
    </row>
    <row r="237" spans="1:7" ht="12.75" customHeight="1" x14ac:dyDescent="0.2">
      <c r="A237" s="408"/>
      <c r="B237" s="308" t="s">
        <v>21</v>
      </c>
      <c r="C237" s="309">
        <v>196</v>
      </c>
      <c r="D237" s="309">
        <v>29</v>
      </c>
      <c r="E237" s="309">
        <v>1</v>
      </c>
      <c r="F237" s="309">
        <v>6</v>
      </c>
      <c r="G237" s="309">
        <v>160</v>
      </c>
    </row>
    <row r="238" spans="1:7" ht="12.75" customHeight="1" x14ac:dyDescent="0.2">
      <c r="A238" s="408"/>
      <c r="B238" s="308" t="s">
        <v>22</v>
      </c>
      <c r="C238" s="309">
        <v>218</v>
      </c>
      <c r="D238" s="309">
        <v>23</v>
      </c>
      <c r="E238" s="309">
        <v>5</v>
      </c>
      <c r="F238" s="309">
        <v>4</v>
      </c>
      <c r="G238" s="309">
        <v>186</v>
      </c>
    </row>
    <row r="239" spans="1:7" ht="12.75" customHeight="1" x14ac:dyDescent="0.2">
      <c r="A239" s="407" t="s">
        <v>132</v>
      </c>
      <c r="B239" s="350" t="s">
        <v>1</v>
      </c>
      <c r="C239" s="351">
        <v>45</v>
      </c>
      <c r="D239" s="351">
        <v>9</v>
      </c>
      <c r="E239" s="351">
        <v>3</v>
      </c>
      <c r="F239" s="351">
        <v>2</v>
      </c>
      <c r="G239" s="351">
        <v>31</v>
      </c>
    </row>
    <row r="240" spans="1:7" ht="12.75" customHeight="1" x14ac:dyDescent="0.2">
      <c r="A240" s="407"/>
      <c r="B240" s="350" t="s">
        <v>21</v>
      </c>
      <c r="C240" s="351">
        <v>30</v>
      </c>
      <c r="D240" s="351">
        <v>8</v>
      </c>
      <c r="E240" s="351">
        <v>1</v>
      </c>
      <c r="F240" s="351">
        <v>2</v>
      </c>
      <c r="G240" s="351">
        <v>19</v>
      </c>
    </row>
    <row r="241" spans="1:7" ht="12.75" customHeight="1" x14ac:dyDescent="0.2">
      <c r="A241" s="407"/>
      <c r="B241" s="350" t="s">
        <v>22</v>
      </c>
      <c r="C241" s="351">
        <v>15</v>
      </c>
      <c r="D241" s="351">
        <v>1</v>
      </c>
      <c r="E241" s="351">
        <v>2</v>
      </c>
      <c r="F241" s="351">
        <v>0</v>
      </c>
      <c r="G241" s="351">
        <v>12</v>
      </c>
    </row>
    <row r="242" spans="1:7" ht="12.75" customHeight="1" x14ac:dyDescent="0.2">
      <c r="A242" s="408" t="s">
        <v>133</v>
      </c>
      <c r="B242" s="308" t="s">
        <v>1</v>
      </c>
      <c r="C242" s="309">
        <v>65</v>
      </c>
      <c r="D242" s="309">
        <v>40</v>
      </c>
      <c r="E242" s="309">
        <v>2</v>
      </c>
      <c r="F242" s="309">
        <v>1</v>
      </c>
      <c r="G242" s="309">
        <v>22</v>
      </c>
    </row>
    <row r="243" spans="1:7" ht="12.75" customHeight="1" x14ac:dyDescent="0.2">
      <c r="A243" s="408"/>
      <c r="B243" s="308" t="s">
        <v>21</v>
      </c>
      <c r="C243" s="309">
        <v>41</v>
      </c>
      <c r="D243" s="309">
        <v>26</v>
      </c>
      <c r="E243" s="309">
        <v>2</v>
      </c>
      <c r="F243" s="309">
        <v>0</v>
      </c>
      <c r="G243" s="309">
        <v>13</v>
      </c>
    </row>
    <row r="244" spans="1:7" ht="12.75" customHeight="1" x14ac:dyDescent="0.2">
      <c r="A244" s="408"/>
      <c r="B244" s="308" t="s">
        <v>22</v>
      </c>
      <c r="C244" s="309">
        <v>24</v>
      </c>
      <c r="D244" s="309">
        <v>14</v>
      </c>
      <c r="E244" s="309">
        <v>0</v>
      </c>
      <c r="F244" s="309">
        <v>1</v>
      </c>
      <c r="G244" s="309">
        <v>9</v>
      </c>
    </row>
    <row r="245" spans="1:7" ht="12.75" customHeight="1" x14ac:dyDescent="0.2">
      <c r="A245" s="407" t="s">
        <v>134</v>
      </c>
      <c r="B245" s="350" t="s">
        <v>1</v>
      </c>
      <c r="C245" s="351">
        <v>5806</v>
      </c>
      <c r="D245" s="351">
        <v>1499</v>
      </c>
      <c r="E245" s="351">
        <v>106</v>
      </c>
      <c r="F245" s="351">
        <v>114</v>
      </c>
      <c r="G245" s="351">
        <v>4087</v>
      </c>
    </row>
    <row r="246" spans="1:7" ht="12.75" customHeight="1" x14ac:dyDescent="0.2">
      <c r="A246" s="407"/>
      <c r="B246" s="350" t="s">
        <v>21</v>
      </c>
      <c r="C246" s="351">
        <v>2840</v>
      </c>
      <c r="D246" s="351">
        <v>739</v>
      </c>
      <c r="E246" s="351">
        <v>47</v>
      </c>
      <c r="F246" s="351">
        <v>52</v>
      </c>
      <c r="G246" s="351">
        <v>2002</v>
      </c>
    </row>
    <row r="247" spans="1:7" ht="12.75" customHeight="1" x14ac:dyDescent="0.2">
      <c r="A247" s="407"/>
      <c r="B247" s="350" t="s">
        <v>22</v>
      </c>
      <c r="C247" s="351">
        <v>2966</v>
      </c>
      <c r="D247" s="351">
        <v>760</v>
      </c>
      <c r="E247" s="351">
        <v>59</v>
      </c>
      <c r="F247" s="351">
        <v>62</v>
      </c>
      <c r="G247" s="351">
        <v>2085</v>
      </c>
    </row>
    <row r="248" spans="1:7" ht="12.75" customHeight="1" x14ac:dyDescent="0.2">
      <c r="A248" s="408" t="s">
        <v>135</v>
      </c>
      <c r="B248" s="308" t="s">
        <v>1</v>
      </c>
      <c r="C248" s="309">
        <v>433</v>
      </c>
      <c r="D248" s="309">
        <v>59</v>
      </c>
      <c r="E248" s="309">
        <v>26</v>
      </c>
      <c r="F248" s="309">
        <v>38</v>
      </c>
      <c r="G248" s="309">
        <v>310</v>
      </c>
    </row>
    <row r="249" spans="1:7" ht="12.75" customHeight="1" x14ac:dyDescent="0.2">
      <c r="A249" s="408"/>
      <c r="B249" s="308" t="s">
        <v>21</v>
      </c>
      <c r="C249" s="309">
        <v>148</v>
      </c>
      <c r="D249" s="309">
        <v>15</v>
      </c>
      <c r="E249" s="309">
        <v>7</v>
      </c>
      <c r="F249" s="309">
        <v>11</v>
      </c>
      <c r="G249" s="309">
        <v>115</v>
      </c>
    </row>
    <row r="250" spans="1:7" ht="12.75" customHeight="1" x14ac:dyDescent="0.2">
      <c r="A250" s="408"/>
      <c r="B250" s="308" t="s">
        <v>22</v>
      </c>
      <c r="C250" s="309">
        <v>285</v>
      </c>
      <c r="D250" s="309">
        <v>44</v>
      </c>
      <c r="E250" s="309">
        <v>19</v>
      </c>
      <c r="F250" s="309">
        <v>27</v>
      </c>
      <c r="G250" s="309">
        <v>195</v>
      </c>
    </row>
    <row r="251" spans="1:7" ht="12.75" customHeight="1" x14ac:dyDescent="0.2">
      <c r="A251" s="407" t="s">
        <v>136</v>
      </c>
      <c r="B251" s="350" t="s">
        <v>1</v>
      </c>
      <c r="C251" s="351">
        <v>643</v>
      </c>
      <c r="D251" s="351">
        <v>101</v>
      </c>
      <c r="E251" s="351">
        <v>11</v>
      </c>
      <c r="F251" s="351">
        <v>6</v>
      </c>
      <c r="G251" s="351">
        <v>525</v>
      </c>
    </row>
    <row r="252" spans="1:7" ht="12.75" customHeight="1" x14ac:dyDescent="0.2">
      <c r="A252" s="407"/>
      <c r="B252" s="350" t="s">
        <v>21</v>
      </c>
      <c r="C252" s="351">
        <v>361</v>
      </c>
      <c r="D252" s="351">
        <v>61</v>
      </c>
      <c r="E252" s="351">
        <v>8</v>
      </c>
      <c r="F252" s="351">
        <v>2</v>
      </c>
      <c r="G252" s="351">
        <v>290</v>
      </c>
    </row>
    <row r="253" spans="1:7" ht="12.75" customHeight="1" x14ac:dyDescent="0.2">
      <c r="A253" s="407"/>
      <c r="B253" s="350" t="s">
        <v>22</v>
      </c>
      <c r="C253" s="351">
        <v>282</v>
      </c>
      <c r="D253" s="351">
        <v>40</v>
      </c>
      <c r="E253" s="351">
        <v>3</v>
      </c>
      <c r="F253" s="351">
        <v>4</v>
      </c>
      <c r="G253" s="351">
        <v>235</v>
      </c>
    </row>
    <row r="254" spans="1:7" ht="12.75" customHeight="1" x14ac:dyDescent="0.2">
      <c r="A254" s="408" t="s">
        <v>137</v>
      </c>
      <c r="B254" s="308" t="s">
        <v>1</v>
      </c>
      <c r="C254" s="309">
        <v>785</v>
      </c>
      <c r="D254" s="309">
        <v>181</v>
      </c>
      <c r="E254" s="309">
        <v>24</v>
      </c>
      <c r="F254" s="309">
        <v>17</v>
      </c>
      <c r="G254" s="309">
        <v>563</v>
      </c>
    </row>
    <row r="255" spans="1:7" ht="12.75" customHeight="1" x14ac:dyDescent="0.2">
      <c r="A255" s="408"/>
      <c r="B255" s="308" t="s">
        <v>21</v>
      </c>
      <c r="C255" s="309">
        <v>385</v>
      </c>
      <c r="D255" s="309">
        <v>99</v>
      </c>
      <c r="E255" s="309">
        <v>14</v>
      </c>
      <c r="F255" s="309">
        <v>9</v>
      </c>
      <c r="G255" s="309">
        <v>263</v>
      </c>
    </row>
    <row r="256" spans="1:7" ht="12.75" customHeight="1" x14ac:dyDescent="0.2">
      <c r="A256" s="408"/>
      <c r="B256" s="308" t="s">
        <v>22</v>
      </c>
      <c r="C256" s="309">
        <v>400</v>
      </c>
      <c r="D256" s="309">
        <v>82</v>
      </c>
      <c r="E256" s="309">
        <v>10</v>
      </c>
      <c r="F256" s="309">
        <v>8</v>
      </c>
      <c r="G256" s="309">
        <v>300</v>
      </c>
    </row>
    <row r="257" spans="1:7" ht="12.75" customHeight="1" x14ac:dyDescent="0.2">
      <c r="A257" s="407" t="s">
        <v>138</v>
      </c>
      <c r="B257" s="350" t="s">
        <v>1</v>
      </c>
      <c r="C257" s="351">
        <v>5669</v>
      </c>
      <c r="D257" s="351">
        <v>967</v>
      </c>
      <c r="E257" s="351">
        <v>89</v>
      </c>
      <c r="F257" s="351">
        <v>79</v>
      </c>
      <c r="G257" s="351">
        <v>4534</v>
      </c>
    </row>
    <row r="258" spans="1:7" ht="12.75" customHeight="1" x14ac:dyDescent="0.2">
      <c r="A258" s="407"/>
      <c r="B258" s="350" t="s">
        <v>21</v>
      </c>
      <c r="C258" s="351">
        <v>3010</v>
      </c>
      <c r="D258" s="351">
        <v>559</v>
      </c>
      <c r="E258" s="351">
        <v>51</v>
      </c>
      <c r="F258" s="351">
        <v>47</v>
      </c>
      <c r="G258" s="351">
        <v>2353</v>
      </c>
    </row>
    <row r="259" spans="1:7" ht="12.75" customHeight="1" x14ac:dyDescent="0.2">
      <c r="A259" s="407"/>
      <c r="B259" s="350" t="s">
        <v>22</v>
      </c>
      <c r="C259" s="351">
        <v>2659</v>
      </c>
      <c r="D259" s="351">
        <v>408</v>
      </c>
      <c r="E259" s="351">
        <v>38</v>
      </c>
      <c r="F259" s="351">
        <v>32</v>
      </c>
      <c r="G259" s="351">
        <v>2181</v>
      </c>
    </row>
    <row r="260" spans="1:7" ht="12.75" customHeight="1" x14ac:dyDescent="0.2">
      <c r="A260" s="408" t="s">
        <v>139</v>
      </c>
      <c r="B260" s="308" t="s">
        <v>1</v>
      </c>
      <c r="C260" s="309">
        <v>39</v>
      </c>
      <c r="D260" s="309">
        <v>10</v>
      </c>
      <c r="E260" s="309">
        <v>2</v>
      </c>
      <c r="F260" s="309">
        <v>2</v>
      </c>
      <c r="G260" s="309">
        <v>25</v>
      </c>
    </row>
    <row r="261" spans="1:7" ht="12.75" customHeight="1" x14ac:dyDescent="0.2">
      <c r="A261" s="408"/>
      <c r="B261" s="308" t="s">
        <v>21</v>
      </c>
      <c r="C261" s="309">
        <v>27</v>
      </c>
      <c r="D261" s="309">
        <v>7</v>
      </c>
      <c r="E261" s="309">
        <v>2</v>
      </c>
      <c r="F261" s="309">
        <v>2</v>
      </c>
      <c r="G261" s="309">
        <v>16</v>
      </c>
    </row>
    <row r="262" spans="1:7" ht="12.75" customHeight="1" x14ac:dyDescent="0.2">
      <c r="A262" s="408"/>
      <c r="B262" s="308" t="s">
        <v>22</v>
      </c>
      <c r="C262" s="309">
        <v>12</v>
      </c>
      <c r="D262" s="309">
        <v>3</v>
      </c>
      <c r="E262" s="309">
        <v>0</v>
      </c>
      <c r="F262" s="309">
        <v>0</v>
      </c>
      <c r="G262" s="309">
        <v>9</v>
      </c>
    </row>
    <row r="263" spans="1:7" ht="12.75" customHeight="1" x14ac:dyDescent="0.2">
      <c r="A263" s="407" t="s">
        <v>140</v>
      </c>
      <c r="B263" s="350" t="s">
        <v>1</v>
      </c>
      <c r="C263" s="351">
        <v>8</v>
      </c>
      <c r="D263" s="351">
        <v>7</v>
      </c>
      <c r="E263" s="351">
        <v>0</v>
      </c>
      <c r="F263" s="351">
        <v>0</v>
      </c>
      <c r="G263" s="351">
        <v>1</v>
      </c>
    </row>
    <row r="264" spans="1:7" ht="12.75" customHeight="1" x14ac:dyDescent="0.2">
      <c r="A264" s="407"/>
      <c r="B264" s="350" t="s">
        <v>21</v>
      </c>
      <c r="C264" s="351">
        <v>4</v>
      </c>
      <c r="D264" s="351">
        <v>3</v>
      </c>
      <c r="E264" s="351">
        <v>0</v>
      </c>
      <c r="F264" s="351">
        <v>0</v>
      </c>
      <c r="G264" s="351">
        <v>1</v>
      </c>
    </row>
    <row r="265" spans="1:7" ht="12.75" customHeight="1" x14ac:dyDescent="0.2">
      <c r="A265" s="407"/>
      <c r="B265" s="350" t="s">
        <v>22</v>
      </c>
      <c r="C265" s="351">
        <v>4</v>
      </c>
      <c r="D265" s="351">
        <v>4</v>
      </c>
      <c r="E265" s="351">
        <v>0</v>
      </c>
      <c r="F265" s="351">
        <v>0</v>
      </c>
      <c r="G265" s="351">
        <v>0</v>
      </c>
    </row>
    <row r="266" spans="1:7" ht="12.75" customHeight="1" x14ac:dyDescent="0.2">
      <c r="A266" s="408" t="s">
        <v>141</v>
      </c>
      <c r="B266" s="308" t="s">
        <v>1</v>
      </c>
      <c r="C266" s="309">
        <v>70</v>
      </c>
      <c r="D266" s="309">
        <v>60</v>
      </c>
      <c r="E266" s="309">
        <v>1</v>
      </c>
      <c r="F266" s="309">
        <v>0</v>
      </c>
      <c r="G266" s="309">
        <v>9</v>
      </c>
    </row>
    <row r="267" spans="1:7" ht="12.75" customHeight="1" x14ac:dyDescent="0.2">
      <c r="A267" s="408"/>
      <c r="B267" s="308" t="s">
        <v>21</v>
      </c>
      <c r="C267" s="309">
        <v>38</v>
      </c>
      <c r="D267" s="309">
        <v>32</v>
      </c>
      <c r="E267" s="309">
        <v>1</v>
      </c>
      <c r="F267" s="309">
        <v>0</v>
      </c>
      <c r="G267" s="309">
        <v>5</v>
      </c>
    </row>
    <row r="268" spans="1:7" ht="12.75" customHeight="1" x14ac:dyDescent="0.2">
      <c r="A268" s="408"/>
      <c r="B268" s="308" t="s">
        <v>22</v>
      </c>
      <c r="C268" s="309">
        <v>32</v>
      </c>
      <c r="D268" s="309">
        <v>28</v>
      </c>
      <c r="E268" s="309">
        <v>0</v>
      </c>
      <c r="F268" s="309">
        <v>0</v>
      </c>
      <c r="G268" s="309">
        <v>4</v>
      </c>
    </row>
    <row r="269" spans="1:7" ht="12.75" customHeight="1" x14ac:dyDescent="0.2">
      <c r="A269" s="407" t="s">
        <v>142</v>
      </c>
      <c r="B269" s="350" t="s">
        <v>1</v>
      </c>
      <c r="C269" s="351">
        <v>379</v>
      </c>
      <c r="D269" s="351">
        <v>144</v>
      </c>
      <c r="E269" s="351">
        <v>17</v>
      </c>
      <c r="F269" s="351">
        <v>0</v>
      </c>
      <c r="G269" s="351">
        <v>218</v>
      </c>
    </row>
    <row r="270" spans="1:7" ht="12.75" customHeight="1" x14ac:dyDescent="0.2">
      <c r="A270" s="407"/>
      <c r="B270" s="350" t="s">
        <v>21</v>
      </c>
      <c r="C270" s="351">
        <v>260</v>
      </c>
      <c r="D270" s="351">
        <v>99</v>
      </c>
      <c r="E270" s="351">
        <v>13</v>
      </c>
      <c r="F270" s="351">
        <v>0</v>
      </c>
      <c r="G270" s="351">
        <v>148</v>
      </c>
    </row>
    <row r="271" spans="1:7" ht="12.75" customHeight="1" x14ac:dyDescent="0.2">
      <c r="A271" s="407"/>
      <c r="B271" s="350" t="s">
        <v>22</v>
      </c>
      <c r="C271" s="351">
        <v>119</v>
      </c>
      <c r="D271" s="351">
        <v>45</v>
      </c>
      <c r="E271" s="351">
        <v>4</v>
      </c>
      <c r="F271" s="351">
        <v>0</v>
      </c>
      <c r="G271" s="351">
        <v>70</v>
      </c>
    </row>
    <row r="272" spans="1:7" ht="12.75" customHeight="1" x14ac:dyDescent="0.2">
      <c r="A272" s="408" t="s">
        <v>143</v>
      </c>
      <c r="B272" s="308" t="s">
        <v>1</v>
      </c>
      <c r="C272" s="309">
        <v>3014</v>
      </c>
      <c r="D272" s="309">
        <v>1335</v>
      </c>
      <c r="E272" s="309">
        <v>84</v>
      </c>
      <c r="F272" s="309">
        <v>53</v>
      </c>
      <c r="G272" s="309">
        <v>1542</v>
      </c>
    </row>
    <row r="273" spans="1:7" ht="12.75" customHeight="1" x14ac:dyDescent="0.2">
      <c r="A273" s="408"/>
      <c r="B273" s="308" t="s">
        <v>21</v>
      </c>
      <c r="C273" s="309">
        <v>1713</v>
      </c>
      <c r="D273" s="309">
        <v>816</v>
      </c>
      <c r="E273" s="309">
        <v>54</v>
      </c>
      <c r="F273" s="309">
        <v>21</v>
      </c>
      <c r="G273" s="309">
        <v>822</v>
      </c>
    </row>
    <row r="274" spans="1:7" ht="12.75" customHeight="1" x14ac:dyDescent="0.2">
      <c r="A274" s="408"/>
      <c r="B274" s="308" t="s">
        <v>22</v>
      </c>
      <c r="C274" s="309">
        <v>1301</v>
      </c>
      <c r="D274" s="309">
        <v>519</v>
      </c>
      <c r="E274" s="309">
        <v>30</v>
      </c>
      <c r="F274" s="309">
        <v>32</v>
      </c>
      <c r="G274" s="309">
        <v>720</v>
      </c>
    </row>
    <row r="275" spans="1:7" ht="12.75" customHeight="1" x14ac:dyDescent="0.2">
      <c r="A275" s="407" t="s">
        <v>144</v>
      </c>
      <c r="B275" s="350" t="s">
        <v>1</v>
      </c>
      <c r="C275" s="351">
        <v>118</v>
      </c>
      <c r="D275" s="351">
        <v>94</v>
      </c>
      <c r="E275" s="351">
        <v>0</v>
      </c>
      <c r="F275" s="351">
        <v>0</v>
      </c>
      <c r="G275" s="351">
        <v>24</v>
      </c>
    </row>
    <row r="276" spans="1:7" ht="12.75" customHeight="1" x14ac:dyDescent="0.2">
      <c r="A276" s="407"/>
      <c r="B276" s="350" t="s">
        <v>21</v>
      </c>
      <c r="C276" s="351">
        <v>67</v>
      </c>
      <c r="D276" s="351">
        <v>53</v>
      </c>
      <c r="E276" s="351">
        <v>0</v>
      </c>
      <c r="F276" s="351">
        <v>0</v>
      </c>
      <c r="G276" s="351">
        <v>14</v>
      </c>
    </row>
    <row r="277" spans="1:7" ht="12.75" customHeight="1" x14ac:dyDescent="0.2">
      <c r="A277" s="407"/>
      <c r="B277" s="350" t="s">
        <v>22</v>
      </c>
      <c r="C277" s="351">
        <v>51</v>
      </c>
      <c r="D277" s="351">
        <v>41</v>
      </c>
      <c r="E277" s="351">
        <v>0</v>
      </c>
      <c r="F277" s="351">
        <v>0</v>
      </c>
      <c r="G277" s="351">
        <v>10</v>
      </c>
    </row>
    <row r="278" spans="1:7" ht="12.75" customHeight="1" x14ac:dyDescent="0.2">
      <c r="A278" s="408" t="s">
        <v>145</v>
      </c>
      <c r="B278" s="308" t="s">
        <v>1</v>
      </c>
      <c r="C278" s="309">
        <v>166</v>
      </c>
      <c r="D278" s="309">
        <v>89</v>
      </c>
      <c r="E278" s="309">
        <v>5</v>
      </c>
      <c r="F278" s="309">
        <v>4</v>
      </c>
      <c r="G278" s="309">
        <v>68</v>
      </c>
    </row>
    <row r="279" spans="1:7" ht="12.75" customHeight="1" x14ac:dyDescent="0.2">
      <c r="A279" s="408"/>
      <c r="B279" s="308" t="s">
        <v>21</v>
      </c>
      <c r="C279" s="309">
        <v>129</v>
      </c>
      <c r="D279" s="309">
        <v>62</v>
      </c>
      <c r="E279" s="309">
        <v>5</v>
      </c>
      <c r="F279" s="309">
        <v>3</v>
      </c>
      <c r="G279" s="309">
        <v>59</v>
      </c>
    </row>
    <row r="280" spans="1:7" ht="12.75" customHeight="1" x14ac:dyDescent="0.2">
      <c r="A280" s="408"/>
      <c r="B280" s="308" t="s">
        <v>22</v>
      </c>
      <c r="C280" s="309">
        <v>37</v>
      </c>
      <c r="D280" s="309">
        <v>27</v>
      </c>
      <c r="E280" s="309">
        <v>0</v>
      </c>
      <c r="F280" s="309">
        <v>1</v>
      </c>
      <c r="G280" s="309">
        <v>9</v>
      </c>
    </row>
    <row r="281" spans="1:7" ht="12.75" customHeight="1" x14ac:dyDescent="0.2">
      <c r="A281" s="407" t="s">
        <v>146</v>
      </c>
      <c r="B281" s="350" t="s">
        <v>1</v>
      </c>
      <c r="C281" s="351">
        <v>155</v>
      </c>
      <c r="D281" s="351">
        <v>129</v>
      </c>
      <c r="E281" s="351">
        <v>3</v>
      </c>
      <c r="F281" s="351">
        <v>0</v>
      </c>
      <c r="G281" s="351">
        <v>23</v>
      </c>
    </row>
    <row r="282" spans="1:7" ht="12.75" customHeight="1" x14ac:dyDescent="0.2">
      <c r="A282" s="407"/>
      <c r="B282" s="350" t="s">
        <v>21</v>
      </c>
      <c r="C282" s="351">
        <v>101</v>
      </c>
      <c r="D282" s="351">
        <v>84</v>
      </c>
      <c r="E282" s="351">
        <v>2</v>
      </c>
      <c r="F282" s="351">
        <v>0</v>
      </c>
      <c r="G282" s="351">
        <v>15</v>
      </c>
    </row>
    <row r="283" spans="1:7" ht="12.75" customHeight="1" x14ac:dyDescent="0.2">
      <c r="A283" s="407"/>
      <c r="B283" s="350" t="s">
        <v>22</v>
      </c>
      <c r="C283" s="351">
        <v>54</v>
      </c>
      <c r="D283" s="351">
        <v>45</v>
      </c>
      <c r="E283" s="351">
        <v>1</v>
      </c>
      <c r="F283" s="351">
        <v>0</v>
      </c>
      <c r="G283" s="351">
        <v>8</v>
      </c>
    </row>
    <row r="284" spans="1:7" ht="12.75" customHeight="1" x14ac:dyDescent="0.2">
      <c r="A284" s="408" t="s">
        <v>147</v>
      </c>
      <c r="B284" s="308" t="s">
        <v>1</v>
      </c>
      <c r="C284" s="309">
        <v>166</v>
      </c>
      <c r="D284" s="309">
        <v>153</v>
      </c>
      <c r="E284" s="309">
        <v>0</v>
      </c>
      <c r="F284" s="309">
        <v>0</v>
      </c>
      <c r="G284" s="309">
        <v>13</v>
      </c>
    </row>
    <row r="285" spans="1:7" ht="12.75" customHeight="1" x14ac:dyDescent="0.2">
      <c r="A285" s="408"/>
      <c r="B285" s="308" t="s">
        <v>21</v>
      </c>
      <c r="C285" s="309">
        <v>95</v>
      </c>
      <c r="D285" s="309">
        <v>89</v>
      </c>
      <c r="E285" s="309">
        <v>0</v>
      </c>
      <c r="F285" s="309">
        <v>0</v>
      </c>
      <c r="G285" s="309">
        <v>6</v>
      </c>
    </row>
    <row r="286" spans="1:7" ht="12.75" customHeight="1" x14ac:dyDescent="0.2">
      <c r="A286" s="408"/>
      <c r="B286" s="308" t="s">
        <v>22</v>
      </c>
      <c r="C286" s="309">
        <v>71</v>
      </c>
      <c r="D286" s="309">
        <v>64</v>
      </c>
      <c r="E286" s="309">
        <v>0</v>
      </c>
      <c r="F286" s="309">
        <v>0</v>
      </c>
      <c r="G286" s="309">
        <v>7</v>
      </c>
    </row>
    <row r="287" spans="1:7" ht="12.75" customHeight="1" x14ac:dyDescent="0.2">
      <c r="A287" s="407" t="s">
        <v>148</v>
      </c>
      <c r="B287" s="350" t="s">
        <v>1</v>
      </c>
      <c r="C287" s="351">
        <v>9</v>
      </c>
      <c r="D287" s="351">
        <v>7</v>
      </c>
      <c r="E287" s="351">
        <v>0</v>
      </c>
      <c r="F287" s="351">
        <v>0</v>
      </c>
      <c r="G287" s="351">
        <v>2</v>
      </c>
    </row>
    <row r="288" spans="1:7" ht="12.75" customHeight="1" x14ac:dyDescent="0.2">
      <c r="A288" s="407"/>
      <c r="B288" s="350" t="s">
        <v>21</v>
      </c>
      <c r="C288" s="351">
        <v>3</v>
      </c>
      <c r="D288" s="351">
        <v>3</v>
      </c>
      <c r="E288" s="351">
        <v>0</v>
      </c>
      <c r="F288" s="351">
        <v>0</v>
      </c>
      <c r="G288" s="351">
        <v>0</v>
      </c>
    </row>
    <row r="289" spans="1:7" ht="12.75" customHeight="1" x14ac:dyDescent="0.2">
      <c r="A289" s="407"/>
      <c r="B289" s="350" t="s">
        <v>22</v>
      </c>
      <c r="C289" s="351">
        <v>6</v>
      </c>
      <c r="D289" s="351">
        <v>4</v>
      </c>
      <c r="E289" s="351">
        <v>0</v>
      </c>
      <c r="F289" s="351">
        <v>0</v>
      </c>
      <c r="G289" s="351">
        <v>2</v>
      </c>
    </row>
    <row r="290" spans="1:7" ht="12.75" customHeight="1" x14ac:dyDescent="0.2">
      <c r="A290" s="408" t="s">
        <v>149</v>
      </c>
      <c r="B290" s="308" t="s">
        <v>1</v>
      </c>
      <c r="C290" s="309">
        <v>477</v>
      </c>
      <c r="D290" s="309">
        <v>412</v>
      </c>
      <c r="E290" s="309">
        <v>8</v>
      </c>
      <c r="F290" s="309">
        <v>0</v>
      </c>
      <c r="G290" s="309">
        <v>57</v>
      </c>
    </row>
    <row r="291" spans="1:7" ht="12.75" customHeight="1" x14ac:dyDescent="0.2">
      <c r="A291" s="408"/>
      <c r="B291" s="308" t="s">
        <v>21</v>
      </c>
      <c r="C291" s="309">
        <v>291</v>
      </c>
      <c r="D291" s="309">
        <v>253</v>
      </c>
      <c r="E291" s="309">
        <v>3</v>
      </c>
      <c r="F291" s="309">
        <v>0</v>
      </c>
      <c r="G291" s="309">
        <v>35</v>
      </c>
    </row>
    <row r="292" spans="1:7" ht="12.75" customHeight="1" x14ac:dyDescent="0.2">
      <c r="A292" s="408"/>
      <c r="B292" s="308" t="s">
        <v>22</v>
      </c>
      <c r="C292" s="309">
        <v>186</v>
      </c>
      <c r="D292" s="309">
        <v>159</v>
      </c>
      <c r="E292" s="309">
        <v>5</v>
      </c>
      <c r="F292" s="309">
        <v>0</v>
      </c>
      <c r="G292" s="309">
        <v>22</v>
      </c>
    </row>
    <row r="293" spans="1:7" ht="12.75" customHeight="1" x14ac:dyDescent="0.2">
      <c r="A293" s="407" t="s">
        <v>150</v>
      </c>
      <c r="B293" s="350" t="s">
        <v>1</v>
      </c>
      <c r="C293" s="351">
        <v>6480</v>
      </c>
      <c r="D293" s="351">
        <v>3063</v>
      </c>
      <c r="E293" s="351">
        <v>135</v>
      </c>
      <c r="F293" s="351">
        <v>58</v>
      </c>
      <c r="G293" s="351">
        <v>3224</v>
      </c>
    </row>
    <row r="294" spans="1:7" ht="12.75" customHeight="1" x14ac:dyDescent="0.2">
      <c r="A294" s="407"/>
      <c r="B294" s="350" t="s">
        <v>21</v>
      </c>
      <c r="C294" s="351">
        <v>3590</v>
      </c>
      <c r="D294" s="351">
        <v>1757</v>
      </c>
      <c r="E294" s="351">
        <v>76</v>
      </c>
      <c r="F294" s="351">
        <v>27</v>
      </c>
      <c r="G294" s="351">
        <v>1730</v>
      </c>
    </row>
    <row r="295" spans="1:7" ht="12.75" customHeight="1" x14ac:dyDescent="0.2">
      <c r="A295" s="407"/>
      <c r="B295" s="350" t="s">
        <v>22</v>
      </c>
      <c r="C295" s="351">
        <v>2890</v>
      </c>
      <c r="D295" s="351">
        <v>1306</v>
      </c>
      <c r="E295" s="351">
        <v>59</v>
      </c>
      <c r="F295" s="351">
        <v>31</v>
      </c>
      <c r="G295" s="351">
        <v>1494</v>
      </c>
    </row>
    <row r="296" spans="1:7" ht="12.75" customHeight="1" x14ac:dyDescent="0.2">
      <c r="A296" s="408" t="s">
        <v>151</v>
      </c>
      <c r="B296" s="308" t="s">
        <v>1</v>
      </c>
      <c r="C296" s="309">
        <v>108</v>
      </c>
      <c r="D296" s="309">
        <v>6</v>
      </c>
      <c r="E296" s="309">
        <v>3</v>
      </c>
      <c r="F296" s="309">
        <v>0</v>
      </c>
      <c r="G296" s="309">
        <v>99</v>
      </c>
    </row>
    <row r="297" spans="1:7" ht="12.75" customHeight="1" x14ac:dyDescent="0.2">
      <c r="A297" s="408"/>
      <c r="B297" s="308" t="s">
        <v>21</v>
      </c>
      <c r="C297" s="309">
        <v>65</v>
      </c>
      <c r="D297" s="309">
        <v>2</v>
      </c>
      <c r="E297" s="309">
        <v>1</v>
      </c>
      <c r="F297" s="309">
        <v>0</v>
      </c>
      <c r="G297" s="309">
        <v>62</v>
      </c>
    </row>
    <row r="298" spans="1:7" ht="12.75" customHeight="1" x14ac:dyDescent="0.2">
      <c r="A298" s="408"/>
      <c r="B298" s="308" t="s">
        <v>22</v>
      </c>
      <c r="C298" s="309">
        <v>43</v>
      </c>
      <c r="D298" s="309">
        <v>4</v>
      </c>
      <c r="E298" s="309">
        <v>2</v>
      </c>
      <c r="F298" s="309">
        <v>0</v>
      </c>
      <c r="G298" s="309">
        <v>37</v>
      </c>
    </row>
    <row r="299" spans="1:7" ht="12.75" customHeight="1" x14ac:dyDescent="0.2">
      <c r="A299" s="407" t="s">
        <v>152</v>
      </c>
      <c r="B299" s="350" t="s">
        <v>1</v>
      </c>
      <c r="C299" s="351">
        <v>299</v>
      </c>
      <c r="D299" s="351">
        <v>99</v>
      </c>
      <c r="E299" s="351">
        <v>17</v>
      </c>
      <c r="F299" s="351">
        <v>5</v>
      </c>
      <c r="G299" s="351">
        <v>178</v>
      </c>
    </row>
    <row r="300" spans="1:7" ht="12.75" customHeight="1" x14ac:dyDescent="0.2">
      <c r="A300" s="407"/>
      <c r="B300" s="350" t="s">
        <v>21</v>
      </c>
      <c r="C300" s="351">
        <v>161</v>
      </c>
      <c r="D300" s="351">
        <v>51</v>
      </c>
      <c r="E300" s="351">
        <v>8</v>
      </c>
      <c r="F300" s="351">
        <v>3</v>
      </c>
      <c r="G300" s="351">
        <v>99</v>
      </c>
    </row>
    <row r="301" spans="1:7" ht="12.75" customHeight="1" x14ac:dyDescent="0.2">
      <c r="A301" s="407"/>
      <c r="B301" s="350" t="s">
        <v>22</v>
      </c>
      <c r="C301" s="351">
        <v>138</v>
      </c>
      <c r="D301" s="351">
        <v>48</v>
      </c>
      <c r="E301" s="351">
        <v>9</v>
      </c>
      <c r="F301" s="351">
        <v>2</v>
      </c>
      <c r="G301" s="351">
        <v>79</v>
      </c>
    </row>
    <row r="302" spans="1:7" ht="12.75" customHeight="1" x14ac:dyDescent="0.2">
      <c r="A302" s="408" t="s">
        <v>153</v>
      </c>
      <c r="B302" s="308" t="s">
        <v>1</v>
      </c>
      <c r="C302" s="309">
        <v>2550</v>
      </c>
      <c r="D302" s="309">
        <v>1228</v>
      </c>
      <c r="E302" s="309">
        <v>484</v>
      </c>
      <c r="F302" s="309">
        <v>70</v>
      </c>
      <c r="G302" s="309">
        <v>768</v>
      </c>
    </row>
    <row r="303" spans="1:7" ht="12.75" customHeight="1" x14ac:dyDescent="0.2">
      <c r="A303" s="408"/>
      <c r="B303" s="308" t="s">
        <v>21</v>
      </c>
      <c r="C303" s="309">
        <v>1606</v>
      </c>
      <c r="D303" s="309">
        <v>726</v>
      </c>
      <c r="E303" s="309">
        <v>306</v>
      </c>
      <c r="F303" s="309">
        <v>51</v>
      </c>
      <c r="G303" s="309">
        <v>523</v>
      </c>
    </row>
    <row r="304" spans="1:7" ht="12.75" customHeight="1" x14ac:dyDescent="0.2">
      <c r="A304" s="408"/>
      <c r="B304" s="308" t="s">
        <v>22</v>
      </c>
      <c r="C304" s="309">
        <v>944</v>
      </c>
      <c r="D304" s="309">
        <v>502</v>
      </c>
      <c r="E304" s="309">
        <v>178</v>
      </c>
      <c r="F304" s="309">
        <v>19</v>
      </c>
      <c r="G304" s="309">
        <v>245</v>
      </c>
    </row>
    <row r="305" spans="1:7" ht="12.75" customHeight="1" x14ac:dyDescent="0.2">
      <c r="A305" s="407" t="s">
        <v>154</v>
      </c>
      <c r="B305" s="350" t="s">
        <v>1</v>
      </c>
      <c r="C305" s="351">
        <v>3934</v>
      </c>
      <c r="D305" s="351">
        <v>964</v>
      </c>
      <c r="E305" s="351">
        <v>113</v>
      </c>
      <c r="F305" s="351">
        <v>56</v>
      </c>
      <c r="G305" s="351">
        <v>2801</v>
      </c>
    </row>
    <row r="306" spans="1:7" ht="12.75" customHeight="1" x14ac:dyDescent="0.2">
      <c r="A306" s="407"/>
      <c r="B306" s="350" t="s">
        <v>21</v>
      </c>
      <c r="C306" s="351">
        <v>2480</v>
      </c>
      <c r="D306" s="351">
        <v>584</v>
      </c>
      <c r="E306" s="351">
        <v>87</v>
      </c>
      <c r="F306" s="351">
        <v>40</v>
      </c>
      <c r="G306" s="351">
        <v>1769</v>
      </c>
    </row>
    <row r="307" spans="1:7" ht="12.75" customHeight="1" x14ac:dyDescent="0.2">
      <c r="A307" s="407"/>
      <c r="B307" s="350" t="s">
        <v>22</v>
      </c>
      <c r="C307" s="351">
        <v>1454</v>
      </c>
      <c r="D307" s="351">
        <v>380</v>
      </c>
      <c r="E307" s="351">
        <v>26</v>
      </c>
      <c r="F307" s="351">
        <v>16</v>
      </c>
      <c r="G307" s="351">
        <v>1032</v>
      </c>
    </row>
    <row r="308" spans="1:7" ht="12.75" customHeight="1" x14ac:dyDescent="0.2">
      <c r="A308" s="408" t="s">
        <v>155</v>
      </c>
      <c r="B308" s="308" t="s">
        <v>1</v>
      </c>
      <c r="C308" s="309">
        <v>1176</v>
      </c>
      <c r="D308" s="309">
        <v>306</v>
      </c>
      <c r="E308" s="309">
        <v>86</v>
      </c>
      <c r="F308" s="309">
        <v>20</v>
      </c>
      <c r="G308" s="309">
        <v>764</v>
      </c>
    </row>
    <row r="309" spans="1:7" ht="12.75" customHeight="1" x14ac:dyDescent="0.2">
      <c r="A309" s="408"/>
      <c r="B309" s="308" t="s">
        <v>21</v>
      </c>
      <c r="C309" s="309">
        <v>624</v>
      </c>
      <c r="D309" s="309">
        <v>179</v>
      </c>
      <c r="E309" s="309">
        <v>49</v>
      </c>
      <c r="F309" s="309">
        <v>15</v>
      </c>
      <c r="G309" s="309">
        <v>381</v>
      </c>
    </row>
    <row r="310" spans="1:7" ht="12.75" customHeight="1" x14ac:dyDescent="0.2">
      <c r="A310" s="408"/>
      <c r="B310" s="308" t="s">
        <v>22</v>
      </c>
      <c r="C310" s="309">
        <v>552</v>
      </c>
      <c r="D310" s="309">
        <v>127</v>
      </c>
      <c r="E310" s="309">
        <v>37</v>
      </c>
      <c r="F310" s="309">
        <v>5</v>
      </c>
      <c r="G310" s="309">
        <v>383</v>
      </c>
    </row>
    <row r="311" spans="1:7" ht="12.75" customHeight="1" x14ac:dyDescent="0.2">
      <c r="A311" s="407" t="s">
        <v>156</v>
      </c>
      <c r="B311" s="350" t="s">
        <v>1</v>
      </c>
      <c r="C311" s="351">
        <v>349</v>
      </c>
      <c r="D311" s="351">
        <v>224</v>
      </c>
      <c r="E311" s="351">
        <v>11</v>
      </c>
      <c r="F311" s="351">
        <v>3</v>
      </c>
      <c r="G311" s="351">
        <v>111</v>
      </c>
    </row>
    <row r="312" spans="1:7" ht="12.75" customHeight="1" x14ac:dyDescent="0.2">
      <c r="A312" s="407"/>
      <c r="B312" s="350" t="s">
        <v>21</v>
      </c>
      <c r="C312" s="351">
        <v>218</v>
      </c>
      <c r="D312" s="351">
        <v>132</v>
      </c>
      <c r="E312" s="351">
        <v>10</v>
      </c>
      <c r="F312" s="351">
        <v>2</v>
      </c>
      <c r="G312" s="351">
        <v>74</v>
      </c>
    </row>
    <row r="313" spans="1:7" ht="12.75" customHeight="1" x14ac:dyDescent="0.2">
      <c r="A313" s="407"/>
      <c r="B313" s="350" t="s">
        <v>22</v>
      </c>
      <c r="C313" s="351">
        <v>131</v>
      </c>
      <c r="D313" s="351">
        <v>92</v>
      </c>
      <c r="E313" s="351">
        <v>1</v>
      </c>
      <c r="F313" s="351">
        <v>1</v>
      </c>
      <c r="G313" s="351">
        <v>37</v>
      </c>
    </row>
    <row r="314" spans="1:7" ht="12.75" customHeight="1" x14ac:dyDescent="0.2">
      <c r="A314" s="408" t="s">
        <v>157</v>
      </c>
      <c r="B314" s="308" t="s">
        <v>1</v>
      </c>
      <c r="C314" s="309">
        <v>81</v>
      </c>
      <c r="D314" s="309">
        <v>20</v>
      </c>
      <c r="E314" s="309">
        <v>0</v>
      </c>
      <c r="F314" s="309">
        <v>1</v>
      </c>
      <c r="G314" s="309">
        <v>60</v>
      </c>
    </row>
    <row r="315" spans="1:7" ht="12.75" customHeight="1" x14ac:dyDescent="0.2">
      <c r="A315" s="408"/>
      <c r="B315" s="308" t="s">
        <v>21</v>
      </c>
      <c r="C315" s="309">
        <v>3</v>
      </c>
      <c r="D315" s="309">
        <v>0</v>
      </c>
      <c r="E315" s="309">
        <v>0</v>
      </c>
      <c r="F315" s="309">
        <v>0</v>
      </c>
      <c r="G315" s="309">
        <v>3</v>
      </c>
    </row>
    <row r="316" spans="1:7" ht="12.75" customHeight="1" x14ac:dyDescent="0.2">
      <c r="A316" s="408"/>
      <c r="B316" s="308" t="s">
        <v>22</v>
      </c>
      <c r="C316" s="309">
        <v>78</v>
      </c>
      <c r="D316" s="309">
        <v>20</v>
      </c>
      <c r="E316" s="309">
        <v>0</v>
      </c>
      <c r="F316" s="309">
        <v>1</v>
      </c>
      <c r="G316" s="309">
        <v>57</v>
      </c>
    </row>
    <row r="317" spans="1:7" ht="12.75" customHeight="1" x14ac:dyDescent="0.2">
      <c r="A317" s="407" t="s">
        <v>158</v>
      </c>
      <c r="B317" s="350" t="s">
        <v>1</v>
      </c>
      <c r="C317" s="351">
        <v>5841</v>
      </c>
      <c r="D317" s="351">
        <v>1587</v>
      </c>
      <c r="E317" s="351">
        <v>378</v>
      </c>
      <c r="F317" s="351">
        <v>262</v>
      </c>
      <c r="G317" s="351">
        <v>3614</v>
      </c>
    </row>
    <row r="318" spans="1:7" ht="12.75" customHeight="1" x14ac:dyDescent="0.2">
      <c r="A318" s="407"/>
      <c r="B318" s="350" t="s">
        <v>21</v>
      </c>
      <c r="C318" s="351">
        <v>2569</v>
      </c>
      <c r="D318" s="351">
        <v>730</v>
      </c>
      <c r="E318" s="351">
        <v>199</v>
      </c>
      <c r="F318" s="351">
        <v>125</v>
      </c>
      <c r="G318" s="351">
        <v>1515</v>
      </c>
    </row>
    <row r="319" spans="1:7" ht="12.75" customHeight="1" x14ac:dyDescent="0.2">
      <c r="A319" s="407"/>
      <c r="B319" s="350" t="s">
        <v>22</v>
      </c>
      <c r="C319" s="351">
        <v>3272</v>
      </c>
      <c r="D319" s="351">
        <v>857</v>
      </c>
      <c r="E319" s="351">
        <v>179</v>
      </c>
      <c r="F319" s="351">
        <v>137</v>
      </c>
      <c r="G319" s="351">
        <v>2099</v>
      </c>
    </row>
    <row r="320" spans="1:7" ht="12.75" customHeight="1" x14ac:dyDescent="0.2">
      <c r="A320" s="408" t="s">
        <v>159</v>
      </c>
      <c r="B320" s="308" t="s">
        <v>1</v>
      </c>
      <c r="C320" s="309">
        <v>202</v>
      </c>
      <c r="D320" s="309">
        <v>20</v>
      </c>
      <c r="E320" s="309">
        <v>124</v>
      </c>
      <c r="F320" s="309">
        <v>4</v>
      </c>
      <c r="G320" s="309">
        <v>54</v>
      </c>
    </row>
    <row r="321" spans="1:7" ht="12.75" customHeight="1" x14ac:dyDescent="0.2">
      <c r="A321" s="408"/>
      <c r="B321" s="308" t="s">
        <v>21</v>
      </c>
      <c r="C321" s="309">
        <v>102</v>
      </c>
      <c r="D321" s="309">
        <v>6</v>
      </c>
      <c r="E321" s="309">
        <v>64</v>
      </c>
      <c r="F321" s="309">
        <v>4</v>
      </c>
      <c r="G321" s="309">
        <v>28</v>
      </c>
    </row>
    <row r="322" spans="1:7" ht="12.75" customHeight="1" x14ac:dyDescent="0.2">
      <c r="A322" s="408"/>
      <c r="B322" s="308" t="s">
        <v>22</v>
      </c>
      <c r="C322" s="309">
        <v>100</v>
      </c>
      <c r="D322" s="309">
        <v>14</v>
      </c>
      <c r="E322" s="309">
        <v>60</v>
      </c>
      <c r="F322" s="309">
        <v>0</v>
      </c>
      <c r="G322" s="309">
        <v>26</v>
      </c>
    </row>
    <row r="323" spans="1:7" ht="12.75" customHeight="1" x14ac:dyDescent="0.2">
      <c r="A323" s="407" t="s">
        <v>160</v>
      </c>
      <c r="B323" s="350" t="s">
        <v>1</v>
      </c>
      <c r="C323" s="351">
        <v>87</v>
      </c>
      <c r="D323" s="351">
        <v>66</v>
      </c>
      <c r="E323" s="351">
        <v>1</v>
      </c>
      <c r="F323" s="351">
        <v>0</v>
      </c>
      <c r="G323" s="351">
        <v>20</v>
      </c>
    </row>
    <row r="324" spans="1:7" ht="12.75" customHeight="1" x14ac:dyDescent="0.2">
      <c r="A324" s="407"/>
      <c r="B324" s="350" t="s">
        <v>21</v>
      </c>
      <c r="C324" s="351">
        <v>36</v>
      </c>
      <c r="D324" s="351">
        <v>31</v>
      </c>
      <c r="E324" s="351">
        <v>0</v>
      </c>
      <c r="F324" s="351">
        <v>0</v>
      </c>
      <c r="G324" s="351">
        <v>5</v>
      </c>
    </row>
    <row r="325" spans="1:7" ht="12.75" customHeight="1" x14ac:dyDescent="0.2">
      <c r="A325" s="407"/>
      <c r="B325" s="350" t="s">
        <v>22</v>
      </c>
      <c r="C325" s="351">
        <v>51</v>
      </c>
      <c r="D325" s="351">
        <v>35</v>
      </c>
      <c r="E325" s="351">
        <v>1</v>
      </c>
      <c r="F325" s="351">
        <v>0</v>
      </c>
      <c r="G325" s="351">
        <v>15</v>
      </c>
    </row>
    <row r="326" spans="1:7" ht="12.75" customHeight="1" x14ac:dyDescent="0.2">
      <c r="A326" s="408" t="s">
        <v>161</v>
      </c>
      <c r="B326" s="308" t="s">
        <v>1</v>
      </c>
      <c r="C326" s="309">
        <v>144</v>
      </c>
      <c r="D326" s="309">
        <v>38</v>
      </c>
      <c r="E326" s="309">
        <v>5</v>
      </c>
      <c r="F326" s="309">
        <v>6</v>
      </c>
      <c r="G326" s="309">
        <v>95</v>
      </c>
    </row>
    <row r="327" spans="1:7" ht="12.75" customHeight="1" x14ac:dyDescent="0.2">
      <c r="A327" s="408"/>
      <c r="B327" s="308" t="s">
        <v>21</v>
      </c>
      <c r="C327" s="309">
        <v>94</v>
      </c>
      <c r="D327" s="309">
        <v>24</v>
      </c>
      <c r="E327" s="309">
        <v>3</v>
      </c>
      <c r="F327" s="309">
        <v>3</v>
      </c>
      <c r="G327" s="309">
        <v>64</v>
      </c>
    </row>
    <row r="328" spans="1:7" ht="12.75" customHeight="1" x14ac:dyDescent="0.2">
      <c r="A328" s="408"/>
      <c r="B328" s="308" t="s">
        <v>22</v>
      </c>
      <c r="C328" s="309">
        <v>50</v>
      </c>
      <c r="D328" s="309">
        <v>14</v>
      </c>
      <c r="E328" s="309">
        <v>2</v>
      </c>
      <c r="F328" s="309">
        <v>3</v>
      </c>
      <c r="G328" s="309">
        <v>31</v>
      </c>
    </row>
    <row r="329" spans="1:7" ht="12.75" customHeight="1" x14ac:dyDescent="0.2">
      <c r="A329" s="407" t="s">
        <v>162</v>
      </c>
      <c r="B329" s="350" t="s">
        <v>1</v>
      </c>
      <c r="C329" s="351">
        <v>853</v>
      </c>
      <c r="D329" s="351">
        <v>77</v>
      </c>
      <c r="E329" s="351">
        <v>14</v>
      </c>
      <c r="F329" s="351">
        <v>82</v>
      </c>
      <c r="G329" s="351">
        <v>680</v>
      </c>
    </row>
    <row r="330" spans="1:7" ht="12.75" customHeight="1" x14ac:dyDescent="0.2">
      <c r="A330" s="407"/>
      <c r="B330" s="350" t="s">
        <v>21</v>
      </c>
      <c r="C330" s="351">
        <v>6</v>
      </c>
      <c r="D330" s="351">
        <v>0</v>
      </c>
      <c r="E330" s="351">
        <v>0</v>
      </c>
      <c r="F330" s="351">
        <v>0</v>
      </c>
      <c r="G330" s="351">
        <v>6</v>
      </c>
    </row>
    <row r="331" spans="1:7" ht="12.75" customHeight="1" x14ac:dyDescent="0.2">
      <c r="A331" s="407"/>
      <c r="B331" s="350" t="s">
        <v>22</v>
      </c>
      <c r="C331" s="351">
        <v>847</v>
      </c>
      <c r="D331" s="351">
        <v>77</v>
      </c>
      <c r="E331" s="351">
        <v>14</v>
      </c>
      <c r="F331" s="351">
        <v>82</v>
      </c>
      <c r="G331" s="351">
        <v>674</v>
      </c>
    </row>
    <row r="332" spans="1:7" ht="12.75" customHeight="1" x14ac:dyDescent="0.2">
      <c r="A332" s="408" t="s">
        <v>163</v>
      </c>
      <c r="B332" s="308" t="s">
        <v>1</v>
      </c>
      <c r="C332" s="309">
        <v>57</v>
      </c>
      <c r="D332" s="309">
        <v>8</v>
      </c>
      <c r="E332" s="309">
        <v>1</v>
      </c>
      <c r="F332" s="309">
        <v>1</v>
      </c>
      <c r="G332" s="309">
        <v>47</v>
      </c>
    </row>
    <row r="333" spans="1:7" ht="12.75" customHeight="1" x14ac:dyDescent="0.2">
      <c r="A333" s="408"/>
      <c r="B333" s="308" t="s">
        <v>21</v>
      </c>
      <c r="C333" s="309">
        <v>31</v>
      </c>
      <c r="D333" s="309">
        <v>4</v>
      </c>
      <c r="E333" s="309">
        <v>0</v>
      </c>
      <c r="F333" s="309">
        <v>1</v>
      </c>
      <c r="G333" s="309">
        <v>26</v>
      </c>
    </row>
    <row r="334" spans="1:7" ht="12.75" customHeight="1" x14ac:dyDescent="0.2">
      <c r="A334" s="408"/>
      <c r="B334" s="308" t="s">
        <v>22</v>
      </c>
      <c r="C334" s="309">
        <v>26</v>
      </c>
      <c r="D334" s="309">
        <v>4</v>
      </c>
      <c r="E334" s="309">
        <v>1</v>
      </c>
      <c r="F334" s="309">
        <v>0</v>
      </c>
      <c r="G334" s="309">
        <v>21</v>
      </c>
    </row>
    <row r="335" spans="1:7" ht="12.75" customHeight="1" x14ac:dyDescent="0.2">
      <c r="A335" s="407" t="s">
        <v>164</v>
      </c>
      <c r="B335" s="350" t="s">
        <v>1</v>
      </c>
      <c r="C335" s="351">
        <v>734</v>
      </c>
      <c r="D335" s="351">
        <v>257</v>
      </c>
      <c r="E335" s="351">
        <v>24</v>
      </c>
      <c r="F335" s="351">
        <v>12</v>
      </c>
      <c r="G335" s="351">
        <v>441</v>
      </c>
    </row>
    <row r="336" spans="1:7" ht="12.75" customHeight="1" x14ac:dyDescent="0.2">
      <c r="A336" s="407"/>
      <c r="B336" s="350" t="s">
        <v>21</v>
      </c>
      <c r="C336" s="351">
        <v>385</v>
      </c>
      <c r="D336" s="351">
        <v>152</v>
      </c>
      <c r="E336" s="351">
        <v>12</v>
      </c>
      <c r="F336" s="351">
        <v>5</v>
      </c>
      <c r="G336" s="351">
        <v>216</v>
      </c>
    </row>
    <row r="337" spans="1:7" ht="12.75" customHeight="1" x14ac:dyDescent="0.2">
      <c r="A337" s="407"/>
      <c r="B337" s="350" t="s">
        <v>22</v>
      </c>
      <c r="C337" s="351">
        <v>349</v>
      </c>
      <c r="D337" s="351">
        <v>105</v>
      </c>
      <c r="E337" s="351">
        <v>12</v>
      </c>
      <c r="F337" s="351">
        <v>7</v>
      </c>
      <c r="G337" s="351">
        <v>225</v>
      </c>
    </row>
    <row r="338" spans="1:7" ht="12.75" customHeight="1" x14ac:dyDescent="0.2">
      <c r="A338" s="408" t="s">
        <v>165</v>
      </c>
      <c r="B338" s="308" t="s">
        <v>1</v>
      </c>
      <c r="C338" s="309">
        <v>54</v>
      </c>
      <c r="D338" s="309">
        <v>4</v>
      </c>
      <c r="E338" s="309">
        <v>3</v>
      </c>
      <c r="F338" s="309">
        <v>0</v>
      </c>
      <c r="G338" s="309">
        <v>47</v>
      </c>
    </row>
    <row r="339" spans="1:7" ht="12.75" customHeight="1" x14ac:dyDescent="0.2">
      <c r="A339" s="408"/>
      <c r="B339" s="308" t="s">
        <v>21</v>
      </c>
      <c r="C339" s="309">
        <v>31</v>
      </c>
      <c r="D339" s="309">
        <v>4</v>
      </c>
      <c r="E339" s="309">
        <v>2</v>
      </c>
      <c r="F339" s="309">
        <v>0</v>
      </c>
      <c r="G339" s="309">
        <v>25</v>
      </c>
    </row>
    <row r="340" spans="1:7" ht="12.75" customHeight="1" x14ac:dyDescent="0.2">
      <c r="A340" s="408"/>
      <c r="B340" s="308" t="s">
        <v>22</v>
      </c>
      <c r="C340" s="309">
        <v>23</v>
      </c>
      <c r="D340" s="309">
        <v>0</v>
      </c>
      <c r="E340" s="309">
        <v>1</v>
      </c>
      <c r="F340" s="309">
        <v>0</v>
      </c>
      <c r="G340" s="309">
        <v>22</v>
      </c>
    </row>
    <row r="341" spans="1:7" ht="12.75" customHeight="1" x14ac:dyDescent="0.2">
      <c r="A341" s="407" t="s">
        <v>166</v>
      </c>
      <c r="B341" s="350" t="s">
        <v>1</v>
      </c>
      <c r="C341" s="351">
        <v>215</v>
      </c>
      <c r="D341" s="351">
        <v>92</v>
      </c>
      <c r="E341" s="351">
        <v>22</v>
      </c>
      <c r="F341" s="351">
        <v>5</v>
      </c>
      <c r="G341" s="351">
        <v>96</v>
      </c>
    </row>
    <row r="342" spans="1:7" ht="12.75" customHeight="1" x14ac:dyDescent="0.2">
      <c r="A342" s="407"/>
      <c r="B342" s="350" t="s">
        <v>21</v>
      </c>
      <c r="C342" s="351">
        <v>113</v>
      </c>
      <c r="D342" s="351">
        <v>40</v>
      </c>
      <c r="E342" s="351">
        <v>14</v>
      </c>
      <c r="F342" s="351">
        <v>4</v>
      </c>
      <c r="G342" s="351">
        <v>55</v>
      </c>
    </row>
    <row r="343" spans="1:7" ht="12.75" customHeight="1" x14ac:dyDescent="0.2">
      <c r="A343" s="407"/>
      <c r="B343" s="350" t="s">
        <v>22</v>
      </c>
      <c r="C343" s="351">
        <v>102</v>
      </c>
      <c r="D343" s="351">
        <v>52</v>
      </c>
      <c r="E343" s="351">
        <v>8</v>
      </c>
      <c r="F343" s="351">
        <v>1</v>
      </c>
      <c r="G343" s="351">
        <v>41</v>
      </c>
    </row>
    <row r="344" spans="1:7" ht="12.75" customHeight="1" x14ac:dyDescent="0.2">
      <c r="A344" s="408" t="s">
        <v>167</v>
      </c>
      <c r="B344" s="308" t="s">
        <v>1</v>
      </c>
      <c r="C344" s="309">
        <v>475</v>
      </c>
      <c r="D344" s="309">
        <v>431</v>
      </c>
      <c r="E344" s="309">
        <v>6</v>
      </c>
      <c r="F344" s="309">
        <v>1</v>
      </c>
      <c r="G344" s="309">
        <v>37</v>
      </c>
    </row>
    <row r="345" spans="1:7" ht="12.75" customHeight="1" x14ac:dyDescent="0.2">
      <c r="A345" s="408"/>
      <c r="B345" s="308" t="s">
        <v>21</v>
      </c>
      <c r="C345" s="309">
        <v>270</v>
      </c>
      <c r="D345" s="309">
        <v>241</v>
      </c>
      <c r="E345" s="309">
        <v>4</v>
      </c>
      <c r="F345" s="309">
        <v>0</v>
      </c>
      <c r="G345" s="309">
        <v>25</v>
      </c>
    </row>
    <row r="346" spans="1:7" ht="12.75" customHeight="1" x14ac:dyDescent="0.2">
      <c r="A346" s="408"/>
      <c r="B346" s="308" t="s">
        <v>22</v>
      </c>
      <c r="C346" s="309">
        <v>205</v>
      </c>
      <c r="D346" s="309">
        <v>190</v>
      </c>
      <c r="E346" s="309">
        <v>2</v>
      </c>
      <c r="F346" s="309">
        <v>1</v>
      </c>
      <c r="G346" s="309">
        <v>12</v>
      </c>
    </row>
    <row r="347" spans="1:7" ht="12.75" customHeight="1" x14ac:dyDescent="0.2">
      <c r="A347" s="407" t="s">
        <v>168</v>
      </c>
      <c r="B347" s="350" t="s">
        <v>1</v>
      </c>
      <c r="C347" s="351">
        <v>158</v>
      </c>
      <c r="D347" s="351">
        <v>85</v>
      </c>
      <c r="E347" s="351">
        <v>5</v>
      </c>
      <c r="F347" s="351">
        <v>2</v>
      </c>
      <c r="G347" s="351">
        <v>66</v>
      </c>
    </row>
    <row r="348" spans="1:7" ht="12.75" customHeight="1" x14ac:dyDescent="0.2">
      <c r="A348" s="407"/>
      <c r="B348" s="350" t="s">
        <v>21</v>
      </c>
      <c r="C348" s="351">
        <v>88</v>
      </c>
      <c r="D348" s="351">
        <v>53</v>
      </c>
      <c r="E348" s="351">
        <v>3</v>
      </c>
      <c r="F348" s="351">
        <v>0</v>
      </c>
      <c r="G348" s="351">
        <v>32</v>
      </c>
    </row>
    <row r="349" spans="1:7" ht="12.75" customHeight="1" x14ac:dyDescent="0.2">
      <c r="A349" s="407"/>
      <c r="B349" s="350" t="s">
        <v>22</v>
      </c>
      <c r="C349" s="351">
        <v>70</v>
      </c>
      <c r="D349" s="351">
        <v>32</v>
      </c>
      <c r="E349" s="351">
        <v>2</v>
      </c>
      <c r="F349" s="351">
        <v>2</v>
      </c>
      <c r="G349" s="351">
        <v>34</v>
      </c>
    </row>
    <row r="350" spans="1:7" ht="12.75" customHeight="1" x14ac:dyDescent="0.2">
      <c r="A350" s="408" t="s">
        <v>169</v>
      </c>
      <c r="B350" s="308" t="s">
        <v>1</v>
      </c>
      <c r="C350" s="309">
        <v>10</v>
      </c>
      <c r="D350" s="309">
        <v>10</v>
      </c>
      <c r="E350" s="309">
        <v>0</v>
      </c>
      <c r="F350" s="309">
        <v>0</v>
      </c>
      <c r="G350" s="309">
        <v>0</v>
      </c>
    </row>
    <row r="351" spans="1:7" ht="12.75" customHeight="1" x14ac:dyDescent="0.2">
      <c r="A351" s="408"/>
      <c r="B351" s="308" t="s">
        <v>21</v>
      </c>
      <c r="C351" s="309">
        <v>4</v>
      </c>
      <c r="D351" s="309">
        <v>4</v>
      </c>
      <c r="E351" s="309">
        <v>0</v>
      </c>
      <c r="F351" s="309">
        <v>0</v>
      </c>
      <c r="G351" s="309">
        <v>0</v>
      </c>
    </row>
    <row r="352" spans="1:7" ht="12.75" customHeight="1" x14ac:dyDescent="0.2">
      <c r="A352" s="408"/>
      <c r="B352" s="308" t="s">
        <v>22</v>
      </c>
      <c r="C352" s="309">
        <v>6</v>
      </c>
      <c r="D352" s="309">
        <v>6</v>
      </c>
      <c r="E352" s="309">
        <v>0</v>
      </c>
      <c r="F352" s="309">
        <v>0</v>
      </c>
      <c r="G352" s="309">
        <v>0</v>
      </c>
    </row>
    <row r="353" spans="1:7" ht="12.75" customHeight="1" x14ac:dyDescent="0.2">
      <c r="A353" s="407" t="s">
        <v>170</v>
      </c>
      <c r="B353" s="350" t="s">
        <v>1</v>
      </c>
      <c r="C353" s="351">
        <v>377</v>
      </c>
      <c r="D353" s="351">
        <v>228</v>
      </c>
      <c r="E353" s="351">
        <v>24</v>
      </c>
      <c r="F353" s="351">
        <v>4</v>
      </c>
      <c r="G353" s="351">
        <v>121</v>
      </c>
    </row>
    <row r="354" spans="1:7" ht="12.75" customHeight="1" x14ac:dyDescent="0.2">
      <c r="A354" s="407"/>
      <c r="B354" s="350" t="s">
        <v>21</v>
      </c>
      <c r="C354" s="351">
        <v>263</v>
      </c>
      <c r="D354" s="351">
        <v>162</v>
      </c>
      <c r="E354" s="351">
        <v>15</v>
      </c>
      <c r="F354" s="351">
        <v>4</v>
      </c>
      <c r="G354" s="351">
        <v>82</v>
      </c>
    </row>
    <row r="355" spans="1:7" ht="12.75" customHeight="1" x14ac:dyDescent="0.2">
      <c r="A355" s="407"/>
      <c r="B355" s="350" t="s">
        <v>22</v>
      </c>
      <c r="C355" s="351">
        <v>114</v>
      </c>
      <c r="D355" s="351">
        <v>66</v>
      </c>
      <c r="E355" s="351">
        <v>9</v>
      </c>
      <c r="F355" s="351">
        <v>0</v>
      </c>
      <c r="G355" s="351">
        <v>39</v>
      </c>
    </row>
    <row r="356" spans="1:7" ht="12.75" customHeight="1" x14ac:dyDescent="0.2">
      <c r="A356" s="408" t="s">
        <v>171</v>
      </c>
      <c r="B356" s="308" t="s">
        <v>1</v>
      </c>
      <c r="C356" s="309">
        <v>1178</v>
      </c>
      <c r="D356" s="309">
        <v>777</v>
      </c>
      <c r="E356" s="309">
        <v>263</v>
      </c>
      <c r="F356" s="309">
        <v>27</v>
      </c>
      <c r="G356" s="309">
        <v>111</v>
      </c>
    </row>
    <row r="357" spans="1:7" ht="12.75" customHeight="1" x14ac:dyDescent="0.2">
      <c r="A357" s="408"/>
      <c r="B357" s="308" t="s">
        <v>21</v>
      </c>
      <c r="C357" s="309">
        <v>795</v>
      </c>
      <c r="D357" s="309">
        <v>506</v>
      </c>
      <c r="E357" s="309">
        <v>185</v>
      </c>
      <c r="F357" s="309">
        <v>19</v>
      </c>
      <c r="G357" s="309">
        <v>85</v>
      </c>
    </row>
    <row r="358" spans="1:7" ht="12.75" customHeight="1" x14ac:dyDescent="0.2">
      <c r="A358" s="408"/>
      <c r="B358" s="308" t="s">
        <v>22</v>
      </c>
      <c r="C358" s="309">
        <v>383</v>
      </c>
      <c r="D358" s="309">
        <v>271</v>
      </c>
      <c r="E358" s="309">
        <v>78</v>
      </c>
      <c r="F358" s="309">
        <v>8</v>
      </c>
      <c r="G358" s="309">
        <v>26</v>
      </c>
    </row>
    <row r="359" spans="1:7" ht="12.75" customHeight="1" x14ac:dyDescent="0.2">
      <c r="A359" s="407" t="s">
        <v>172</v>
      </c>
      <c r="B359" s="350" t="s">
        <v>1</v>
      </c>
      <c r="C359" s="351">
        <v>400</v>
      </c>
      <c r="D359" s="351">
        <v>161</v>
      </c>
      <c r="E359" s="351">
        <v>64</v>
      </c>
      <c r="F359" s="351">
        <v>40</v>
      </c>
      <c r="G359" s="351">
        <v>135</v>
      </c>
    </row>
    <row r="360" spans="1:7" ht="12.75" customHeight="1" x14ac:dyDescent="0.2">
      <c r="A360" s="407"/>
      <c r="B360" s="350" t="s">
        <v>21</v>
      </c>
      <c r="C360" s="351">
        <v>169</v>
      </c>
      <c r="D360" s="351">
        <v>65</v>
      </c>
      <c r="E360" s="351">
        <v>37</v>
      </c>
      <c r="F360" s="351">
        <v>16</v>
      </c>
      <c r="G360" s="351">
        <v>51</v>
      </c>
    </row>
    <row r="361" spans="1:7" ht="12.75" customHeight="1" x14ac:dyDescent="0.2">
      <c r="A361" s="407"/>
      <c r="B361" s="350" t="s">
        <v>22</v>
      </c>
      <c r="C361" s="351">
        <v>231</v>
      </c>
      <c r="D361" s="351">
        <v>96</v>
      </c>
      <c r="E361" s="351">
        <v>27</v>
      </c>
      <c r="F361" s="351">
        <v>24</v>
      </c>
      <c r="G361" s="351">
        <v>84</v>
      </c>
    </row>
    <row r="362" spans="1:7" ht="12.75" customHeight="1" x14ac:dyDescent="0.2">
      <c r="A362" s="408" t="s">
        <v>173</v>
      </c>
      <c r="B362" s="308" t="s">
        <v>1</v>
      </c>
      <c r="C362" s="309">
        <v>610</v>
      </c>
      <c r="D362" s="309">
        <v>0</v>
      </c>
      <c r="E362" s="309">
        <v>1</v>
      </c>
      <c r="F362" s="309">
        <v>209</v>
      </c>
      <c r="G362" s="309">
        <v>400</v>
      </c>
    </row>
    <row r="363" spans="1:7" ht="12.75" customHeight="1" x14ac:dyDescent="0.2">
      <c r="A363" s="408"/>
      <c r="B363" s="308" t="s">
        <v>21</v>
      </c>
      <c r="C363" s="309">
        <v>273</v>
      </c>
      <c r="D363" s="309">
        <v>0</v>
      </c>
      <c r="E363" s="309">
        <v>1</v>
      </c>
      <c r="F363" s="309">
        <v>92</v>
      </c>
      <c r="G363" s="309">
        <v>180</v>
      </c>
    </row>
    <row r="364" spans="1:7" ht="12.75" customHeight="1" x14ac:dyDescent="0.2">
      <c r="A364" s="408"/>
      <c r="B364" s="308" t="s">
        <v>22</v>
      </c>
      <c r="C364" s="309">
        <v>337</v>
      </c>
      <c r="D364" s="309">
        <v>0</v>
      </c>
      <c r="E364" s="309">
        <v>0</v>
      </c>
      <c r="F364" s="309">
        <v>117</v>
      </c>
      <c r="G364" s="309">
        <v>220</v>
      </c>
    </row>
    <row r="365" spans="1:7" ht="12.75" customHeight="1" x14ac:dyDescent="0.2">
      <c r="A365" s="407" t="s">
        <v>174</v>
      </c>
      <c r="B365" s="350" t="s">
        <v>1</v>
      </c>
      <c r="C365" s="351">
        <v>51</v>
      </c>
      <c r="D365" s="351">
        <v>11</v>
      </c>
      <c r="E365" s="351">
        <v>1</v>
      </c>
      <c r="F365" s="351">
        <v>0</v>
      </c>
      <c r="G365" s="351">
        <v>39</v>
      </c>
    </row>
    <row r="366" spans="1:7" ht="12.75" customHeight="1" x14ac:dyDescent="0.2">
      <c r="A366" s="407"/>
      <c r="B366" s="350" t="s">
        <v>21</v>
      </c>
      <c r="C366" s="351">
        <v>30</v>
      </c>
      <c r="D366" s="351">
        <v>9</v>
      </c>
      <c r="E366" s="351">
        <v>0</v>
      </c>
      <c r="F366" s="351">
        <v>0</v>
      </c>
      <c r="G366" s="351">
        <v>21</v>
      </c>
    </row>
    <row r="367" spans="1:7" ht="12.75" customHeight="1" x14ac:dyDescent="0.2">
      <c r="A367" s="407"/>
      <c r="B367" s="350" t="s">
        <v>22</v>
      </c>
      <c r="C367" s="351">
        <v>21</v>
      </c>
      <c r="D367" s="351">
        <v>2</v>
      </c>
      <c r="E367" s="351">
        <v>1</v>
      </c>
      <c r="F367" s="351">
        <v>0</v>
      </c>
      <c r="G367" s="351">
        <v>18</v>
      </c>
    </row>
    <row r="368" spans="1:7" ht="12.75" customHeight="1" x14ac:dyDescent="0.2">
      <c r="A368" s="408" t="s">
        <v>175</v>
      </c>
      <c r="B368" s="308" t="s">
        <v>1</v>
      </c>
      <c r="C368" s="309">
        <v>481</v>
      </c>
      <c r="D368" s="309">
        <v>354</v>
      </c>
      <c r="E368" s="309">
        <v>11</v>
      </c>
      <c r="F368" s="309">
        <v>1</v>
      </c>
      <c r="G368" s="309">
        <v>115</v>
      </c>
    </row>
    <row r="369" spans="1:7" ht="12.75" customHeight="1" x14ac:dyDescent="0.2">
      <c r="A369" s="408"/>
      <c r="B369" s="308" t="s">
        <v>21</v>
      </c>
      <c r="C369" s="309">
        <v>295</v>
      </c>
      <c r="D369" s="309">
        <v>218</v>
      </c>
      <c r="E369" s="309">
        <v>5</v>
      </c>
      <c r="F369" s="309">
        <v>0</v>
      </c>
      <c r="G369" s="309">
        <v>72</v>
      </c>
    </row>
    <row r="370" spans="1:7" ht="12.75" customHeight="1" x14ac:dyDescent="0.2">
      <c r="A370" s="408"/>
      <c r="B370" s="308" t="s">
        <v>22</v>
      </c>
      <c r="C370" s="309">
        <v>186</v>
      </c>
      <c r="D370" s="309">
        <v>136</v>
      </c>
      <c r="E370" s="309">
        <v>6</v>
      </c>
      <c r="F370" s="309">
        <v>1</v>
      </c>
      <c r="G370" s="309">
        <v>43</v>
      </c>
    </row>
    <row r="371" spans="1:7" ht="12.75" customHeight="1" x14ac:dyDescent="0.2">
      <c r="A371" s="407" t="s">
        <v>176</v>
      </c>
      <c r="B371" s="350" t="s">
        <v>1</v>
      </c>
      <c r="C371" s="351">
        <v>44</v>
      </c>
      <c r="D371" s="351">
        <v>21</v>
      </c>
      <c r="E371" s="351">
        <v>0</v>
      </c>
      <c r="F371" s="351">
        <v>1</v>
      </c>
      <c r="G371" s="351">
        <v>22</v>
      </c>
    </row>
    <row r="372" spans="1:7" ht="12.75" customHeight="1" x14ac:dyDescent="0.2">
      <c r="A372" s="407"/>
      <c r="B372" s="350" t="s">
        <v>21</v>
      </c>
      <c r="C372" s="351">
        <v>19</v>
      </c>
      <c r="D372" s="351">
        <v>8</v>
      </c>
      <c r="E372" s="351">
        <v>0</v>
      </c>
      <c r="F372" s="351">
        <v>1</v>
      </c>
      <c r="G372" s="351">
        <v>10</v>
      </c>
    </row>
    <row r="373" spans="1:7" ht="12.75" customHeight="1" x14ac:dyDescent="0.2">
      <c r="A373" s="407"/>
      <c r="B373" s="350" t="s">
        <v>22</v>
      </c>
      <c r="C373" s="351">
        <v>25</v>
      </c>
      <c r="D373" s="351">
        <v>13</v>
      </c>
      <c r="E373" s="351">
        <v>0</v>
      </c>
      <c r="F373" s="351">
        <v>0</v>
      </c>
      <c r="G373" s="351">
        <v>12</v>
      </c>
    </row>
    <row r="374" spans="1:7" ht="12.75" customHeight="1" x14ac:dyDescent="0.2">
      <c r="A374" s="408" t="s">
        <v>177</v>
      </c>
      <c r="B374" s="308" t="s">
        <v>1</v>
      </c>
      <c r="C374" s="309">
        <v>12</v>
      </c>
      <c r="D374" s="309">
        <v>2</v>
      </c>
      <c r="E374" s="309">
        <v>0</v>
      </c>
      <c r="F374" s="309">
        <v>1</v>
      </c>
      <c r="G374" s="309">
        <v>9</v>
      </c>
    </row>
    <row r="375" spans="1:7" ht="12.75" customHeight="1" x14ac:dyDescent="0.2">
      <c r="A375" s="408"/>
      <c r="B375" s="308" t="s">
        <v>21</v>
      </c>
      <c r="C375" s="309">
        <v>4</v>
      </c>
      <c r="D375" s="309">
        <v>0</v>
      </c>
      <c r="E375" s="309">
        <v>0</v>
      </c>
      <c r="F375" s="309">
        <v>0</v>
      </c>
      <c r="G375" s="309">
        <v>4</v>
      </c>
    </row>
    <row r="376" spans="1:7" ht="12.75" customHeight="1" x14ac:dyDescent="0.2">
      <c r="A376" s="408"/>
      <c r="B376" s="308" t="s">
        <v>22</v>
      </c>
      <c r="C376" s="309">
        <v>8</v>
      </c>
      <c r="D376" s="309">
        <v>2</v>
      </c>
      <c r="E376" s="309">
        <v>0</v>
      </c>
      <c r="F376" s="309">
        <v>1</v>
      </c>
      <c r="G376" s="309">
        <v>5</v>
      </c>
    </row>
    <row r="377" spans="1:7" ht="12.75" customHeight="1" x14ac:dyDescent="0.2">
      <c r="A377" s="407" t="s">
        <v>178</v>
      </c>
      <c r="B377" s="350" t="s">
        <v>1</v>
      </c>
      <c r="C377" s="351">
        <v>491</v>
      </c>
      <c r="D377" s="351">
        <v>105</v>
      </c>
      <c r="E377" s="351">
        <v>28</v>
      </c>
      <c r="F377" s="351">
        <v>15</v>
      </c>
      <c r="G377" s="351">
        <v>343</v>
      </c>
    </row>
    <row r="378" spans="1:7" ht="12.75" customHeight="1" x14ac:dyDescent="0.2">
      <c r="A378" s="407"/>
      <c r="B378" s="350" t="s">
        <v>21</v>
      </c>
      <c r="C378" s="351">
        <v>179</v>
      </c>
      <c r="D378" s="351">
        <v>57</v>
      </c>
      <c r="E378" s="351">
        <v>11</v>
      </c>
      <c r="F378" s="351">
        <v>6</v>
      </c>
      <c r="G378" s="351">
        <v>105</v>
      </c>
    </row>
    <row r="379" spans="1:7" ht="12.75" customHeight="1" x14ac:dyDescent="0.2">
      <c r="A379" s="407"/>
      <c r="B379" s="350" t="s">
        <v>22</v>
      </c>
      <c r="C379" s="351">
        <v>312</v>
      </c>
      <c r="D379" s="351">
        <v>48</v>
      </c>
      <c r="E379" s="351">
        <v>17</v>
      </c>
      <c r="F379" s="351">
        <v>9</v>
      </c>
      <c r="G379" s="351">
        <v>238</v>
      </c>
    </row>
    <row r="380" spans="1:7" ht="12.75" customHeight="1" x14ac:dyDescent="0.2">
      <c r="A380" s="408" t="s">
        <v>179</v>
      </c>
      <c r="B380" s="308" t="s">
        <v>1</v>
      </c>
      <c r="C380" s="309">
        <v>46</v>
      </c>
      <c r="D380" s="309">
        <v>23</v>
      </c>
      <c r="E380" s="309">
        <v>12</v>
      </c>
      <c r="F380" s="309">
        <v>1</v>
      </c>
      <c r="G380" s="309">
        <v>10</v>
      </c>
    </row>
    <row r="381" spans="1:7" ht="12.75" customHeight="1" x14ac:dyDescent="0.2">
      <c r="A381" s="408"/>
      <c r="B381" s="308" t="s">
        <v>21</v>
      </c>
      <c r="C381" s="309">
        <v>37</v>
      </c>
      <c r="D381" s="309">
        <v>17</v>
      </c>
      <c r="E381" s="309">
        <v>10</v>
      </c>
      <c r="F381" s="309">
        <v>1</v>
      </c>
      <c r="G381" s="309">
        <v>9</v>
      </c>
    </row>
    <row r="382" spans="1:7" ht="12.75" customHeight="1" x14ac:dyDescent="0.2">
      <c r="A382" s="408"/>
      <c r="B382" s="308" t="s">
        <v>22</v>
      </c>
      <c r="C382" s="309">
        <v>9</v>
      </c>
      <c r="D382" s="309">
        <v>6</v>
      </c>
      <c r="E382" s="309">
        <v>2</v>
      </c>
      <c r="F382" s="309">
        <v>0</v>
      </c>
      <c r="G382" s="309">
        <v>1</v>
      </c>
    </row>
    <row r="383" spans="1:7" ht="12.75" customHeight="1" x14ac:dyDescent="0.2">
      <c r="A383" s="407" t="s">
        <v>180</v>
      </c>
      <c r="B383" s="350" t="s">
        <v>1</v>
      </c>
      <c r="C383" s="351">
        <v>7920</v>
      </c>
      <c r="D383" s="351">
        <v>2889</v>
      </c>
      <c r="E383" s="351">
        <v>520</v>
      </c>
      <c r="F383" s="351">
        <v>359</v>
      </c>
      <c r="G383" s="351">
        <v>4152</v>
      </c>
    </row>
    <row r="384" spans="1:7" ht="12.75" customHeight="1" x14ac:dyDescent="0.2">
      <c r="A384" s="407"/>
      <c r="B384" s="350" t="s">
        <v>21</v>
      </c>
      <c r="C384" s="351">
        <v>3976</v>
      </c>
      <c r="D384" s="351">
        <v>1472</v>
      </c>
      <c r="E384" s="351">
        <v>250</v>
      </c>
      <c r="F384" s="351">
        <v>160</v>
      </c>
      <c r="G384" s="351">
        <v>2094</v>
      </c>
    </row>
    <row r="385" spans="1:7" ht="12.75" customHeight="1" x14ac:dyDescent="0.2">
      <c r="A385" s="407"/>
      <c r="B385" s="350" t="s">
        <v>22</v>
      </c>
      <c r="C385" s="351">
        <v>3944</v>
      </c>
      <c r="D385" s="351">
        <v>1417</v>
      </c>
      <c r="E385" s="351">
        <v>270</v>
      </c>
      <c r="F385" s="351">
        <v>199</v>
      </c>
      <c r="G385" s="351">
        <v>2058</v>
      </c>
    </row>
    <row r="386" spans="1:7" ht="12.75" customHeight="1" x14ac:dyDescent="0.2">
      <c r="A386" s="408" t="s">
        <v>181</v>
      </c>
      <c r="B386" s="308" t="s">
        <v>1</v>
      </c>
      <c r="C386" s="309">
        <v>2200</v>
      </c>
      <c r="D386" s="309">
        <v>330</v>
      </c>
      <c r="E386" s="309">
        <v>22</v>
      </c>
      <c r="F386" s="309">
        <v>20</v>
      </c>
      <c r="G386" s="309">
        <v>1828</v>
      </c>
    </row>
    <row r="387" spans="1:7" ht="12.75" customHeight="1" x14ac:dyDescent="0.2">
      <c r="A387" s="408"/>
      <c r="B387" s="308" t="s">
        <v>21</v>
      </c>
      <c r="C387" s="309">
        <v>1139</v>
      </c>
      <c r="D387" s="309">
        <v>186</v>
      </c>
      <c r="E387" s="309">
        <v>12</v>
      </c>
      <c r="F387" s="309">
        <v>9</v>
      </c>
      <c r="G387" s="309">
        <v>932</v>
      </c>
    </row>
    <row r="388" spans="1:7" ht="12.75" customHeight="1" x14ac:dyDescent="0.2">
      <c r="A388" s="408"/>
      <c r="B388" s="308" t="s">
        <v>22</v>
      </c>
      <c r="C388" s="309">
        <v>1061</v>
      </c>
      <c r="D388" s="309">
        <v>144</v>
      </c>
      <c r="E388" s="309">
        <v>10</v>
      </c>
      <c r="F388" s="309">
        <v>11</v>
      </c>
      <c r="G388" s="309">
        <v>896</v>
      </c>
    </row>
    <row r="389" spans="1:7" ht="12.75" customHeight="1" x14ac:dyDescent="0.2">
      <c r="A389" s="407" t="s">
        <v>182</v>
      </c>
      <c r="B389" s="350" t="s">
        <v>1</v>
      </c>
      <c r="C389" s="351">
        <v>10206</v>
      </c>
      <c r="D389" s="351">
        <v>1775</v>
      </c>
      <c r="E389" s="351">
        <v>206</v>
      </c>
      <c r="F389" s="351">
        <v>183</v>
      </c>
      <c r="G389" s="351">
        <v>8042</v>
      </c>
    </row>
    <row r="390" spans="1:7" ht="12.75" customHeight="1" x14ac:dyDescent="0.2">
      <c r="A390" s="407"/>
      <c r="B390" s="350" t="s">
        <v>21</v>
      </c>
      <c r="C390" s="351">
        <v>5323</v>
      </c>
      <c r="D390" s="351">
        <v>989</v>
      </c>
      <c r="E390" s="351">
        <v>116</v>
      </c>
      <c r="F390" s="351">
        <v>75</v>
      </c>
      <c r="G390" s="351">
        <v>4143</v>
      </c>
    </row>
    <row r="391" spans="1:7" ht="12.75" customHeight="1" x14ac:dyDescent="0.2">
      <c r="A391" s="407"/>
      <c r="B391" s="350" t="s">
        <v>22</v>
      </c>
      <c r="C391" s="351">
        <v>4883</v>
      </c>
      <c r="D391" s="351">
        <v>786</v>
      </c>
      <c r="E391" s="351">
        <v>90</v>
      </c>
      <c r="F391" s="351">
        <v>108</v>
      </c>
      <c r="G391" s="351">
        <v>3899</v>
      </c>
    </row>
    <row r="392" spans="1:7" ht="12.75" customHeight="1" x14ac:dyDescent="0.2">
      <c r="A392" s="408" t="s">
        <v>183</v>
      </c>
      <c r="B392" s="308" t="s">
        <v>1</v>
      </c>
      <c r="C392" s="309">
        <v>290</v>
      </c>
      <c r="D392" s="309">
        <v>19</v>
      </c>
      <c r="E392" s="309">
        <v>6</v>
      </c>
      <c r="F392" s="309">
        <v>50</v>
      </c>
      <c r="G392" s="309">
        <v>215</v>
      </c>
    </row>
    <row r="393" spans="1:7" ht="12.75" customHeight="1" x14ac:dyDescent="0.2">
      <c r="A393" s="408"/>
      <c r="B393" s="308" t="s">
        <v>21</v>
      </c>
      <c r="C393" s="309">
        <v>107</v>
      </c>
      <c r="D393" s="309">
        <v>7</v>
      </c>
      <c r="E393" s="309">
        <v>3</v>
      </c>
      <c r="F393" s="309">
        <v>18</v>
      </c>
      <c r="G393" s="309">
        <v>79</v>
      </c>
    </row>
    <row r="394" spans="1:7" ht="12.75" customHeight="1" x14ac:dyDescent="0.2">
      <c r="A394" s="408"/>
      <c r="B394" s="308" t="s">
        <v>22</v>
      </c>
      <c r="C394" s="309">
        <v>183</v>
      </c>
      <c r="D394" s="309">
        <v>12</v>
      </c>
      <c r="E394" s="309">
        <v>3</v>
      </c>
      <c r="F394" s="309">
        <v>32</v>
      </c>
      <c r="G394" s="309">
        <v>136</v>
      </c>
    </row>
    <row r="395" spans="1:7" ht="12.75" customHeight="1" x14ac:dyDescent="0.2">
      <c r="A395" s="407" t="s">
        <v>184</v>
      </c>
      <c r="B395" s="350" t="s">
        <v>1</v>
      </c>
      <c r="C395" s="351">
        <v>15</v>
      </c>
      <c r="D395" s="351">
        <v>0</v>
      </c>
      <c r="E395" s="351">
        <v>0</v>
      </c>
      <c r="F395" s="351">
        <v>0</v>
      </c>
      <c r="G395" s="351">
        <v>15</v>
      </c>
    </row>
    <row r="396" spans="1:7" ht="12.75" customHeight="1" x14ac:dyDescent="0.2">
      <c r="A396" s="407"/>
      <c r="B396" s="350" t="s">
        <v>21</v>
      </c>
      <c r="C396" s="351">
        <v>5</v>
      </c>
      <c r="D396" s="351">
        <v>0</v>
      </c>
      <c r="E396" s="351">
        <v>0</v>
      </c>
      <c r="F396" s="351">
        <v>0</v>
      </c>
      <c r="G396" s="351">
        <v>5</v>
      </c>
    </row>
    <row r="397" spans="1:7" ht="12.75" customHeight="1" x14ac:dyDescent="0.2">
      <c r="A397" s="407"/>
      <c r="B397" s="350" t="s">
        <v>22</v>
      </c>
      <c r="C397" s="351">
        <v>10</v>
      </c>
      <c r="D397" s="351">
        <v>0</v>
      </c>
      <c r="E397" s="351">
        <v>0</v>
      </c>
      <c r="F397" s="351">
        <v>0</v>
      </c>
      <c r="G397" s="351">
        <v>10</v>
      </c>
    </row>
    <row r="398" spans="1:7" ht="12.75" customHeight="1" x14ac:dyDescent="0.2">
      <c r="A398" s="408" t="s">
        <v>185</v>
      </c>
      <c r="B398" s="308" t="s">
        <v>1</v>
      </c>
      <c r="C398" s="309">
        <v>160</v>
      </c>
      <c r="D398" s="309">
        <v>47</v>
      </c>
      <c r="E398" s="309">
        <v>3</v>
      </c>
      <c r="F398" s="309">
        <v>2</v>
      </c>
      <c r="G398" s="309">
        <v>108</v>
      </c>
    </row>
    <row r="399" spans="1:7" ht="12.75" customHeight="1" x14ac:dyDescent="0.2">
      <c r="A399" s="408"/>
      <c r="B399" s="308" t="s">
        <v>21</v>
      </c>
      <c r="C399" s="309">
        <v>93</v>
      </c>
      <c r="D399" s="309">
        <v>26</v>
      </c>
      <c r="E399" s="309">
        <v>2</v>
      </c>
      <c r="F399" s="309">
        <v>2</v>
      </c>
      <c r="G399" s="309">
        <v>63</v>
      </c>
    </row>
    <row r="400" spans="1:7" ht="12.75" customHeight="1" x14ac:dyDescent="0.2">
      <c r="A400" s="408"/>
      <c r="B400" s="308" t="s">
        <v>22</v>
      </c>
      <c r="C400" s="309">
        <v>67</v>
      </c>
      <c r="D400" s="309">
        <v>21</v>
      </c>
      <c r="E400" s="309">
        <v>1</v>
      </c>
      <c r="F400" s="309">
        <v>0</v>
      </c>
      <c r="G400" s="309">
        <v>45</v>
      </c>
    </row>
    <row r="401" spans="1:7" ht="12.75" customHeight="1" x14ac:dyDescent="0.2">
      <c r="A401" s="407" t="s">
        <v>186</v>
      </c>
      <c r="B401" s="350" t="s">
        <v>1</v>
      </c>
      <c r="C401" s="351">
        <v>348</v>
      </c>
      <c r="D401" s="351">
        <v>80</v>
      </c>
      <c r="E401" s="351">
        <v>5</v>
      </c>
      <c r="F401" s="351">
        <v>3</v>
      </c>
      <c r="G401" s="351">
        <v>260</v>
      </c>
    </row>
    <row r="402" spans="1:7" ht="12.75" customHeight="1" x14ac:dyDescent="0.2">
      <c r="A402" s="407"/>
      <c r="B402" s="350" t="s">
        <v>21</v>
      </c>
      <c r="C402" s="351">
        <v>99</v>
      </c>
      <c r="D402" s="351">
        <v>27</v>
      </c>
      <c r="E402" s="351">
        <v>2</v>
      </c>
      <c r="F402" s="351">
        <v>0</v>
      </c>
      <c r="G402" s="351">
        <v>70</v>
      </c>
    </row>
    <row r="403" spans="1:7" ht="12.75" customHeight="1" x14ac:dyDescent="0.2">
      <c r="A403" s="407"/>
      <c r="B403" s="350" t="s">
        <v>22</v>
      </c>
      <c r="C403" s="351">
        <v>249</v>
      </c>
      <c r="D403" s="351">
        <v>53</v>
      </c>
      <c r="E403" s="351">
        <v>3</v>
      </c>
      <c r="F403" s="351">
        <v>3</v>
      </c>
      <c r="G403" s="351">
        <v>190</v>
      </c>
    </row>
    <row r="404" spans="1:7" ht="12.75" customHeight="1" x14ac:dyDescent="0.2">
      <c r="A404" s="408" t="s">
        <v>187</v>
      </c>
      <c r="B404" s="308" t="s">
        <v>1</v>
      </c>
      <c r="C404" s="309">
        <v>77</v>
      </c>
      <c r="D404" s="309">
        <v>12</v>
      </c>
      <c r="E404" s="309">
        <v>2</v>
      </c>
      <c r="F404" s="309">
        <v>0</v>
      </c>
      <c r="G404" s="309">
        <v>63</v>
      </c>
    </row>
    <row r="405" spans="1:7" ht="12.75" customHeight="1" x14ac:dyDescent="0.2">
      <c r="A405" s="408"/>
      <c r="B405" s="308" t="s">
        <v>21</v>
      </c>
      <c r="C405" s="309">
        <v>42</v>
      </c>
      <c r="D405" s="309">
        <v>5</v>
      </c>
      <c r="E405" s="309">
        <v>1</v>
      </c>
      <c r="F405" s="309">
        <v>0</v>
      </c>
      <c r="G405" s="309">
        <v>36</v>
      </c>
    </row>
    <row r="406" spans="1:7" ht="12.75" customHeight="1" x14ac:dyDescent="0.2">
      <c r="A406" s="408"/>
      <c r="B406" s="308" t="s">
        <v>22</v>
      </c>
      <c r="C406" s="309">
        <v>35</v>
      </c>
      <c r="D406" s="309">
        <v>7</v>
      </c>
      <c r="E406" s="309">
        <v>1</v>
      </c>
      <c r="F406" s="309">
        <v>0</v>
      </c>
      <c r="G406" s="309">
        <v>27</v>
      </c>
    </row>
    <row r="407" spans="1:7" ht="12.75" customHeight="1" x14ac:dyDescent="0.2">
      <c r="A407" s="407" t="s">
        <v>188</v>
      </c>
      <c r="B407" s="350" t="s">
        <v>1</v>
      </c>
      <c r="C407" s="351">
        <v>86</v>
      </c>
      <c r="D407" s="351">
        <v>24</v>
      </c>
      <c r="E407" s="351">
        <v>3</v>
      </c>
      <c r="F407" s="351">
        <v>0</v>
      </c>
      <c r="G407" s="351">
        <v>59</v>
      </c>
    </row>
    <row r="408" spans="1:7" ht="12.75" customHeight="1" x14ac:dyDescent="0.2">
      <c r="A408" s="407"/>
      <c r="B408" s="350" t="s">
        <v>21</v>
      </c>
      <c r="C408" s="351">
        <v>39</v>
      </c>
      <c r="D408" s="351">
        <v>9</v>
      </c>
      <c r="E408" s="351">
        <v>2</v>
      </c>
      <c r="F408" s="351">
        <v>0</v>
      </c>
      <c r="G408" s="351">
        <v>28</v>
      </c>
    </row>
    <row r="409" spans="1:7" ht="12.75" customHeight="1" x14ac:dyDescent="0.2">
      <c r="A409" s="407"/>
      <c r="B409" s="350" t="s">
        <v>22</v>
      </c>
      <c r="C409" s="351">
        <v>47</v>
      </c>
      <c r="D409" s="351">
        <v>15</v>
      </c>
      <c r="E409" s="351">
        <v>1</v>
      </c>
      <c r="F409" s="351">
        <v>0</v>
      </c>
      <c r="G409" s="351">
        <v>31</v>
      </c>
    </row>
    <row r="410" spans="1:7" ht="12.75" customHeight="1" x14ac:dyDescent="0.2">
      <c r="A410" s="408" t="s">
        <v>189</v>
      </c>
      <c r="B410" s="308" t="s">
        <v>1</v>
      </c>
      <c r="C410" s="309">
        <v>1428</v>
      </c>
      <c r="D410" s="309">
        <v>263</v>
      </c>
      <c r="E410" s="309">
        <v>29</v>
      </c>
      <c r="F410" s="309">
        <v>30</v>
      </c>
      <c r="G410" s="309">
        <v>1106</v>
      </c>
    </row>
    <row r="411" spans="1:7" ht="12.75" customHeight="1" x14ac:dyDescent="0.2">
      <c r="A411" s="408"/>
      <c r="B411" s="308" t="s">
        <v>21</v>
      </c>
      <c r="C411" s="309">
        <v>572</v>
      </c>
      <c r="D411" s="309">
        <v>112</v>
      </c>
      <c r="E411" s="309">
        <v>17</v>
      </c>
      <c r="F411" s="309">
        <v>11</v>
      </c>
      <c r="G411" s="309">
        <v>432</v>
      </c>
    </row>
    <row r="412" spans="1:7" ht="12.75" customHeight="1" x14ac:dyDescent="0.2">
      <c r="A412" s="408"/>
      <c r="B412" s="308" t="s">
        <v>22</v>
      </c>
      <c r="C412" s="309">
        <v>856</v>
      </c>
      <c r="D412" s="309">
        <v>151</v>
      </c>
      <c r="E412" s="309">
        <v>12</v>
      </c>
      <c r="F412" s="309">
        <v>19</v>
      </c>
      <c r="G412" s="309">
        <v>674</v>
      </c>
    </row>
    <row r="413" spans="1:7" ht="12.75" customHeight="1" x14ac:dyDescent="0.2">
      <c r="A413" s="407" t="s">
        <v>190</v>
      </c>
      <c r="B413" s="350" t="s">
        <v>1</v>
      </c>
      <c r="C413" s="351">
        <v>72</v>
      </c>
      <c r="D413" s="351">
        <v>31</v>
      </c>
      <c r="E413" s="351">
        <v>0</v>
      </c>
      <c r="F413" s="351">
        <v>0</v>
      </c>
      <c r="G413" s="351">
        <v>41</v>
      </c>
    </row>
    <row r="414" spans="1:7" ht="12.75" customHeight="1" x14ac:dyDescent="0.2">
      <c r="A414" s="407"/>
      <c r="B414" s="350" t="s">
        <v>21</v>
      </c>
      <c r="C414" s="351">
        <v>48</v>
      </c>
      <c r="D414" s="351">
        <v>23</v>
      </c>
      <c r="E414" s="351">
        <v>0</v>
      </c>
      <c r="F414" s="351">
        <v>0</v>
      </c>
      <c r="G414" s="351">
        <v>25</v>
      </c>
    </row>
    <row r="415" spans="1:7" ht="12.75" customHeight="1" x14ac:dyDescent="0.2">
      <c r="A415" s="407"/>
      <c r="B415" s="350" t="s">
        <v>22</v>
      </c>
      <c r="C415" s="351">
        <v>24</v>
      </c>
      <c r="D415" s="351">
        <v>8</v>
      </c>
      <c r="E415" s="351">
        <v>0</v>
      </c>
      <c r="F415" s="351">
        <v>0</v>
      </c>
      <c r="G415" s="351">
        <v>16</v>
      </c>
    </row>
    <row r="416" spans="1:7" ht="12.75" customHeight="1" x14ac:dyDescent="0.2">
      <c r="A416" s="408" t="s">
        <v>191</v>
      </c>
      <c r="B416" s="308" t="s">
        <v>1</v>
      </c>
      <c r="C416" s="309">
        <v>224</v>
      </c>
      <c r="D416" s="309">
        <v>64</v>
      </c>
      <c r="E416" s="309">
        <v>114</v>
      </c>
      <c r="F416" s="309">
        <v>7</v>
      </c>
      <c r="G416" s="309">
        <v>39</v>
      </c>
    </row>
    <row r="417" spans="1:7" ht="12.75" customHeight="1" x14ac:dyDescent="0.2">
      <c r="A417" s="408"/>
      <c r="B417" s="308" t="s">
        <v>21</v>
      </c>
      <c r="C417" s="309">
        <v>159</v>
      </c>
      <c r="D417" s="309">
        <v>42</v>
      </c>
      <c r="E417" s="309">
        <v>84</v>
      </c>
      <c r="F417" s="309">
        <v>6</v>
      </c>
      <c r="G417" s="309">
        <v>27</v>
      </c>
    </row>
    <row r="418" spans="1:7" ht="12.75" customHeight="1" x14ac:dyDescent="0.2">
      <c r="A418" s="408"/>
      <c r="B418" s="308" t="s">
        <v>22</v>
      </c>
      <c r="C418" s="309">
        <v>65</v>
      </c>
      <c r="D418" s="309">
        <v>22</v>
      </c>
      <c r="E418" s="309">
        <v>30</v>
      </c>
      <c r="F418" s="309">
        <v>1</v>
      </c>
      <c r="G418" s="309">
        <v>12</v>
      </c>
    </row>
    <row r="419" spans="1:7" ht="12.75" customHeight="1" x14ac:dyDescent="0.2">
      <c r="A419" s="407" t="s">
        <v>192</v>
      </c>
      <c r="B419" s="350" t="s">
        <v>1</v>
      </c>
      <c r="C419" s="351">
        <v>2137</v>
      </c>
      <c r="D419" s="351">
        <v>1345</v>
      </c>
      <c r="E419" s="351">
        <v>21</v>
      </c>
      <c r="F419" s="351">
        <v>15</v>
      </c>
      <c r="G419" s="351">
        <v>756</v>
      </c>
    </row>
    <row r="420" spans="1:7" ht="12.75" customHeight="1" x14ac:dyDescent="0.2">
      <c r="A420" s="407"/>
      <c r="B420" s="350" t="s">
        <v>21</v>
      </c>
      <c r="C420" s="351">
        <v>1145</v>
      </c>
      <c r="D420" s="351">
        <v>737</v>
      </c>
      <c r="E420" s="351">
        <v>12</v>
      </c>
      <c r="F420" s="351">
        <v>7</v>
      </c>
      <c r="G420" s="351">
        <v>389</v>
      </c>
    </row>
    <row r="421" spans="1:7" ht="12.75" customHeight="1" x14ac:dyDescent="0.2">
      <c r="A421" s="407"/>
      <c r="B421" s="350" t="s">
        <v>22</v>
      </c>
      <c r="C421" s="351">
        <v>992</v>
      </c>
      <c r="D421" s="351">
        <v>608</v>
      </c>
      <c r="E421" s="351">
        <v>9</v>
      </c>
      <c r="F421" s="351">
        <v>8</v>
      </c>
      <c r="G421" s="351">
        <v>367</v>
      </c>
    </row>
    <row r="422" spans="1:7" ht="12.75" customHeight="1" x14ac:dyDescent="0.2">
      <c r="A422" s="408" t="s">
        <v>193</v>
      </c>
      <c r="B422" s="308" t="s">
        <v>1</v>
      </c>
      <c r="C422" s="309">
        <v>4564</v>
      </c>
      <c r="D422" s="309">
        <v>1140</v>
      </c>
      <c r="E422" s="309">
        <v>35</v>
      </c>
      <c r="F422" s="309">
        <v>49</v>
      </c>
      <c r="G422" s="309">
        <v>3340</v>
      </c>
    </row>
    <row r="423" spans="1:7" ht="12.75" customHeight="1" x14ac:dyDescent="0.2">
      <c r="A423" s="408"/>
      <c r="B423" s="308" t="s">
        <v>21</v>
      </c>
      <c r="C423" s="309">
        <v>2240</v>
      </c>
      <c r="D423" s="309">
        <v>571</v>
      </c>
      <c r="E423" s="309">
        <v>21</v>
      </c>
      <c r="F423" s="309">
        <v>20</v>
      </c>
      <c r="G423" s="309">
        <v>1628</v>
      </c>
    </row>
    <row r="424" spans="1:7" ht="12.75" customHeight="1" x14ac:dyDescent="0.2">
      <c r="A424" s="408"/>
      <c r="B424" s="308" t="s">
        <v>22</v>
      </c>
      <c r="C424" s="309">
        <v>2324</v>
      </c>
      <c r="D424" s="309">
        <v>569</v>
      </c>
      <c r="E424" s="309">
        <v>14</v>
      </c>
      <c r="F424" s="309">
        <v>29</v>
      </c>
      <c r="G424" s="309">
        <v>1712</v>
      </c>
    </row>
    <row r="425" spans="1:7" ht="12.75" customHeight="1" x14ac:dyDescent="0.2">
      <c r="A425" s="407" t="s">
        <v>194</v>
      </c>
      <c r="B425" s="350" t="s">
        <v>1</v>
      </c>
      <c r="C425" s="351">
        <v>475</v>
      </c>
      <c r="D425" s="351">
        <v>320</v>
      </c>
      <c r="E425" s="351">
        <v>9</v>
      </c>
      <c r="F425" s="351">
        <v>1</v>
      </c>
      <c r="G425" s="351">
        <v>145</v>
      </c>
    </row>
    <row r="426" spans="1:7" ht="12.75" customHeight="1" x14ac:dyDescent="0.2">
      <c r="A426" s="407"/>
      <c r="B426" s="350" t="s">
        <v>21</v>
      </c>
      <c r="C426" s="351">
        <v>278</v>
      </c>
      <c r="D426" s="351">
        <v>179</v>
      </c>
      <c r="E426" s="351">
        <v>7</v>
      </c>
      <c r="F426" s="351">
        <v>0</v>
      </c>
      <c r="G426" s="351">
        <v>92</v>
      </c>
    </row>
    <row r="427" spans="1:7" ht="12.75" customHeight="1" x14ac:dyDescent="0.2">
      <c r="A427" s="407"/>
      <c r="B427" s="350" t="s">
        <v>22</v>
      </c>
      <c r="C427" s="351">
        <v>197</v>
      </c>
      <c r="D427" s="351">
        <v>141</v>
      </c>
      <c r="E427" s="351">
        <v>2</v>
      </c>
      <c r="F427" s="351">
        <v>1</v>
      </c>
      <c r="G427" s="351">
        <v>53</v>
      </c>
    </row>
    <row r="428" spans="1:7" ht="12.75" customHeight="1" x14ac:dyDescent="0.2">
      <c r="A428" s="408" t="s">
        <v>195</v>
      </c>
      <c r="B428" s="308" t="s">
        <v>1</v>
      </c>
      <c r="C428" s="309">
        <v>71</v>
      </c>
      <c r="D428" s="309">
        <v>27</v>
      </c>
      <c r="E428" s="309">
        <v>0</v>
      </c>
      <c r="F428" s="309">
        <v>3</v>
      </c>
      <c r="G428" s="309">
        <v>41</v>
      </c>
    </row>
    <row r="429" spans="1:7" ht="12.75" customHeight="1" x14ac:dyDescent="0.2">
      <c r="A429" s="408"/>
      <c r="B429" s="308" t="s">
        <v>21</v>
      </c>
      <c r="C429" s="309">
        <v>44</v>
      </c>
      <c r="D429" s="309">
        <v>16</v>
      </c>
      <c r="E429" s="309">
        <v>0</v>
      </c>
      <c r="F429" s="309">
        <v>3</v>
      </c>
      <c r="G429" s="309">
        <v>25</v>
      </c>
    </row>
    <row r="430" spans="1:7" ht="12.75" customHeight="1" x14ac:dyDescent="0.2">
      <c r="A430" s="408"/>
      <c r="B430" s="308" t="s">
        <v>22</v>
      </c>
      <c r="C430" s="309">
        <v>27</v>
      </c>
      <c r="D430" s="309">
        <v>11</v>
      </c>
      <c r="E430" s="309">
        <v>0</v>
      </c>
      <c r="F430" s="309">
        <v>0</v>
      </c>
      <c r="G430" s="309">
        <v>16</v>
      </c>
    </row>
    <row r="431" spans="1:7" ht="12.75" customHeight="1" x14ac:dyDescent="0.2">
      <c r="A431" s="407" t="s">
        <v>196</v>
      </c>
      <c r="B431" s="350" t="s">
        <v>1</v>
      </c>
      <c r="C431" s="351">
        <v>50</v>
      </c>
      <c r="D431" s="351">
        <v>5</v>
      </c>
      <c r="E431" s="351">
        <v>2</v>
      </c>
      <c r="F431" s="351">
        <v>2</v>
      </c>
      <c r="G431" s="351">
        <v>41</v>
      </c>
    </row>
    <row r="432" spans="1:7" ht="12.75" customHeight="1" x14ac:dyDescent="0.2">
      <c r="A432" s="407"/>
      <c r="B432" s="350" t="s">
        <v>21</v>
      </c>
      <c r="C432" s="351">
        <v>18</v>
      </c>
      <c r="D432" s="351">
        <v>3</v>
      </c>
      <c r="E432" s="351">
        <v>2</v>
      </c>
      <c r="F432" s="351">
        <v>0</v>
      </c>
      <c r="G432" s="351">
        <v>13</v>
      </c>
    </row>
    <row r="433" spans="1:7" ht="12.75" customHeight="1" x14ac:dyDescent="0.2">
      <c r="A433" s="407"/>
      <c r="B433" s="350" t="s">
        <v>22</v>
      </c>
      <c r="C433" s="351">
        <v>32</v>
      </c>
      <c r="D433" s="351">
        <v>2</v>
      </c>
      <c r="E433" s="351">
        <v>0</v>
      </c>
      <c r="F433" s="351">
        <v>2</v>
      </c>
      <c r="G433" s="351">
        <v>28</v>
      </c>
    </row>
    <row r="434" spans="1:7" ht="12.75" customHeight="1" x14ac:dyDescent="0.2">
      <c r="A434" s="408" t="s">
        <v>197</v>
      </c>
      <c r="B434" s="308" t="s">
        <v>1</v>
      </c>
      <c r="C434" s="309">
        <v>122</v>
      </c>
      <c r="D434" s="309">
        <v>100</v>
      </c>
      <c r="E434" s="309">
        <v>3</v>
      </c>
      <c r="F434" s="309">
        <v>1</v>
      </c>
      <c r="G434" s="309">
        <v>18</v>
      </c>
    </row>
    <row r="435" spans="1:7" ht="12.75" customHeight="1" x14ac:dyDescent="0.2">
      <c r="A435" s="408"/>
      <c r="B435" s="308" t="s">
        <v>21</v>
      </c>
      <c r="C435" s="309">
        <v>84</v>
      </c>
      <c r="D435" s="309">
        <v>72</v>
      </c>
      <c r="E435" s="309">
        <v>2</v>
      </c>
      <c r="F435" s="309">
        <v>0</v>
      </c>
      <c r="G435" s="309">
        <v>10</v>
      </c>
    </row>
    <row r="436" spans="1:7" ht="12.75" customHeight="1" x14ac:dyDescent="0.2">
      <c r="A436" s="408"/>
      <c r="B436" s="308" t="s">
        <v>22</v>
      </c>
      <c r="C436" s="309">
        <v>38</v>
      </c>
      <c r="D436" s="309">
        <v>28</v>
      </c>
      <c r="E436" s="309">
        <v>1</v>
      </c>
      <c r="F436" s="309">
        <v>1</v>
      </c>
      <c r="G436" s="309">
        <v>8</v>
      </c>
    </row>
    <row r="437" spans="1:7" ht="12.75" customHeight="1" x14ac:dyDescent="0.2">
      <c r="A437" s="407" t="s">
        <v>198</v>
      </c>
      <c r="B437" s="350" t="s">
        <v>1</v>
      </c>
      <c r="C437" s="351">
        <v>56</v>
      </c>
      <c r="D437" s="351">
        <v>46</v>
      </c>
      <c r="E437" s="351">
        <v>0</v>
      </c>
      <c r="F437" s="351">
        <v>1</v>
      </c>
      <c r="G437" s="351">
        <v>9</v>
      </c>
    </row>
    <row r="438" spans="1:7" ht="12.75" customHeight="1" x14ac:dyDescent="0.2">
      <c r="A438" s="407"/>
      <c r="B438" s="350" t="s">
        <v>21</v>
      </c>
      <c r="C438" s="351">
        <v>31</v>
      </c>
      <c r="D438" s="351">
        <v>26</v>
      </c>
      <c r="E438" s="351">
        <v>0</v>
      </c>
      <c r="F438" s="351">
        <v>0</v>
      </c>
      <c r="G438" s="351">
        <v>5</v>
      </c>
    </row>
    <row r="439" spans="1:7" ht="12.75" customHeight="1" x14ac:dyDescent="0.2">
      <c r="A439" s="407"/>
      <c r="B439" s="350" t="s">
        <v>22</v>
      </c>
      <c r="C439" s="351">
        <v>25</v>
      </c>
      <c r="D439" s="351">
        <v>20</v>
      </c>
      <c r="E439" s="351">
        <v>0</v>
      </c>
      <c r="F439" s="351">
        <v>1</v>
      </c>
      <c r="G439" s="351">
        <v>4</v>
      </c>
    </row>
    <row r="440" spans="1:7" ht="12.75" customHeight="1" x14ac:dyDescent="0.2">
      <c r="A440" s="408" t="s">
        <v>199</v>
      </c>
      <c r="B440" s="308" t="s">
        <v>1</v>
      </c>
      <c r="C440" s="309">
        <v>424</v>
      </c>
      <c r="D440" s="309">
        <v>312</v>
      </c>
      <c r="E440" s="309">
        <v>12</v>
      </c>
      <c r="F440" s="309">
        <v>0</v>
      </c>
      <c r="G440" s="309">
        <v>100</v>
      </c>
    </row>
    <row r="441" spans="1:7" ht="12.75" customHeight="1" x14ac:dyDescent="0.2">
      <c r="A441" s="408"/>
      <c r="B441" s="308" t="s">
        <v>21</v>
      </c>
      <c r="C441" s="309">
        <v>198</v>
      </c>
      <c r="D441" s="309">
        <v>153</v>
      </c>
      <c r="E441" s="309">
        <v>6</v>
      </c>
      <c r="F441" s="309">
        <v>0</v>
      </c>
      <c r="G441" s="309">
        <v>39</v>
      </c>
    </row>
    <row r="442" spans="1:7" ht="12.75" customHeight="1" x14ac:dyDescent="0.2">
      <c r="A442" s="408"/>
      <c r="B442" s="308" t="s">
        <v>22</v>
      </c>
      <c r="C442" s="309">
        <v>226</v>
      </c>
      <c r="D442" s="309">
        <v>159</v>
      </c>
      <c r="E442" s="309">
        <v>6</v>
      </c>
      <c r="F442" s="309">
        <v>0</v>
      </c>
      <c r="G442" s="309">
        <v>61</v>
      </c>
    </row>
    <row r="443" spans="1:7" ht="12.75" customHeight="1" x14ac:dyDescent="0.2">
      <c r="A443" s="407" t="s">
        <v>200</v>
      </c>
      <c r="B443" s="350" t="s">
        <v>1</v>
      </c>
      <c r="C443" s="351">
        <v>43</v>
      </c>
      <c r="D443" s="351">
        <v>36</v>
      </c>
      <c r="E443" s="351">
        <v>1</v>
      </c>
      <c r="F443" s="351">
        <v>0</v>
      </c>
      <c r="G443" s="351">
        <v>6</v>
      </c>
    </row>
    <row r="444" spans="1:7" ht="12.75" customHeight="1" x14ac:dyDescent="0.2">
      <c r="A444" s="407"/>
      <c r="B444" s="350" t="s">
        <v>21</v>
      </c>
      <c r="C444" s="351">
        <v>20</v>
      </c>
      <c r="D444" s="351">
        <v>16</v>
      </c>
      <c r="E444" s="351">
        <v>0</v>
      </c>
      <c r="F444" s="351">
        <v>0</v>
      </c>
      <c r="G444" s="351">
        <v>4</v>
      </c>
    </row>
    <row r="445" spans="1:7" ht="12.75" customHeight="1" x14ac:dyDescent="0.2">
      <c r="A445" s="407"/>
      <c r="B445" s="350" t="s">
        <v>22</v>
      </c>
      <c r="C445" s="351">
        <v>23</v>
      </c>
      <c r="D445" s="351">
        <v>20</v>
      </c>
      <c r="E445" s="351">
        <v>1</v>
      </c>
      <c r="F445" s="351">
        <v>0</v>
      </c>
      <c r="G445" s="351">
        <v>2</v>
      </c>
    </row>
    <row r="446" spans="1:7" ht="12.75" customHeight="1" x14ac:dyDescent="0.2">
      <c r="A446" s="408" t="s">
        <v>201</v>
      </c>
      <c r="B446" s="308" t="s">
        <v>1</v>
      </c>
      <c r="C446" s="309">
        <v>273</v>
      </c>
      <c r="D446" s="309">
        <v>197</v>
      </c>
      <c r="E446" s="309">
        <v>8</v>
      </c>
      <c r="F446" s="309">
        <v>1</v>
      </c>
      <c r="G446" s="309">
        <v>67</v>
      </c>
    </row>
    <row r="447" spans="1:7" ht="12.75" customHeight="1" x14ac:dyDescent="0.2">
      <c r="A447" s="408"/>
      <c r="B447" s="308" t="s">
        <v>21</v>
      </c>
      <c r="C447" s="309">
        <v>144</v>
      </c>
      <c r="D447" s="309">
        <v>105</v>
      </c>
      <c r="E447" s="309">
        <v>6</v>
      </c>
      <c r="F447" s="309">
        <v>1</v>
      </c>
      <c r="G447" s="309">
        <v>32</v>
      </c>
    </row>
    <row r="448" spans="1:7" ht="12.75" customHeight="1" x14ac:dyDescent="0.2">
      <c r="A448" s="408"/>
      <c r="B448" s="308" t="s">
        <v>22</v>
      </c>
      <c r="C448" s="309">
        <v>129</v>
      </c>
      <c r="D448" s="309">
        <v>92</v>
      </c>
      <c r="E448" s="309">
        <v>2</v>
      </c>
      <c r="F448" s="309">
        <v>0</v>
      </c>
      <c r="G448" s="309">
        <v>35</v>
      </c>
    </row>
    <row r="449" spans="1:7" ht="12.75" customHeight="1" x14ac:dyDescent="0.2">
      <c r="A449" s="407" t="s">
        <v>202</v>
      </c>
      <c r="B449" s="350" t="s">
        <v>1</v>
      </c>
      <c r="C449" s="351">
        <v>593</v>
      </c>
      <c r="D449" s="351">
        <v>241</v>
      </c>
      <c r="E449" s="351">
        <v>13</v>
      </c>
      <c r="F449" s="351">
        <v>2</v>
      </c>
      <c r="G449" s="351">
        <v>337</v>
      </c>
    </row>
    <row r="450" spans="1:7" ht="12.75" customHeight="1" x14ac:dyDescent="0.2">
      <c r="A450" s="407"/>
      <c r="B450" s="350" t="s">
        <v>21</v>
      </c>
      <c r="C450" s="351">
        <v>301</v>
      </c>
      <c r="D450" s="351">
        <v>132</v>
      </c>
      <c r="E450" s="351">
        <v>7</v>
      </c>
      <c r="F450" s="351">
        <v>0</v>
      </c>
      <c r="G450" s="351">
        <v>162</v>
      </c>
    </row>
    <row r="451" spans="1:7" ht="12.75" customHeight="1" x14ac:dyDescent="0.2">
      <c r="A451" s="407"/>
      <c r="B451" s="350" t="s">
        <v>22</v>
      </c>
      <c r="C451" s="351">
        <v>292</v>
      </c>
      <c r="D451" s="351">
        <v>109</v>
      </c>
      <c r="E451" s="351">
        <v>6</v>
      </c>
      <c r="F451" s="351">
        <v>2</v>
      </c>
      <c r="G451" s="351">
        <v>175</v>
      </c>
    </row>
    <row r="452" spans="1:7" ht="12.75" customHeight="1" x14ac:dyDescent="0.2">
      <c r="A452" s="408" t="s">
        <v>203</v>
      </c>
      <c r="B452" s="308" t="s">
        <v>1</v>
      </c>
      <c r="C452" s="309">
        <v>60</v>
      </c>
      <c r="D452" s="309">
        <v>38</v>
      </c>
      <c r="E452" s="309">
        <v>12</v>
      </c>
      <c r="F452" s="309">
        <v>2</v>
      </c>
      <c r="G452" s="309">
        <v>8</v>
      </c>
    </row>
    <row r="453" spans="1:7" ht="12.75" customHeight="1" x14ac:dyDescent="0.2">
      <c r="A453" s="408"/>
      <c r="B453" s="308" t="s">
        <v>21</v>
      </c>
      <c r="C453" s="309">
        <v>34</v>
      </c>
      <c r="D453" s="309">
        <v>23</v>
      </c>
      <c r="E453" s="309">
        <v>7</v>
      </c>
      <c r="F453" s="309">
        <v>0</v>
      </c>
      <c r="G453" s="309">
        <v>4</v>
      </c>
    </row>
    <row r="454" spans="1:7" ht="12.75" customHeight="1" x14ac:dyDescent="0.2">
      <c r="A454" s="408"/>
      <c r="B454" s="308" t="s">
        <v>22</v>
      </c>
      <c r="C454" s="309">
        <v>26</v>
      </c>
      <c r="D454" s="309">
        <v>15</v>
      </c>
      <c r="E454" s="309">
        <v>5</v>
      </c>
      <c r="F454" s="309">
        <v>2</v>
      </c>
      <c r="G454" s="309">
        <v>4</v>
      </c>
    </row>
    <row r="455" spans="1:7" ht="12.75" customHeight="1" x14ac:dyDescent="0.2">
      <c r="A455" s="407" t="s">
        <v>204</v>
      </c>
      <c r="B455" s="350" t="s">
        <v>1</v>
      </c>
      <c r="C455" s="351">
        <v>127</v>
      </c>
      <c r="D455" s="351">
        <v>100</v>
      </c>
      <c r="E455" s="351">
        <v>1</v>
      </c>
      <c r="F455" s="351">
        <v>1</v>
      </c>
      <c r="G455" s="351">
        <v>25</v>
      </c>
    </row>
    <row r="456" spans="1:7" ht="12.75" customHeight="1" x14ac:dyDescent="0.2">
      <c r="A456" s="407"/>
      <c r="B456" s="350" t="s">
        <v>21</v>
      </c>
      <c r="C456" s="351">
        <v>62</v>
      </c>
      <c r="D456" s="351">
        <v>54</v>
      </c>
      <c r="E456" s="351">
        <v>0</v>
      </c>
      <c r="F456" s="351">
        <v>0</v>
      </c>
      <c r="G456" s="351">
        <v>8</v>
      </c>
    </row>
    <row r="457" spans="1:7" ht="12.75" customHeight="1" x14ac:dyDescent="0.2">
      <c r="A457" s="407"/>
      <c r="B457" s="350" t="s">
        <v>22</v>
      </c>
      <c r="C457" s="351">
        <v>65</v>
      </c>
      <c r="D457" s="351">
        <v>46</v>
      </c>
      <c r="E457" s="351">
        <v>1</v>
      </c>
      <c r="F457" s="351">
        <v>1</v>
      </c>
      <c r="G457" s="351">
        <v>17</v>
      </c>
    </row>
    <row r="458" spans="1:7" ht="12.75" customHeight="1" x14ac:dyDescent="0.2">
      <c r="A458" s="408" t="s">
        <v>205</v>
      </c>
      <c r="B458" s="308" t="s">
        <v>1</v>
      </c>
      <c r="C458" s="309">
        <v>143</v>
      </c>
      <c r="D458" s="309">
        <v>104</v>
      </c>
      <c r="E458" s="309">
        <v>2</v>
      </c>
      <c r="F458" s="309">
        <v>2</v>
      </c>
      <c r="G458" s="309">
        <v>35</v>
      </c>
    </row>
    <row r="459" spans="1:7" ht="12.75" customHeight="1" x14ac:dyDescent="0.2">
      <c r="A459" s="408"/>
      <c r="B459" s="308" t="s">
        <v>21</v>
      </c>
      <c r="C459" s="309">
        <v>77</v>
      </c>
      <c r="D459" s="309">
        <v>52</v>
      </c>
      <c r="E459" s="309">
        <v>1</v>
      </c>
      <c r="F459" s="309">
        <v>1</v>
      </c>
      <c r="G459" s="309">
        <v>23</v>
      </c>
    </row>
    <row r="460" spans="1:7" ht="12.75" customHeight="1" x14ac:dyDescent="0.2">
      <c r="A460" s="408"/>
      <c r="B460" s="308" t="s">
        <v>22</v>
      </c>
      <c r="C460" s="309">
        <v>66</v>
      </c>
      <c r="D460" s="309">
        <v>52</v>
      </c>
      <c r="E460" s="309">
        <v>1</v>
      </c>
      <c r="F460" s="309">
        <v>1</v>
      </c>
      <c r="G460" s="309">
        <v>12</v>
      </c>
    </row>
    <row r="461" spans="1:7" ht="12.75" customHeight="1" x14ac:dyDescent="0.2">
      <c r="A461" s="407" t="s">
        <v>206</v>
      </c>
      <c r="B461" s="350" t="s">
        <v>1</v>
      </c>
      <c r="C461" s="351">
        <v>634</v>
      </c>
      <c r="D461" s="351">
        <v>414</v>
      </c>
      <c r="E461" s="351">
        <v>18</v>
      </c>
      <c r="F461" s="351">
        <v>18</v>
      </c>
      <c r="G461" s="351">
        <v>184</v>
      </c>
    </row>
    <row r="462" spans="1:7" ht="12.75" customHeight="1" x14ac:dyDescent="0.2">
      <c r="A462" s="407"/>
      <c r="B462" s="350" t="s">
        <v>21</v>
      </c>
      <c r="C462" s="351">
        <v>248</v>
      </c>
      <c r="D462" s="351">
        <v>168</v>
      </c>
      <c r="E462" s="351">
        <v>6</v>
      </c>
      <c r="F462" s="351">
        <v>12</v>
      </c>
      <c r="G462" s="351">
        <v>62</v>
      </c>
    </row>
    <row r="463" spans="1:7" ht="12.75" customHeight="1" x14ac:dyDescent="0.2">
      <c r="A463" s="407"/>
      <c r="B463" s="350" t="s">
        <v>22</v>
      </c>
      <c r="C463" s="351">
        <v>386</v>
      </c>
      <c r="D463" s="351">
        <v>246</v>
      </c>
      <c r="E463" s="351">
        <v>12</v>
      </c>
      <c r="F463" s="351">
        <v>6</v>
      </c>
      <c r="G463" s="351">
        <v>122</v>
      </c>
    </row>
    <row r="464" spans="1:7" ht="12.75" customHeight="1" x14ac:dyDescent="0.2">
      <c r="A464" s="408" t="s">
        <v>207</v>
      </c>
      <c r="B464" s="308" t="s">
        <v>1</v>
      </c>
      <c r="C464" s="309">
        <v>16</v>
      </c>
      <c r="D464" s="309">
        <v>11</v>
      </c>
      <c r="E464" s="309">
        <v>2</v>
      </c>
      <c r="F464" s="309">
        <v>0</v>
      </c>
      <c r="G464" s="309">
        <v>3</v>
      </c>
    </row>
    <row r="465" spans="1:7" ht="12.75" customHeight="1" x14ac:dyDescent="0.2">
      <c r="A465" s="408"/>
      <c r="B465" s="308" t="s">
        <v>21</v>
      </c>
      <c r="C465" s="309">
        <v>14</v>
      </c>
      <c r="D465" s="309">
        <v>9</v>
      </c>
      <c r="E465" s="309">
        <v>2</v>
      </c>
      <c r="F465" s="309">
        <v>0</v>
      </c>
      <c r="G465" s="309">
        <v>3</v>
      </c>
    </row>
    <row r="466" spans="1:7" ht="12.75" customHeight="1" x14ac:dyDescent="0.2">
      <c r="A466" s="408"/>
      <c r="B466" s="308" t="s">
        <v>22</v>
      </c>
      <c r="C466" s="309">
        <v>2</v>
      </c>
      <c r="D466" s="309">
        <v>2</v>
      </c>
      <c r="E466" s="309">
        <v>0</v>
      </c>
      <c r="F466" s="309">
        <v>0</v>
      </c>
      <c r="G466" s="309">
        <v>0</v>
      </c>
    </row>
    <row r="467" spans="1:7" ht="12.75" customHeight="1" x14ac:dyDescent="0.2">
      <c r="A467" s="407" t="s">
        <v>208</v>
      </c>
      <c r="B467" s="350" t="s">
        <v>1</v>
      </c>
      <c r="C467" s="351">
        <v>185</v>
      </c>
      <c r="D467" s="351">
        <v>138</v>
      </c>
      <c r="E467" s="351">
        <v>5</v>
      </c>
      <c r="F467" s="351">
        <v>0</v>
      </c>
      <c r="G467" s="351">
        <v>42</v>
      </c>
    </row>
    <row r="468" spans="1:7" ht="12.75" customHeight="1" x14ac:dyDescent="0.2">
      <c r="A468" s="407"/>
      <c r="B468" s="350" t="s">
        <v>21</v>
      </c>
      <c r="C468" s="351">
        <v>95</v>
      </c>
      <c r="D468" s="351">
        <v>73</v>
      </c>
      <c r="E468" s="351">
        <v>3</v>
      </c>
      <c r="F468" s="351">
        <v>0</v>
      </c>
      <c r="G468" s="351">
        <v>19</v>
      </c>
    </row>
    <row r="469" spans="1:7" ht="12.75" customHeight="1" x14ac:dyDescent="0.2">
      <c r="A469" s="407"/>
      <c r="B469" s="350" t="s">
        <v>22</v>
      </c>
      <c r="C469" s="351">
        <v>90</v>
      </c>
      <c r="D469" s="351">
        <v>65</v>
      </c>
      <c r="E469" s="351">
        <v>2</v>
      </c>
      <c r="F469" s="351">
        <v>0</v>
      </c>
      <c r="G469" s="351">
        <v>23</v>
      </c>
    </row>
    <row r="470" spans="1:7" ht="12.75" customHeight="1" x14ac:dyDescent="0.2">
      <c r="A470" s="408" t="s">
        <v>209</v>
      </c>
      <c r="B470" s="308" t="s">
        <v>1</v>
      </c>
      <c r="C470" s="309">
        <v>319</v>
      </c>
      <c r="D470" s="309">
        <v>191</v>
      </c>
      <c r="E470" s="309">
        <v>28</v>
      </c>
      <c r="F470" s="309">
        <v>23</v>
      </c>
      <c r="G470" s="309">
        <v>77</v>
      </c>
    </row>
    <row r="471" spans="1:7" ht="12.75" customHeight="1" x14ac:dyDescent="0.2">
      <c r="A471" s="408"/>
      <c r="B471" s="308" t="s">
        <v>21</v>
      </c>
      <c r="C471" s="309">
        <v>210</v>
      </c>
      <c r="D471" s="309">
        <v>122</v>
      </c>
      <c r="E471" s="309">
        <v>22</v>
      </c>
      <c r="F471" s="309">
        <v>12</v>
      </c>
      <c r="G471" s="309">
        <v>54</v>
      </c>
    </row>
    <row r="472" spans="1:7" ht="12.75" customHeight="1" x14ac:dyDescent="0.2">
      <c r="A472" s="408"/>
      <c r="B472" s="308" t="s">
        <v>22</v>
      </c>
      <c r="C472" s="309">
        <v>109</v>
      </c>
      <c r="D472" s="309">
        <v>69</v>
      </c>
      <c r="E472" s="309">
        <v>6</v>
      </c>
      <c r="F472" s="309">
        <v>11</v>
      </c>
      <c r="G472" s="309">
        <v>23</v>
      </c>
    </row>
    <row r="473" spans="1:7" ht="12.75" customHeight="1" x14ac:dyDescent="0.2">
      <c r="A473" s="407" t="s">
        <v>210</v>
      </c>
      <c r="B473" s="350" t="s">
        <v>1</v>
      </c>
      <c r="C473" s="351">
        <v>9</v>
      </c>
      <c r="D473" s="351">
        <v>7</v>
      </c>
      <c r="E473" s="351">
        <v>0</v>
      </c>
      <c r="F473" s="351">
        <v>0</v>
      </c>
      <c r="G473" s="351">
        <v>2</v>
      </c>
    </row>
    <row r="474" spans="1:7" ht="12.75" customHeight="1" x14ac:dyDescent="0.2">
      <c r="A474" s="407"/>
      <c r="B474" s="350" t="s">
        <v>21</v>
      </c>
      <c r="C474" s="351">
        <v>4</v>
      </c>
      <c r="D474" s="351">
        <v>4</v>
      </c>
      <c r="E474" s="351">
        <v>0</v>
      </c>
      <c r="F474" s="351">
        <v>0</v>
      </c>
      <c r="G474" s="351">
        <v>0</v>
      </c>
    </row>
    <row r="475" spans="1:7" ht="12.75" customHeight="1" x14ac:dyDescent="0.2">
      <c r="A475" s="407"/>
      <c r="B475" s="350" t="s">
        <v>22</v>
      </c>
      <c r="C475" s="351">
        <v>5</v>
      </c>
      <c r="D475" s="351">
        <v>3</v>
      </c>
      <c r="E475" s="351">
        <v>0</v>
      </c>
      <c r="F475" s="351">
        <v>0</v>
      </c>
      <c r="G475" s="351">
        <v>2</v>
      </c>
    </row>
    <row r="476" spans="1:7" ht="12.75" customHeight="1" x14ac:dyDescent="0.2">
      <c r="A476" s="408" t="s">
        <v>211</v>
      </c>
      <c r="B476" s="308" t="s">
        <v>1</v>
      </c>
      <c r="C476" s="309">
        <v>432</v>
      </c>
      <c r="D476" s="309">
        <v>336</v>
      </c>
      <c r="E476" s="309">
        <v>13</v>
      </c>
      <c r="F476" s="309">
        <v>4</v>
      </c>
      <c r="G476" s="309">
        <v>79</v>
      </c>
    </row>
    <row r="477" spans="1:7" ht="12.75" customHeight="1" x14ac:dyDescent="0.2">
      <c r="A477" s="408"/>
      <c r="B477" s="308" t="s">
        <v>21</v>
      </c>
      <c r="C477" s="309">
        <v>197</v>
      </c>
      <c r="D477" s="309">
        <v>147</v>
      </c>
      <c r="E477" s="309">
        <v>9</v>
      </c>
      <c r="F477" s="309">
        <v>4</v>
      </c>
      <c r="G477" s="309">
        <v>37</v>
      </c>
    </row>
    <row r="478" spans="1:7" ht="12.75" customHeight="1" x14ac:dyDescent="0.2">
      <c r="A478" s="408"/>
      <c r="B478" s="308" t="s">
        <v>22</v>
      </c>
      <c r="C478" s="309">
        <v>235</v>
      </c>
      <c r="D478" s="309">
        <v>189</v>
      </c>
      <c r="E478" s="309">
        <v>4</v>
      </c>
      <c r="F478" s="309">
        <v>0</v>
      </c>
      <c r="G478" s="309">
        <v>42</v>
      </c>
    </row>
    <row r="479" spans="1:7" ht="12.75" customHeight="1" x14ac:dyDescent="0.2">
      <c r="A479" s="407" t="s">
        <v>212</v>
      </c>
      <c r="B479" s="350" t="s">
        <v>1</v>
      </c>
      <c r="C479" s="351">
        <v>127</v>
      </c>
      <c r="D479" s="351">
        <v>81</v>
      </c>
      <c r="E479" s="351">
        <v>6</v>
      </c>
      <c r="F479" s="351">
        <v>3</v>
      </c>
      <c r="G479" s="351">
        <v>37</v>
      </c>
    </row>
    <row r="480" spans="1:7" ht="12.75" customHeight="1" x14ac:dyDescent="0.2">
      <c r="A480" s="407"/>
      <c r="B480" s="350" t="s">
        <v>21</v>
      </c>
      <c r="C480" s="351">
        <v>56</v>
      </c>
      <c r="D480" s="351">
        <v>31</v>
      </c>
      <c r="E480" s="351">
        <v>3</v>
      </c>
      <c r="F480" s="351">
        <v>1</v>
      </c>
      <c r="G480" s="351">
        <v>21</v>
      </c>
    </row>
    <row r="481" spans="1:7" ht="12.75" customHeight="1" x14ac:dyDescent="0.2">
      <c r="A481" s="407"/>
      <c r="B481" s="350" t="s">
        <v>22</v>
      </c>
      <c r="C481" s="351">
        <v>71</v>
      </c>
      <c r="D481" s="351">
        <v>50</v>
      </c>
      <c r="E481" s="351">
        <v>3</v>
      </c>
      <c r="F481" s="351">
        <v>2</v>
      </c>
      <c r="G481" s="351">
        <v>16</v>
      </c>
    </row>
    <row r="482" spans="1:7" ht="12.75" customHeight="1" x14ac:dyDescent="0.2">
      <c r="A482" s="408" t="s">
        <v>213</v>
      </c>
      <c r="B482" s="308" t="s">
        <v>1</v>
      </c>
      <c r="C482" s="309">
        <v>13</v>
      </c>
      <c r="D482" s="309">
        <v>6</v>
      </c>
      <c r="E482" s="309">
        <v>0</v>
      </c>
      <c r="F482" s="309">
        <v>0</v>
      </c>
      <c r="G482" s="309">
        <v>7</v>
      </c>
    </row>
    <row r="483" spans="1:7" ht="12.75" customHeight="1" x14ac:dyDescent="0.2">
      <c r="A483" s="408"/>
      <c r="B483" s="308" t="s">
        <v>21</v>
      </c>
      <c r="C483" s="309">
        <v>7</v>
      </c>
      <c r="D483" s="309">
        <v>4</v>
      </c>
      <c r="E483" s="309">
        <v>0</v>
      </c>
      <c r="F483" s="309">
        <v>0</v>
      </c>
      <c r="G483" s="309">
        <v>3</v>
      </c>
    </row>
    <row r="484" spans="1:7" ht="12.75" customHeight="1" x14ac:dyDescent="0.2">
      <c r="A484" s="408"/>
      <c r="B484" s="308" t="s">
        <v>22</v>
      </c>
      <c r="C484" s="309">
        <v>6</v>
      </c>
      <c r="D484" s="309">
        <v>2</v>
      </c>
      <c r="E484" s="309">
        <v>0</v>
      </c>
      <c r="F484" s="309">
        <v>0</v>
      </c>
      <c r="G484" s="309">
        <v>4</v>
      </c>
    </row>
    <row r="485" spans="1:7" ht="12.75" customHeight="1" x14ac:dyDescent="0.2">
      <c r="A485" s="407" t="s">
        <v>214</v>
      </c>
      <c r="B485" s="350" t="s">
        <v>1</v>
      </c>
      <c r="C485" s="351">
        <v>8</v>
      </c>
      <c r="D485" s="351">
        <v>7</v>
      </c>
      <c r="E485" s="351">
        <v>0</v>
      </c>
      <c r="F485" s="351">
        <v>0</v>
      </c>
      <c r="G485" s="351">
        <v>1</v>
      </c>
    </row>
    <row r="486" spans="1:7" ht="12.75" customHeight="1" x14ac:dyDescent="0.2">
      <c r="A486" s="407"/>
      <c r="B486" s="350" t="s">
        <v>21</v>
      </c>
      <c r="C486" s="351">
        <v>6</v>
      </c>
      <c r="D486" s="351">
        <v>6</v>
      </c>
      <c r="E486" s="351">
        <v>0</v>
      </c>
      <c r="F486" s="351">
        <v>0</v>
      </c>
      <c r="G486" s="351">
        <v>0</v>
      </c>
    </row>
    <row r="487" spans="1:7" ht="12.75" customHeight="1" x14ac:dyDescent="0.2">
      <c r="A487" s="407"/>
      <c r="B487" s="350" t="s">
        <v>22</v>
      </c>
      <c r="C487" s="351">
        <v>2</v>
      </c>
      <c r="D487" s="351">
        <v>1</v>
      </c>
      <c r="E487" s="351">
        <v>0</v>
      </c>
      <c r="F487" s="351">
        <v>0</v>
      </c>
      <c r="G487" s="351">
        <v>1</v>
      </c>
    </row>
    <row r="488" spans="1:7" ht="12.75" customHeight="1" x14ac:dyDescent="0.2">
      <c r="A488" s="408" t="s">
        <v>215</v>
      </c>
      <c r="B488" s="308" t="s">
        <v>1</v>
      </c>
      <c r="C488" s="309">
        <v>32</v>
      </c>
      <c r="D488" s="309">
        <v>21</v>
      </c>
      <c r="E488" s="309">
        <v>1</v>
      </c>
      <c r="F488" s="309">
        <v>0</v>
      </c>
      <c r="G488" s="309">
        <v>10</v>
      </c>
    </row>
    <row r="489" spans="1:7" ht="12.75" customHeight="1" x14ac:dyDescent="0.2">
      <c r="A489" s="408"/>
      <c r="B489" s="308" t="s">
        <v>21</v>
      </c>
      <c r="C489" s="309">
        <v>13</v>
      </c>
      <c r="D489" s="309">
        <v>8</v>
      </c>
      <c r="E489" s="309">
        <v>0</v>
      </c>
      <c r="F489" s="309">
        <v>0</v>
      </c>
      <c r="G489" s="309">
        <v>5</v>
      </c>
    </row>
    <row r="490" spans="1:7" ht="12.75" customHeight="1" x14ac:dyDescent="0.2">
      <c r="A490" s="408"/>
      <c r="B490" s="308" t="s">
        <v>22</v>
      </c>
      <c r="C490" s="309">
        <v>19</v>
      </c>
      <c r="D490" s="309">
        <v>13</v>
      </c>
      <c r="E490" s="309">
        <v>1</v>
      </c>
      <c r="F490" s="309">
        <v>0</v>
      </c>
      <c r="G490" s="309">
        <v>5</v>
      </c>
    </row>
    <row r="491" spans="1:7" ht="12.75" customHeight="1" x14ac:dyDescent="0.2">
      <c r="A491" s="407" t="s">
        <v>216</v>
      </c>
      <c r="B491" s="350" t="s">
        <v>1</v>
      </c>
      <c r="C491" s="351">
        <v>322</v>
      </c>
      <c r="D491" s="351">
        <v>176</v>
      </c>
      <c r="E491" s="351">
        <v>43</v>
      </c>
      <c r="F491" s="351">
        <v>4</v>
      </c>
      <c r="G491" s="351">
        <v>99</v>
      </c>
    </row>
    <row r="492" spans="1:7" ht="12.75" customHeight="1" x14ac:dyDescent="0.2">
      <c r="A492" s="407"/>
      <c r="B492" s="350" t="s">
        <v>21</v>
      </c>
      <c r="C492" s="351">
        <v>187</v>
      </c>
      <c r="D492" s="351">
        <v>93</v>
      </c>
      <c r="E492" s="351">
        <v>28</v>
      </c>
      <c r="F492" s="351">
        <v>3</v>
      </c>
      <c r="G492" s="351">
        <v>63</v>
      </c>
    </row>
    <row r="493" spans="1:7" ht="12.75" customHeight="1" x14ac:dyDescent="0.2">
      <c r="A493" s="407"/>
      <c r="B493" s="350" t="s">
        <v>22</v>
      </c>
      <c r="C493" s="351">
        <v>135</v>
      </c>
      <c r="D493" s="351">
        <v>83</v>
      </c>
      <c r="E493" s="351">
        <v>15</v>
      </c>
      <c r="F493" s="351">
        <v>1</v>
      </c>
      <c r="G493" s="351">
        <v>36</v>
      </c>
    </row>
    <row r="494" spans="1:7" ht="12.75" customHeight="1" x14ac:dyDescent="0.2">
      <c r="A494" s="408" t="s">
        <v>217</v>
      </c>
      <c r="B494" s="308" t="s">
        <v>1</v>
      </c>
      <c r="C494" s="309">
        <v>173</v>
      </c>
      <c r="D494" s="309">
        <v>105</v>
      </c>
      <c r="E494" s="309">
        <v>5</v>
      </c>
      <c r="F494" s="309">
        <v>0</v>
      </c>
      <c r="G494" s="309">
        <v>63</v>
      </c>
    </row>
    <row r="495" spans="1:7" ht="12.75" customHeight="1" x14ac:dyDescent="0.2">
      <c r="A495" s="408"/>
      <c r="B495" s="308" t="s">
        <v>21</v>
      </c>
      <c r="C495" s="309">
        <v>101</v>
      </c>
      <c r="D495" s="309">
        <v>58</v>
      </c>
      <c r="E495" s="309">
        <v>3</v>
      </c>
      <c r="F495" s="309">
        <v>0</v>
      </c>
      <c r="G495" s="309">
        <v>40</v>
      </c>
    </row>
    <row r="496" spans="1:7" ht="12.75" customHeight="1" x14ac:dyDescent="0.2">
      <c r="A496" s="408"/>
      <c r="B496" s="308" t="s">
        <v>22</v>
      </c>
      <c r="C496" s="309">
        <v>72</v>
      </c>
      <c r="D496" s="309">
        <v>47</v>
      </c>
      <c r="E496" s="309">
        <v>2</v>
      </c>
      <c r="F496" s="309">
        <v>0</v>
      </c>
      <c r="G496" s="309">
        <v>23</v>
      </c>
    </row>
    <row r="497" spans="1:7" ht="12.75" customHeight="1" x14ac:dyDescent="0.2">
      <c r="A497" s="407" t="s">
        <v>218</v>
      </c>
      <c r="B497" s="350" t="s">
        <v>1</v>
      </c>
      <c r="C497" s="351">
        <v>205</v>
      </c>
      <c r="D497" s="351">
        <v>191</v>
      </c>
      <c r="E497" s="351">
        <v>2</v>
      </c>
      <c r="F497" s="351">
        <v>0</v>
      </c>
      <c r="G497" s="351">
        <v>12</v>
      </c>
    </row>
    <row r="498" spans="1:7" ht="12.75" customHeight="1" x14ac:dyDescent="0.2">
      <c r="A498" s="407"/>
      <c r="B498" s="350" t="s">
        <v>21</v>
      </c>
      <c r="C498" s="351">
        <v>94</v>
      </c>
      <c r="D498" s="351">
        <v>89</v>
      </c>
      <c r="E498" s="351">
        <v>1</v>
      </c>
      <c r="F498" s="351">
        <v>0</v>
      </c>
      <c r="G498" s="351">
        <v>4</v>
      </c>
    </row>
    <row r="499" spans="1:7" ht="12.75" customHeight="1" x14ac:dyDescent="0.2">
      <c r="A499" s="407"/>
      <c r="B499" s="350" t="s">
        <v>22</v>
      </c>
      <c r="C499" s="351">
        <v>111</v>
      </c>
      <c r="D499" s="351">
        <v>102</v>
      </c>
      <c r="E499" s="351">
        <v>1</v>
      </c>
      <c r="F499" s="351">
        <v>0</v>
      </c>
      <c r="G499" s="351">
        <v>8</v>
      </c>
    </row>
    <row r="500" spans="1:7" ht="12.75" customHeight="1" x14ac:dyDescent="0.2">
      <c r="A500" s="408" t="s">
        <v>219</v>
      </c>
      <c r="B500" s="308" t="s">
        <v>1</v>
      </c>
      <c r="C500" s="309">
        <v>11</v>
      </c>
      <c r="D500" s="309">
        <v>9</v>
      </c>
      <c r="E500" s="309">
        <v>1</v>
      </c>
      <c r="F500" s="309">
        <v>0</v>
      </c>
      <c r="G500" s="309">
        <v>1</v>
      </c>
    </row>
    <row r="501" spans="1:7" ht="12.75" customHeight="1" x14ac:dyDescent="0.2">
      <c r="A501" s="408"/>
      <c r="B501" s="308" t="s">
        <v>21</v>
      </c>
      <c r="C501" s="309">
        <v>8</v>
      </c>
      <c r="D501" s="309">
        <v>6</v>
      </c>
      <c r="E501" s="309">
        <v>1</v>
      </c>
      <c r="F501" s="309">
        <v>0</v>
      </c>
      <c r="G501" s="309">
        <v>1</v>
      </c>
    </row>
    <row r="502" spans="1:7" ht="12.75" customHeight="1" x14ac:dyDescent="0.2">
      <c r="A502" s="408"/>
      <c r="B502" s="308" t="s">
        <v>22</v>
      </c>
      <c r="C502" s="309">
        <v>3</v>
      </c>
      <c r="D502" s="309">
        <v>3</v>
      </c>
      <c r="E502" s="309">
        <v>0</v>
      </c>
      <c r="F502" s="309">
        <v>0</v>
      </c>
      <c r="G502" s="309">
        <v>0</v>
      </c>
    </row>
    <row r="503" spans="1:7" ht="12.75" customHeight="1" x14ac:dyDescent="0.2">
      <c r="A503" s="407" t="s">
        <v>220</v>
      </c>
      <c r="B503" s="350" t="s">
        <v>1</v>
      </c>
      <c r="C503" s="351">
        <v>419</v>
      </c>
      <c r="D503" s="351">
        <v>275</v>
      </c>
      <c r="E503" s="351">
        <v>88</v>
      </c>
      <c r="F503" s="351">
        <v>7</v>
      </c>
      <c r="G503" s="351">
        <v>49</v>
      </c>
    </row>
    <row r="504" spans="1:7" ht="12.75" customHeight="1" x14ac:dyDescent="0.2">
      <c r="A504" s="407"/>
      <c r="B504" s="350" t="s">
        <v>21</v>
      </c>
      <c r="C504" s="351">
        <v>239</v>
      </c>
      <c r="D504" s="351">
        <v>156</v>
      </c>
      <c r="E504" s="351">
        <v>47</v>
      </c>
      <c r="F504" s="351">
        <v>5</v>
      </c>
      <c r="G504" s="351">
        <v>31</v>
      </c>
    </row>
    <row r="505" spans="1:7" ht="12.75" customHeight="1" x14ac:dyDescent="0.2">
      <c r="A505" s="407"/>
      <c r="B505" s="350" t="s">
        <v>22</v>
      </c>
      <c r="C505" s="351">
        <v>180</v>
      </c>
      <c r="D505" s="351">
        <v>119</v>
      </c>
      <c r="E505" s="351">
        <v>41</v>
      </c>
      <c r="F505" s="351">
        <v>2</v>
      </c>
      <c r="G505" s="351">
        <v>18</v>
      </c>
    </row>
    <row r="506" spans="1:7" ht="12.75" customHeight="1" x14ac:dyDescent="0.2">
      <c r="A506" s="408" t="s">
        <v>221</v>
      </c>
      <c r="B506" s="308" t="s">
        <v>1</v>
      </c>
      <c r="C506" s="309">
        <v>634</v>
      </c>
      <c r="D506" s="309">
        <v>457</v>
      </c>
      <c r="E506" s="309">
        <v>30</v>
      </c>
      <c r="F506" s="309">
        <v>1</v>
      </c>
      <c r="G506" s="309">
        <v>146</v>
      </c>
    </row>
    <row r="507" spans="1:7" ht="12.75" customHeight="1" x14ac:dyDescent="0.2">
      <c r="A507" s="408"/>
      <c r="B507" s="308" t="s">
        <v>21</v>
      </c>
      <c r="C507" s="309">
        <v>313</v>
      </c>
      <c r="D507" s="309">
        <v>247</v>
      </c>
      <c r="E507" s="309">
        <v>10</v>
      </c>
      <c r="F507" s="309">
        <v>0</v>
      </c>
      <c r="G507" s="309">
        <v>56</v>
      </c>
    </row>
    <row r="508" spans="1:7" ht="12.75" customHeight="1" x14ac:dyDescent="0.2">
      <c r="A508" s="408"/>
      <c r="B508" s="308" t="s">
        <v>22</v>
      </c>
      <c r="C508" s="309">
        <v>321</v>
      </c>
      <c r="D508" s="309">
        <v>210</v>
      </c>
      <c r="E508" s="309">
        <v>20</v>
      </c>
      <c r="F508" s="309">
        <v>1</v>
      </c>
      <c r="G508" s="309">
        <v>90</v>
      </c>
    </row>
    <row r="509" spans="1:7" ht="12.75" customHeight="1" x14ac:dyDescent="0.2">
      <c r="A509" s="407" t="s">
        <v>222</v>
      </c>
      <c r="B509" s="350" t="s">
        <v>1</v>
      </c>
      <c r="C509" s="351">
        <v>12</v>
      </c>
      <c r="D509" s="351">
        <v>10</v>
      </c>
      <c r="E509" s="351">
        <v>0</v>
      </c>
      <c r="F509" s="351">
        <v>0</v>
      </c>
      <c r="G509" s="351">
        <v>2</v>
      </c>
    </row>
    <row r="510" spans="1:7" ht="12.75" customHeight="1" x14ac:dyDescent="0.2">
      <c r="A510" s="407"/>
      <c r="B510" s="350" t="s">
        <v>21</v>
      </c>
      <c r="C510" s="351">
        <v>7</v>
      </c>
      <c r="D510" s="351">
        <v>7</v>
      </c>
      <c r="E510" s="351">
        <v>0</v>
      </c>
      <c r="F510" s="351">
        <v>0</v>
      </c>
      <c r="G510" s="351">
        <v>0</v>
      </c>
    </row>
    <row r="511" spans="1:7" ht="12.75" customHeight="1" x14ac:dyDescent="0.2">
      <c r="A511" s="407"/>
      <c r="B511" s="350" t="s">
        <v>22</v>
      </c>
      <c r="C511" s="351">
        <v>5</v>
      </c>
      <c r="D511" s="351">
        <v>3</v>
      </c>
      <c r="E511" s="351">
        <v>0</v>
      </c>
      <c r="F511" s="351">
        <v>0</v>
      </c>
      <c r="G511" s="351">
        <v>2</v>
      </c>
    </row>
    <row r="512" spans="1:7" ht="12.75" customHeight="1" x14ac:dyDescent="0.2">
      <c r="A512" s="408" t="s">
        <v>223</v>
      </c>
      <c r="B512" s="308" t="s">
        <v>1</v>
      </c>
      <c r="C512" s="309">
        <v>122</v>
      </c>
      <c r="D512" s="309">
        <v>65</v>
      </c>
      <c r="E512" s="309">
        <v>6</v>
      </c>
      <c r="F512" s="309">
        <v>2</v>
      </c>
      <c r="G512" s="309">
        <v>49</v>
      </c>
    </row>
    <row r="513" spans="1:7" ht="12.75" customHeight="1" x14ac:dyDescent="0.2">
      <c r="A513" s="408"/>
      <c r="B513" s="308" t="s">
        <v>21</v>
      </c>
      <c r="C513" s="309">
        <v>49</v>
      </c>
      <c r="D513" s="309">
        <v>28</v>
      </c>
      <c r="E513" s="309">
        <v>0</v>
      </c>
      <c r="F513" s="309">
        <v>1</v>
      </c>
      <c r="G513" s="309">
        <v>20</v>
      </c>
    </row>
    <row r="514" spans="1:7" ht="12.75" customHeight="1" x14ac:dyDescent="0.2">
      <c r="A514" s="408"/>
      <c r="B514" s="308" t="s">
        <v>22</v>
      </c>
      <c r="C514" s="309">
        <v>73</v>
      </c>
      <c r="D514" s="309">
        <v>37</v>
      </c>
      <c r="E514" s="309">
        <v>6</v>
      </c>
      <c r="F514" s="309">
        <v>1</v>
      </c>
      <c r="G514" s="309">
        <v>29</v>
      </c>
    </row>
    <row r="515" spans="1:7" ht="12.75" customHeight="1" x14ac:dyDescent="0.2">
      <c r="A515" s="407" t="s">
        <v>224</v>
      </c>
      <c r="B515" s="350" t="s">
        <v>1</v>
      </c>
      <c r="C515" s="351">
        <v>853</v>
      </c>
      <c r="D515" s="351">
        <v>621</v>
      </c>
      <c r="E515" s="351">
        <v>19</v>
      </c>
      <c r="F515" s="351">
        <v>6</v>
      </c>
      <c r="G515" s="351">
        <v>207</v>
      </c>
    </row>
    <row r="516" spans="1:7" ht="12.75" customHeight="1" x14ac:dyDescent="0.2">
      <c r="A516" s="407"/>
      <c r="B516" s="350" t="s">
        <v>21</v>
      </c>
      <c r="C516" s="351">
        <v>559</v>
      </c>
      <c r="D516" s="351">
        <v>403</v>
      </c>
      <c r="E516" s="351">
        <v>18</v>
      </c>
      <c r="F516" s="351">
        <v>5</v>
      </c>
      <c r="G516" s="351">
        <v>133</v>
      </c>
    </row>
    <row r="517" spans="1:7" ht="12.75" customHeight="1" x14ac:dyDescent="0.2">
      <c r="A517" s="407"/>
      <c r="B517" s="350" t="s">
        <v>22</v>
      </c>
      <c r="C517" s="351">
        <v>294</v>
      </c>
      <c r="D517" s="351">
        <v>218</v>
      </c>
      <c r="E517" s="351">
        <v>1</v>
      </c>
      <c r="F517" s="351">
        <v>1</v>
      </c>
      <c r="G517" s="351">
        <v>74</v>
      </c>
    </row>
    <row r="518" spans="1:7" ht="12.75" customHeight="1" x14ac:dyDescent="0.2">
      <c r="A518" s="408" t="s">
        <v>225</v>
      </c>
      <c r="B518" s="308" t="s">
        <v>1</v>
      </c>
      <c r="C518" s="309">
        <v>45</v>
      </c>
      <c r="D518" s="309">
        <v>33</v>
      </c>
      <c r="E518" s="309">
        <v>4</v>
      </c>
      <c r="F518" s="309">
        <v>0</v>
      </c>
      <c r="G518" s="309">
        <v>8</v>
      </c>
    </row>
    <row r="519" spans="1:7" ht="12.75" customHeight="1" x14ac:dyDescent="0.2">
      <c r="A519" s="408"/>
      <c r="B519" s="308" t="s">
        <v>21</v>
      </c>
      <c r="C519" s="309">
        <v>32</v>
      </c>
      <c r="D519" s="309">
        <v>22</v>
      </c>
      <c r="E519" s="309">
        <v>3</v>
      </c>
      <c r="F519" s="309">
        <v>0</v>
      </c>
      <c r="G519" s="309">
        <v>7</v>
      </c>
    </row>
    <row r="520" spans="1:7" ht="12.75" customHeight="1" x14ac:dyDescent="0.2">
      <c r="A520" s="408"/>
      <c r="B520" s="308" t="s">
        <v>22</v>
      </c>
      <c r="C520" s="309">
        <v>13</v>
      </c>
      <c r="D520" s="309">
        <v>11</v>
      </c>
      <c r="E520" s="309">
        <v>1</v>
      </c>
      <c r="F520" s="309">
        <v>0</v>
      </c>
      <c r="G520" s="309">
        <v>1</v>
      </c>
    </row>
    <row r="521" spans="1:7" ht="12.75" customHeight="1" x14ac:dyDescent="0.2">
      <c r="A521" s="407" t="s">
        <v>226</v>
      </c>
      <c r="B521" s="350" t="s">
        <v>1</v>
      </c>
      <c r="C521" s="351">
        <v>212</v>
      </c>
      <c r="D521" s="351">
        <v>131</v>
      </c>
      <c r="E521" s="351">
        <v>17</v>
      </c>
      <c r="F521" s="351">
        <v>4</v>
      </c>
      <c r="G521" s="351">
        <v>60</v>
      </c>
    </row>
    <row r="522" spans="1:7" ht="12.75" customHeight="1" x14ac:dyDescent="0.2">
      <c r="A522" s="407"/>
      <c r="B522" s="350" t="s">
        <v>21</v>
      </c>
      <c r="C522" s="351">
        <v>110</v>
      </c>
      <c r="D522" s="351">
        <v>65</v>
      </c>
      <c r="E522" s="351">
        <v>11</v>
      </c>
      <c r="F522" s="351">
        <v>2</v>
      </c>
      <c r="G522" s="351">
        <v>32</v>
      </c>
    </row>
    <row r="523" spans="1:7" ht="12.75" customHeight="1" x14ac:dyDescent="0.2">
      <c r="A523" s="407"/>
      <c r="B523" s="350" t="s">
        <v>22</v>
      </c>
      <c r="C523" s="351">
        <v>102</v>
      </c>
      <c r="D523" s="351">
        <v>66</v>
      </c>
      <c r="E523" s="351">
        <v>6</v>
      </c>
      <c r="F523" s="351">
        <v>2</v>
      </c>
      <c r="G523" s="351">
        <v>28</v>
      </c>
    </row>
    <row r="524" spans="1:7" ht="12.75" customHeight="1" x14ac:dyDescent="0.2">
      <c r="A524" s="408" t="s">
        <v>227</v>
      </c>
      <c r="B524" s="308" t="s">
        <v>1</v>
      </c>
      <c r="C524" s="309">
        <v>632</v>
      </c>
      <c r="D524" s="309">
        <v>417</v>
      </c>
      <c r="E524" s="309">
        <v>56</v>
      </c>
      <c r="F524" s="309">
        <v>10</v>
      </c>
      <c r="G524" s="309">
        <v>149</v>
      </c>
    </row>
    <row r="525" spans="1:7" ht="12.75" customHeight="1" x14ac:dyDescent="0.2">
      <c r="A525" s="408"/>
      <c r="B525" s="308" t="s">
        <v>21</v>
      </c>
      <c r="C525" s="309">
        <v>303</v>
      </c>
      <c r="D525" s="309">
        <v>193</v>
      </c>
      <c r="E525" s="309">
        <v>30</v>
      </c>
      <c r="F525" s="309">
        <v>7</v>
      </c>
      <c r="G525" s="309">
        <v>73</v>
      </c>
    </row>
    <row r="526" spans="1:7" ht="12.75" customHeight="1" x14ac:dyDescent="0.2">
      <c r="A526" s="408"/>
      <c r="B526" s="308" t="s">
        <v>22</v>
      </c>
      <c r="C526" s="309">
        <v>329</v>
      </c>
      <c r="D526" s="309">
        <v>224</v>
      </c>
      <c r="E526" s="309">
        <v>26</v>
      </c>
      <c r="F526" s="309">
        <v>3</v>
      </c>
      <c r="G526" s="309">
        <v>76</v>
      </c>
    </row>
    <row r="527" spans="1:7" ht="12.75" customHeight="1" x14ac:dyDescent="0.2">
      <c r="A527" s="407" t="s">
        <v>228</v>
      </c>
      <c r="B527" s="350" t="s">
        <v>1</v>
      </c>
      <c r="C527" s="351">
        <v>123</v>
      </c>
      <c r="D527" s="351">
        <v>13</v>
      </c>
      <c r="E527" s="351">
        <v>2</v>
      </c>
      <c r="F527" s="351">
        <v>0</v>
      </c>
      <c r="G527" s="351">
        <v>108</v>
      </c>
    </row>
    <row r="528" spans="1:7" ht="12.75" customHeight="1" x14ac:dyDescent="0.2">
      <c r="A528" s="407"/>
      <c r="B528" s="350" t="s">
        <v>21</v>
      </c>
      <c r="C528" s="351">
        <v>48</v>
      </c>
      <c r="D528" s="351">
        <v>5</v>
      </c>
      <c r="E528" s="351">
        <v>2</v>
      </c>
      <c r="F528" s="351">
        <v>0</v>
      </c>
      <c r="G528" s="351">
        <v>41</v>
      </c>
    </row>
    <row r="529" spans="1:7" ht="12.75" customHeight="1" x14ac:dyDescent="0.2">
      <c r="A529" s="407"/>
      <c r="B529" s="350" t="s">
        <v>22</v>
      </c>
      <c r="C529" s="351">
        <v>75</v>
      </c>
      <c r="D529" s="351">
        <v>8</v>
      </c>
      <c r="E529" s="351">
        <v>0</v>
      </c>
      <c r="F529" s="351">
        <v>0</v>
      </c>
      <c r="G529" s="351">
        <v>67</v>
      </c>
    </row>
    <row r="530" spans="1:7" ht="12.75" customHeight="1" x14ac:dyDescent="0.2">
      <c r="A530" s="408" t="s">
        <v>891</v>
      </c>
      <c r="B530" s="308" t="s">
        <v>1</v>
      </c>
      <c r="C530" s="309">
        <v>45</v>
      </c>
      <c r="D530" s="309">
        <v>20</v>
      </c>
      <c r="E530" s="309">
        <v>1</v>
      </c>
      <c r="F530" s="309">
        <v>0</v>
      </c>
      <c r="G530" s="309">
        <v>24</v>
      </c>
    </row>
    <row r="531" spans="1:7" ht="12.75" customHeight="1" x14ac:dyDescent="0.2">
      <c r="A531" s="408"/>
      <c r="B531" s="308" t="s">
        <v>21</v>
      </c>
      <c r="C531" s="309">
        <v>29</v>
      </c>
      <c r="D531" s="309">
        <v>15</v>
      </c>
      <c r="E531" s="309">
        <v>0</v>
      </c>
      <c r="F531" s="309">
        <v>0</v>
      </c>
      <c r="G531" s="309">
        <v>14</v>
      </c>
    </row>
    <row r="532" spans="1:7" ht="12.75" customHeight="1" x14ac:dyDescent="0.2">
      <c r="A532" s="408"/>
      <c r="B532" s="308" t="s">
        <v>22</v>
      </c>
      <c r="C532" s="309">
        <v>16</v>
      </c>
      <c r="D532" s="309">
        <v>5</v>
      </c>
      <c r="E532" s="309">
        <v>1</v>
      </c>
      <c r="F532" s="309">
        <v>0</v>
      </c>
      <c r="G532" s="309">
        <v>10</v>
      </c>
    </row>
    <row r="533" spans="1:7" ht="12.75" customHeight="1" x14ac:dyDescent="0.2">
      <c r="A533" s="407" t="s">
        <v>229</v>
      </c>
      <c r="B533" s="350" t="s">
        <v>1</v>
      </c>
      <c r="C533" s="351">
        <v>46</v>
      </c>
      <c r="D533" s="351">
        <v>10</v>
      </c>
      <c r="E533" s="351">
        <v>1</v>
      </c>
      <c r="F533" s="351">
        <v>1</v>
      </c>
      <c r="G533" s="351">
        <v>34</v>
      </c>
    </row>
    <row r="534" spans="1:7" ht="12.75" customHeight="1" x14ac:dyDescent="0.2">
      <c r="A534" s="407"/>
      <c r="B534" s="350" t="s">
        <v>21</v>
      </c>
      <c r="C534" s="351">
        <v>37</v>
      </c>
      <c r="D534" s="351">
        <v>8</v>
      </c>
      <c r="E534" s="351">
        <v>1</v>
      </c>
      <c r="F534" s="351">
        <v>1</v>
      </c>
      <c r="G534" s="351">
        <v>27</v>
      </c>
    </row>
    <row r="535" spans="1:7" ht="12.75" customHeight="1" x14ac:dyDescent="0.2">
      <c r="A535" s="407"/>
      <c r="B535" s="350" t="s">
        <v>22</v>
      </c>
      <c r="C535" s="351">
        <v>9</v>
      </c>
      <c r="D535" s="351">
        <v>2</v>
      </c>
      <c r="E535" s="351">
        <v>0</v>
      </c>
      <c r="F535" s="351">
        <v>0</v>
      </c>
      <c r="G535" s="351">
        <v>7</v>
      </c>
    </row>
    <row r="536" spans="1:7" ht="12.75" customHeight="1" x14ac:dyDescent="0.2">
      <c r="A536" s="408" t="s">
        <v>230</v>
      </c>
      <c r="B536" s="308" t="s">
        <v>1</v>
      </c>
      <c r="C536" s="309">
        <v>1158</v>
      </c>
      <c r="D536" s="309">
        <v>256</v>
      </c>
      <c r="E536" s="309">
        <v>33</v>
      </c>
      <c r="F536" s="309">
        <v>10</v>
      </c>
      <c r="G536" s="309">
        <v>859</v>
      </c>
    </row>
    <row r="537" spans="1:7" ht="12.75" customHeight="1" x14ac:dyDescent="0.2">
      <c r="A537" s="408"/>
      <c r="B537" s="308" t="s">
        <v>21</v>
      </c>
      <c r="C537" s="309">
        <v>585</v>
      </c>
      <c r="D537" s="309">
        <v>125</v>
      </c>
      <c r="E537" s="309">
        <v>19</v>
      </c>
      <c r="F537" s="309">
        <v>8</v>
      </c>
      <c r="G537" s="309">
        <v>433</v>
      </c>
    </row>
    <row r="538" spans="1:7" ht="12.75" customHeight="1" x14ac:dyDescent="0.2">
      <c r="A538" s="408"/>
      <c r="B538" s="308" t="s">
        <v>22</v>
      </c>
      <c r="C538" s="309">
        <v>573</v>
      </c>
      <c r="D538" s="309">
        <v>131</v>
      </c>
      <c r="E538" s="309">
        <v>14</v>
      </c>
      <c r="F538" s="309">
        <v>2</v>
      </c>
      <c r="G538" s="309">
        <v>426</v>
      </c>
    </row>
    <row r="539" spans="1:7" ht="12.75" customHeight="1" x14ac:dyDescent="0.2">
      <c r="A539" s="407" t="s">
        <v>231</v>
      </c>
      <c r="B539" s="350" t="s">
        <v>1</v>
      </c>
      <c r="C539" s="351">
        <v>535</v>
      </c>
      <c r="D539" s="351">
        <v>151</v>
      </c>
      <c r="E539" s="351">
        <v>25</v>
      </c>
      <c r="F539" s="351">
        <v>8</v>
      </c>
      <c r="G539" s="351">
        <v>351</v>
      </c>
    </row>
    <row r="540" spans="1:7" ht="12.75" customHeight="1" x14ac:dyDescent="0.2">
      <c r="A540" s="407"/>
      <c r="B540" s="350" t="s">
        <v>21</v>
      </c>
      <c r="C540" s="351">
        <v>337</v>
      </c>
      <c r="D540" s="351">
        <v>83</v>
      </c>
      <c r="E540" s="351">
        <v>19</v>
      </c>
      <c r="F540" s="351">
        <v>6</v>
      </c>
      <c r="G540" s="351">
        <v>229</v>
      </c>
    </row>
    <row r="541" spans="1:7" ht="12.75" customHeight="1" x14ac:dyDescent="0.2">
      <c r="A541" s="407"/>
      <c r="B541" s="350" t="s">
        <v>22</v>
      </c>
      <c r="C541" s="351">
        <v>198</v>
      </c>
      <c r="D541" s="351">
        <v>68</v>
      </c>
      <c r="E541" s="351">
        <v>6</v>
      </c>
      <c r="F541" s="351">
        <v>2</v>
      </c>
      <c r="G541" s="351">
        <v>122</v>
      </c>
    </row>
    <row r="542" spans="1:7" ht="12.75" customHeight="1" x14ac:dyDescent="0.2">
      <c r="A542" s="408" t="s">
        <v>232</v>
      </c>
      <c r="B542" s="308" t="s">
        <v>1</v>
      </c>
      <c r="C542" s="309">
        <v>27</v>
      </c>
      <c r="D542" s="309">
        <v>17</v>
      </c>
      <c r="E542" s="309">
        <v>0</v>
      </c>
      <c r="F542" s="309">
        <v>0</v>
      </c>
      <c r="G542" s="309">
        <v>10</v>
      </c>
    </row>
    <row r="543" spans="1:7" ht="12.75" customHeight="1" x14ac:dyDescent="0.2">
      <c r="A543" s="408"/>
      <c r="B543" s="308" t="s">
        <v>21</v>
      </c>
      <c r="C543" s="309">
        <v>16</v>
      </c>
      <c r="D543" s="309">
        <v>9</v>
      </c>
      <c r="E543" s="309">
        <v>0</v>
      </c>
      <c r="F543" s="309">
        <v>0</v>
      </c>
      <c r="G543" s="309">
        <v>7</v>
      </c>
    </row>
    <row r="544" spans="1:7" ht="12.75" customHeight="1" x14ac:dyDescent="0.2">
      <c r="A544" s="408"/>
      <c r="B544" s="308" t="s">
        <v>22</v>
      </c>
      <c r="C544" s="309">
        <v>11</v>
      </c>
      <c r="D544" s="309">
        <v>8</v>
      </c>
      <c r="E544" s="309">
        <v>0</v>
      </c>
      <c r="F544" s="309">
        <v>0</v>
      </c>
      <c r="G544" s="309">
        <v>3</v>
      </c>
    </row>
    <row r="545" spans="1:7" ht="12.75" customHeight="1" x14ac:dyDescent="0.2">
      <c r="A545" s="407" t="s">
        <v>233</v>
      </c>
      <c r="B545" s="350" t="s">
        <v>1</v>
      </c>
      <c r="C545" s="351">
        <v>61</v>
      </c>
      <c r="D545" s="351">
        <v>32</v>
      </c>
      <c r="E545" s="351">
        <v>3</v>
      </c>
      <c r="F545" s="351">
        <v>0</v>
      </c>
      <c r="G545" s="351">
        <v>26</v>
      </c>
    </row>
    <row r="546" spans="1:7" ht="12.75" customHeight="1" x14ac:dyDescent="0.2">
      <c r="A546" s="407"/>
      <c r="B546" s="350" t="s">
        <v>21</v>
      </c>
      <c r="C546" s="351">
        <v>38</v>
      </c>
      <c r="D546" s="351">
        <v>21</v>
      </c>
      <c r="E546" s="351">
        <v>3</v>
      </c>
      <c r="F546" s="351">
        <v>0</v>
      </c>
      <c r="G546" s="351">
        <v>14</v>
      </c>
    </row>
    <row r="547" spans="1:7" ht="12.75" customHeight="1" x14ac:dyDescent="0.2">
      <c r="A547" s="407"/>
      <c r="B547" s="350" t="s">
        <v>22</v>
      </c>
      <c r="C547" s="351">
        <v>23</v>
      </c>
      <c r="D547" s="351">
        <v>11</v>
      </c>
      <c r="E547" s="351">
        <v>0</v>
      </c>
      <c r="F547" s="351">
        <v>0</v>
      </c>
      <c r="G547" s="351">
        <v>12</v>
      </c>
    </row>
    <row r="548" spans="1:7" ht="12.75" customHeight="1" x14ac:dyDescent="0.2">
      <c r="A548" s="408" t="s">
        <v>234</v>
      </c>
      <c r="B548" s="308" t="s">
        <v>1</v>
      </c>
      <c r="C548" s="309">
        <v>97</v>
      </c>
      <c r="D548" s="309">
        <v>17</v>
      </c>
      <c r="E548" s="309">
        <v>10</v>
      </c>
      <c r="F548" s="309">
        <v>5</v>
      </c>
      <c r="G548" s="309">
        <v>65</v>
      </c>
    </row>
    <row r="549" spans="1:7" ht="12.75" customHeight="1" x14ac:dyDescent="0.2">
      <c r="A549" s="408"/>
      <c r="B549" s="308" t="s">
        <v>21</v>
      </c>
      <c r="C549" s="309">
        <v>59</v>
      </c>
      <c r="D549" s="309">
        <v>10</v>
      </c>
      <c r="E549" s="309">
        <v>6</v>
      </c>
      <c r="F549" s="309">
        <v>3</v>
      </c>
      <c r="G549" s="309">
        <v>40</v>
      </c>
    </row>
    <row r="550" spans="1:7" ht="12.75" customHeight="1" x14ac:dyDescent="0.2">
      <c r="A550" s="408"/>
      <c r="B550" s="308" t="s">
        <v>22</v>
      </c>
      <c r="C550" s="309">
        <v>38</v>
      </c>
      <c r="D550" s="309">
        <v>7</v>
      </c>
      <c r="E550" s="309">
        <v>4</v>
      </c>
      <c r="F550" s="309">
        <v>2</v>
      </c>
      <c r="G550" s="309">
        <v>25</v>
      </c>
    </row>
    <row r="551" spans="1:7" ht="12.75" customHeight="1" x14ac:dyDescent="0.2">
      <c r="A551" s="407" t="s">
        <v>235</v>
      </c>
      <c r="B551" s="350" t="s">
        <v>1</v>
      </c>
      <c r="C551" s="351">
        <v>45</v>
      </c>
      <c r="D551" s="351">
        <v>33</v>
      </c>
      <c r="E551" s="351">
        <v>1</v>
      </c>
      <c r="F551" s="351">
        <v>0</v>
      </c>
      <c r="G551" s="351">
        <v>11</v>
      </c>
    </row>
    <row r="552" spans="1:7" ht="12.75" customHeight="1" x14ac:dyDescent="0.2">
      <c r="A552" s="407"/>
      <c r="B552" s="350" t="s">
        <v>21</v>
      </c>
      <c r="C552" s="351">
        <v>26</v>
      </c>
      <c r="D552" s="351">
        <v>19</v>
      </c>
      <c r="E552" s="351">
        <v>0</v>
      </c>
      <c r="F552" s="351">
        <v>0</v>
      </c>
      <c r="G552" s="351">
        <v>7</v>
      </c>
    </row>
    <row r="553" spans="1:7" ht="12.75" customHeight="1" x14ac:dyDescent="0.2">
      <c r="A553" s="407"/>
      <c r="B553" s="350" t="s">
        <v>22</v>
      </c>
      <c r="C553" s="351">
        <v>19</v>
      </c>
      <c r="D553" s="351">
        <v>14</v>
      </c>
      <c r="E553" s="351">
        <v>1</v>
      </c>
      <c r="F553" s="351">
        <v>0</v>
      </c>
      <c r="G553" s="351">
        <v>4</v>
      </c>
    </row>
    <row r="554" spans="1:7" ht="12.75" customHeight="1" x14ac:dyDescent="0.2">
      <c r="A554" s="408" t="s">
        <v>236</v>
      </c>
      <c r="B554" s="308" t="s">
        <v>1</v>
      </c>
      <c r="C554" s="309">
        <v>36</v>
      </c>
      <c r="D554" s="309">
        <v>1</v>
      </c>
      <c r="E554" s="309">
        <v>1</v>
      </c>
      <c r="F554" s="309">
        <v>1</v>
      </c>
      <c r="G554" s="309">
        <v>33</v>
      </c>
    </row>
    <row r="555" spans="1:7" ht="12.75" customHeight="1" x14ac:dyDescent="0.2">
      <c r="A555" s="408"/>
      <c r="B555" s="308" t="s">
        <v>21</v>
      </c>
      <c r="C555" s="309">
        <v>16</v>
      </c>
      <c r="D555" s="309">
        <v>0</v>
      </c>
      <c r="E555" s="309">
        <v>1</v>
      </c>
      <c r="F555" s="309">
        <v>0</v>
      </c>
      <c r="G555" s="309">
        <v>15</v>
      </c>
    </row>
    <row r="556" spans="1:7" ht="12.75" customHeight="1" x14ac:dyDescent="0.2">
      <c r="A556" s="408"/>
      <c r="B556" s="308" t="s">
        <v>22</v>
      </c>
      <c r="C556" s="309">
        <v>20</v>
      </c>
      <c r="D556" s="309">
        <v>1</v>
      </c>
      <c r="E556" s="309">
        <v>0</v>
      </c>
      <c r="F556" s="309">
        <v>1</v>
      </c>
      <c r="G556" s="309">
        <v>18</v>
      </c>
    </row>
    <row r="557" spans="1:7" ht="12.75" customHeight="1" x14ac:dyDescent="0.2">
      <c r="A557" s="407" t="s">
        <v>237</v>
      </c>
      <c r="B557" s="350" t="s">
        <v>1</v>
      </c>
      <c r="C557" s="351">
        <v>4269</v>
      </c>
      <c r="D557" s="351">
        <v>1691</v>
      </c>
      <c r="E557" s="351">
        <v>246</v>
      </c>
      <c r="F557" s="351">
        <v>73</v>
      </c>
      <c r="G557" s="351">
        <v>2259</v>
      </c>
    </row>
    <row r="558" spans="1:7" ht="12.75" customHeight="1" x14ac:dyDescent="0.2">
      <c r="A558" s="407"/>
      <c r="B558" s="350" t="s">
        <v>21</v>
      </c>
      <c r="C558" s="351">
        <v>2704</v>
      </c>
      <c r="D558" s="351">
        <v>1036</v>
      </c>
      <c r="E558" s="351">
        <v>196</v>
      </c>
      <c r="F558" s="351">
        <v>61</v>
      </c>
      <c r="G558" s="351">
        <v>1411</v>
      </c>
    </row>
    <row r="559" spans="1:7" ht="12.75" customHeight="1" x14ac:dyDescent="0.2">
      <c r="A559" s="407"/>
      <c r="B559" s="350" t="s">
        <v>22</v>
      </c>
      <c r="C559" s="351">
        <v>1565</v>
      </c>
      <c r="D559" s="351">
        <v>655</v>
      </c>
      <c r="E559" s="351">
        <v>50</v>
      </c>
      <c r="F559" s="351">
        <v>12</v>
      </c>
      <c r="G559" s="351">
        <v>848</v>
      </c>
    </row>
    <row r="560" spans="1:7" ht="12.75" customHeight="1" x14ac:dyDescent="0.2">
      <c r="A560" s="408" t="s">
        <v>238</v>
      </c>
      <c r="B560" s="308" t="s">
        <v>1</v>
      </c>
      <c r="C560" s="309">
        <v>124</v>
      </c>
      <c r="D560" s="309">
        <v>13</v>
      </c>
      <c r="E560" s="309">
        <v>2</v>
      </c>
      <c r="F560" s="309">
        <v>4</v>
      </c>
      <c r="G560" s="309">
        <v>105</v>
      </c>
    </row>
    <row r="561" spans="1:7" ht="12.75" customHeight="1" x14ac:dyDescent="0.2">
      <c r="A561" s="408"/>
      <c r="B561" s="308" t="s">
        <v>21</v>
      </c>
      <c r="C561" s="309">
        <v>50</v>
      </c>
      <c r="D561" s="309">
        <v>4</v>
      </c>
      <c r="E561" s="309">
        <v>1</v>
      </c>
      <c r="F561" s="309">
        <v>2</v>
      </c>
      <c r="G561" s="309">
        <v>43</v>
      </c>
    </row>
    <row r="562" spans="1:7" ht="12.75" customHeight="1" x14ac:dyDescent="0.2">
      <c r="A562" s="408"/>
      <c r="B562" s="308" t="s">
        <v>22</v>
      </c>
      <c r="C562" s="309">
        <v>74</v>
      </c>
      <c r="D562" s="309">
        <v>9</v>
      </c>
      <c r="E562" s="309">
        <v>1</v>
      </c>
      <c r="F562" s="309">
        <v>2</v>
      </c>
      <c r="G562" s="309">
        <v>62</v>
      </c>
    </row>
    <row r="563" spans="1:7" ht="12.75" customHeight="1" x14ac:dyDescent="0.2">
      <c r="A563" s="407" t="s">
        <v>239</v>
      </c>
      <c r="B563" s="350" t="s">
        <v>1</v>
      </c>
      <c r="C563" s="351">
        <v>241</v>
      </c>
      <c r="D563" s="351">
        <v>64</v>
      </c>
      <c r="E563" s="351">
        <v>3</v>
      </c>
      <c r="F563" s="351">
        <v>4</v>
      </c>
      <c r="G563" s="351">
        <v>170</v>
      </c>
    </row>
    <row r="564" spans="1:7" ht="12.75" customHeight="1" x14ac:dyDescent="0.2">
      <c r="A564" s="407"/>
      <c r="B564" s="350" t="s">
        <v>21</v>
      </c>
      <c r="C564" s="351">
        <v>112</v>
      </c>
      <c r="D564" s="351">
        <v>32</v>
      </c>
      <c r="E564" s="351">
        <v>3</v>
      </c>
      <c r="F564" s="351">
        <v>0</v>
      </c>
      <c r="G564" s="351">
        <v>77</v>
      </c>
    </row>
    <row r="565" spans="1:7" ht="12.75" customHeight="1" x14ac:dyDescent="0.2">
      <c r="A565" s="407"/>
      <c r="B565" s="350" t="s">
        <v>22</v>
      </c>
      <c r="C565" s="351">
        <v>129</v>
      </c>
      <c r="D565" s="351">
        <v>32</v>
      </c>
      <c r="E565" s="351">
        <v>0</v>
      </c>
      <c r="F565" s="351">
        <v>4</v>
      </c>
      <c r="G565" s="351">
        <v>93</v>
      </c>
    </row>
    <row r="566" spans="1:7" ht="12.75" customHeight="1" x14ac:dyDescent="0.2">
      <c r="A566" s="408" t="s">
        <v>240</v>
      </c>
      <c r="B566" s="308" t="s">
        <v>1</v>
      </c>
      <c r="C566" s="309">
        <v>828</v>
      </c>
      <c r="D566" s="309">
        <v>482</v>
      </c>
      <c r="E566" s="309">
        <v>15</v>
      </c>
      <c r="F566" s="309">
        <v>5</v>
      </c>
      <c r="G566" s="309">
        <v>326</v>
      </c>
    </row>
    <row r="567" spans="1:7" ht="12.75" customHeight="1" x14ac:dyDescent="0.2">
      <c r="A567" s="408"/>
      <c r="B567" s="308" t="s">
        <v>21</v>
      </c>
      <c r="C567" s="309">
        <v>426</v>
      </c>
      <c r="D567" s="309">
        <v>251</v>
      </c>
      <c r="E567" s="309">
        <v>10</v>
      </c>
      <c r="F567" s="309">
        <v>2</v>
      </c>
      <c r="G567" s="309">
        <v>163</v>
      </c>
    </row>
    <row r="568" spans="1:7" ht="12.75" customHeight="1" x14ac:dyDescent="0.2">
      <c r="A568" s="408"/>
      <c r="B568" s="308" t="s">
        <v>22</v>
      </c>
      <c r="C568" s="309">
        <v>402</v>
      </c>
      <c r="D568" s="309">
        <v>231</v>
      </c>
      <c r="E568" s="309">
        <v>5</v>
      </c>
      <c r="F568" s="309">
        <v>3</v>
      </c>
      <c r="G568" s="309">
        <v>163</v>
      </c>
    </row>
    <row r="569" spans="1:7" ht="12.75" customHeight="1" x14ac:dyDescent="0.2">
      <c r="A569" s="407" t="s">
        <v>241</v>
      </c>
      <c r="B569" s="350" t="s">
        <v>1</v>
      </c>
      <c r="C569" s="351">
        <v>405</v>
      </c>
      <c r="D569" s="351">
        <v>115</v>
      </c>
      <c r="E569" s="351">
        <v>4</v>
      </c>
      <c r="F569" s="351">
        <v>2</v>
      </c>
      <c r="G569" s="351">
        <v>284</v>
      </c>
    </row>
    <row r="570" spans="1:7" ht="12.75" customHeight="1" x14ac:dyDescent="0.2">
      <c r="A570" s="407"/>
      <c r="B570" s="350" t="s">
        <v>21</v>
      </c>
      <c r="C570" s="351">
        <v>176</v>
      </c>
      <c r="D570" s="351">
        <v>60</v>
      </c>
      <c r="E570" s="351">
        <v>2</v>
      </c>
      <c r="F570" s="351">
        <v>1</v>
      </c>
      <c r="G570" s="351">
        <v>113</v>
      </c>
    </row>
    <row r="571" spans="1:7" ht="12.75" customHeight="1" x14ac:dyDescent="0.2">
      <c r="A571" s="407"/>
      <c r="B571" s="350" t="s">
        <v>22</v>
      </c>
      <c r="C571" s="351">
        <v>229</v>
      </c>
      <c r="D571" s="351">
        <v>55</v>
      </c>
      <c r="E571" s="351">
        <v>2</v>
      </c>
      <c r="F571" s="351">
        <v>1</v>
      </c>
      <c r="G571" s="351">
        <v>171</v>
      </c>
    </row>
    <row r="572" spans="1:7" ht="12.75" customHeight="1" x14ac:dyDescent="0.2">
      <c r="A572" s="408" t="s">
        <v>242</v>
      </c>
      <c r="B572" s="308" t="s">
        <v>1</v>
      </c>
      <c r="C572" s="309">
        <v>252</v>
      </c>
      <c r="D572" s="309">
        <v>207</v>
      </c>
      <c r="E572" s="309">
        <v>5</v>
      </c>
      <c r="F572" s="309">
        <v>1</v>
      </c>
      <c r="G572" s="309">
        <v>39</v>
      </c>
    </row>
    <row r="573" spans="1:7" ht="12.75" customHeight="1" x14ac:dyDescent="0.2">
      <c r="A573" s="408"/>
      <c r="B573" s="308" t="s">
        <v>21</v>
      </c>
      <c r="C573" s="309">
        <v>156</v>
      </c>
      <c r="D573" s="309">
        <v>125</v>
      </c>
      <c r="E573" s="309">
        <v>4</v>
      </c>
      <c r="F573" s="309">
        <v>1</v>
      </c>
      <c r="G573" s="309">
        <v>26</v>
      </c>
    </row>
    <row r="574" spans="1:7" ht="12.75" customHeight="1" x14ac:dyDescent="0.2">
      <c r="A574" s="408"/>
      <c r="B574" s="308" t="s">
        <v>22</v>
      </c>
      <c r="C574" s="309">
        <v>96</v>
      </c>
      <c r="D574" s="309">
        <v>82</v>
      </c>
      <c r="E574" s="309">
        <v>1</v>
      </c>
      <c r="F574" s="309">
        <v>0</v>
      </c>
      <c r="G574" s="309">
        <v>13</v>
      </c>
    </row>
    <row r="575" spans="1:7" ht="12.75" customHeight="1" x14ac:dyDescent="0.2">
      <c r="A575" s="407" t="s">
        <v>243</v>
      </c>
      <c r="B575" s="350" t="s">
        <v>1</v>
      </c>
      <c r="C575" s="351">
        <v>107</v>
      </c>
      <c r="D575" s="351">
        <v>17</v>
      </c>
      <c r="E575" s="351">
        <v>88</v>
      </c>
      <c r="F575" s="351">
        <v>0</v>
      </c>
      <c r="G575" s="351">
        <v>2</v>
      </c>
    </row>
    <row r="576" spans="1:7" ht="12.75" customHeight="1" x14ac:dyDescent="0.2">
      <c r="A576" s="407"/>
      <c r="B576" s="350" t="s">
        <v>21</v>
      </c>
      <c r="C576" s="351">
        <v>70</v>
      </c>
      <c r="D576" s="351">
        <v>13</v>
      </c>
      <c r="E576" s="351">
        <v>56</v>
      </c>
      <c r="F576" s="351">
        <v>0</v>
      </c>
      <c r="G576" s="351">
        <v>1</v>
      </c>
    </row>
    <row r="577" spans="1:7" ht="12.75" customHeight="1" x14ac:dyDescent="0.2">
      <c r="A577" s="407"/>
      <c r="B577" s="350" t="s">
        <v>22</v>
      </c>
      <c r="C577" s="351">
        <v>37</v>
      </c>
      <c r="D577" s="351">
        <v>4</v>
      </c>
      <c r="E577" s="351">
        <v>32</v>
      </c>
      <c r="F577" s="351">
        <v>0</v>
      </c>
      <c r="G577" s="351">
        <v>1</v>
      </c>
    </row>
    <row r="578" spans="1:7" ht="12.75" customHeight="1" x14ac:dyDescent="0.2">
      <c r="A578" s="408" t="s">
        <v>244</v>
      </c>
      <c r="B578" s="308" t="s">
        <v>1</v>
      </c>
      <c r="C578" s="309">
        <v>51</v>
      </c>
      <c r="D578" s="309">
        <v>27</v>
      </c>
      <c r="E578" s="309">
        <v>0</v>
      </c>
      <c r="F578" s="309">
        <v>0</v>
      </c>
      <c r="G578" s="309">
        <v>24</v>
      </c>
    </row>
    <row r="579" spans="1:7" ht="12.75" customHeight="1" x14ac:dyDescent="0.2">
      <c r="A579" s="408"/>
      <c r="B579" s="308" t="s">
        <v>21</v>
      </c>
      <c r="C579" s="309">
        <v>39</v>
      </c>
      <c r="D579" s="309">
        <v>22</v>
      </c>
      <c r="E579" s="309">
        <v>0</v>
      </c>
      <c r="F579" s="309">
        <v>0</v>
      </c>
      <c r="G579" s="309">
        <v>17</v>
      </c>
    </row>
    <row r="580" spans="1:7" ht="12.75" customHeight="1" x14ac:dyDescent="0.2">
      <c r="A580" s="408"/>
      <c r="B580" s="308" t="s">
        <v>22</v>
      </c>
      <c r="C580" s="309">
        <v>12</v>
      </c>
      <c r="D580" s="309">
        <v>5</v>
      </c>
      <c r="E580" s="309">
        <v>0</v>
      </c>
      <c r="F580" s="309">
        <v>0</v>
      </c>
      <c r="G580" s="309">
        <v>7</v>
      </c>
    </row>
    <row r="581" spans="1:7" ht="12.75" customHeight="1" x14ac:dyDescent="0.2">
      <c r="A581" s="407" t="s">
        <v>245</v>
      </c>
      <c r="B581" s="350" t="s">
        <v>1</v>
      </c>
      <c r="C581" s="351">
        <v>44</v>
      </c>
      <c r="D581" s="351">
        <v>5</v>
      </c>
      <c r="E581" s="351">
        <v>3</v>
      </c>
      <c r="F581" s="351">
        <v>2</v>
      </c>
      <c r="G581" s="351">
        <v>34</v>
      </c>
    </row>
    <row r="582" spans="1:7" ht="12.75" customHeight="1" x14ac:dyDescent="0.2">
      <c r="A582" s="407"/>
      <c r="B582" s="350" t="s">
        <v>21</v>
      </c>
      <c r="C582" s="351">
        <v>20</v>
      </c>
      <c r="D582" s="351">
        <v>3</v>
      </c>
      <c r="E582" s="351">
        <v>2</v>
      </c>
      <c r="F582" s="351">
        <v>2</v>
      </c>
      <c r="G582" s="351">
        <v>13</v>
      </c>
    </row>
    <row r="583" spans="1:7" ht="12.75" customHeight="1" x14ac:dyDescent="0.2">
      <c r="A583" s="407"/>
      <c r="B583" s="350" t="s">
        <v>22</v>
      </c>
      <c r="C583" s="351">
        <v>24</v>
      </c>
      <c r="D583" s="351">
        <v>2</v>
      </c>
      <c r="E583" s="351">
        <v>1</v>
      </c>
      <c r="F583" s="351">
        <v>0</v>
      </c>
      <c r="G583" s="351">
        <v>21</v>
      </c>
    </row>
    <row r="584" spans="1:7" ht="12.75" customHeight="1" x14ac:dyDescent="0.2">
      <c r="A584" s="408" t="s">
        <v>246</v>
      </c>
      <c r="B584" s="308" t="s">
        <v>1</v>
      </c>
      <c r="C584" s="309">
        <v>261</v>
      </c>
      <c r="D584" s="309">
        <v>193</v>
      </c>
      <c r="E584" s="309">
        <v>4</v>
      </c>
      <c r="F584" s="309">
        <v>3</v>
      </c>
      <c r="G584" s="309">
        <v>61</v>
      </c>
    </row>
    <row r="585" spans="1:7" ht="12.75" customHeight="1" x14ac:dyDescent="0.2">
      <c r="A585" s="408"/>
      <c r="B585" s="308" t="s">
        <v>21</v>
      </c>
      <c r="C585" s="309">
        <v>178</v>
      </c>
      <c r="D585" s="309">
        <v>135</v>
      </c>
      <c r="E585" s="309">
        <v>2</v>
      </c>
      <c r="F585" s="309">
        <v>2</v>
      </c>
      <c r="G585" s="309">
        <v>39</v>
      </c>
    </row>
    <row r="586" spans="1:7" ht="12.75" customHeight="1" x14ac:dyDescent="0.2">
      <c r="A586" s="408"/>
      <c r="B586" s="308" t="s">
        <v>22</v>
      </c>
      <c r="C586" s="309">
        <v>83</v>
      </c>
      <c r="D586" s="309">
        <v>58</v>
      </c>
      <c r="E586" s="309">
        <v>2</v>
      </c>
      <c r="F586" s="309">
        <v>1</v>
      </c>
      <c r="G586" s="309">
        <v>22</v>
      </c>
    </row>
    <row r="587" spans="1:7" ht="12.75" customHeight="1" x14ac:dyDescent="0.2">
      <c r="A587" s="407" t="s">
        <v>247</v>
      </c>
      <c r="B587" s="350" t="s">
        <v>1</v>
      </c>
      <c r="C587" s="351">
        <v>7</v>
      </c>
      <c r="D587" s="351">
        <v>1</v>
      </c>
      <c r="E587" s="351">
        <v>0</v>
      </c>
      <c r="F587" s="351">
        <v>0</v>
      </c>
      <c r="G587" s="351">
        <v>6</v>
      </c>
    </row>
    <row r="588" spans="1:7" ht="12.75" customHeight="1" x14ac:dyDescent="0.2">
      <c r="A588" s="407"/>
      <c r="B588" s="350" t="s">
        <v>21</v>
      </c>
      <c r="C588" s="351">
        <v>3</v>
      </c>
      <c r="D588" s="351">
        <v>0</v>
      </c>
      <c r="E588" s="351">
        <v>0</v>
      </c>
      <c r="F588" s="351">
        <v>0</v>
      </c>
      <c r="G588" s="351">
        <v>3</v>
      </c>
    </row>
    <row r="589" spans="1:7" ht="12.75" customHeight="1" x14ac:dyDescent="0.2">
      <c r="A589" s="407"/>
      <c r="B589" s="350" t="s">
        <v>22</v>
      </c>
      <c r="C589" s="351">
        <v>4</v>
      </c>
      <c r="D589" s="351">
        <v>1</v>
      </c>
      <c r="E589" s="351">
        <v>0</v>
      </c>
      <c r="F589" s="351">
        <v>0</v>
      </c>
      <c r="G589" s="351">
        <v>3</v>
      </c>
    </row>
    <row r="590" spans="1:7" ht="12.75" customHeight="1" x14ac:dyDescent="0.2">
      <c r="A590" s="408" t="s">
        <v>248</v>
      </c>
      <c r="B590" s="308" t="s">
        <v>1</v>
      </c>
      <c r="C590" s="309">
        <v>11651</v>
      </c>
      <c r="D590" s="309">
        <v>3713</v>
      </c>
      <c r="E590" s="309">
        <v>272</v>
      </c>
      <c r="F590" s="309">
        <v>259</v>
      </c>
      <c r="G590" s="309">
        <v>7407</v>
      </c>
    </row>
    <row r="591" spans="1:7" ht="12.75" customHeight="1" x14ac:dyDescent="0.2">
      <c r="A591" s="408"/>
      <c r="B591" s="308" t="s">
        <v>21</v>
      </c>
      <c r="C591" s="309">
        <v>6196</v>
      </c>
      <c r="D591" s="309">
        <v>2180</v>
      </c>
      <c r="E591" s="309">
        <v>156</v>
      </c>
      <c r="F591" s="309">
        <v>123</v>
      </c>
      <c r="G591" s="309">
        <v>3737</v>
      </c>
    </row>
    <row r="592" spans="1:7" ht="12.75" customHeight="1" x14ac:dyDescent="0.2">
      <c r="A592" s="408"/>
      <c r="B592" s="308" t="s">
        <v>22</v>
      </c>
      <c r="C592" s="309">
        <v>5455</v>
      </c>
      <c r="D592" s="309">
        <v>1533</v>
      </c>
      <c r="E592" s="309">
        <v>116</v>
      </c>
      <c r="F592" s="309">
        <v>136</v>
      </c>
      <c r="G592" s="309">
        <v>3670</v>
      </c>
    </row>
    <row r="593" spans="1:7" ht="12.75" customHeight="1" x14ac:dyDescent="0.2">
      <c r="A593" s="407" t="s">
        <v>249</v>
      </c>
      <c r="B593" s="350" t="s">
        <v>1</v>
      </c>
      <c r="C593" s="351">
        <v>1029</v>
      </c>
      <c r="D593" s="351">
        <v>273</v>
      </c>
      <c r="E593" s="351">
        <v>20</v>
      </c>
      <c r="F593" s="351">
        <v>11</v>
      </c>
      <c r="G593" s="351">
        <v>725</v>
      </c>
    </row>
    <row r="594" spans="1:7" ht="12.75" customHeight="1" x14ac:dyDescent="0.2">
      <c r="A594" s="407"/>
      <c r="B594" s="350" t="s">
        <v>21</v>
      </c>
      <c r="C594" s="351">
        <v>453</v>
      </c>
      <c r="D594" s="351">
        <v>112</v>
      </c>
      <c r="E594" s="351">
        <v>13</v>
      </c>
      <c r="F594" s="351">
        <v>5</v>
      </c>
      <c r="G594" s="351">
        <v>323</v>
      </c>
    </row>
    <row r="595" spans="1:7" ht="12.75" customHeight="1" x14ac:dyDescent="0.2">
      <c r="A595" s="407"/>
      <c r="B595" s="350" t="s">
        <v>22</v>
      </c>
      <c r="C595" s="351">
        <v>576</v>
      </c>
      <c r="D595" s="351">
        <v>161</v>
      </c>
      <c r="E595" s="351">
        <v>7</v>
      </c>
      <c r="F595" s="351">
        <v>6</v>
      </c>
      <c r="G595" s="351">
        <v>402</v>
      </c>
    </row>
    <row r="596" spans="1:7" ht="12.75" customHeight="1" x14ac:dyDescent="0.2">
      <c r="A596" s="408" t="s">
        <v>250</v>
      </c>
      <c r="B596" s="308" t="s">
        <v>1</v>
      </c>
      <c r="C596" s="309">
        <v>29009</v>
      </c>
      <c r="D596" s="309">
        <v>7320</v>
      </c>
      <c r="E596" s="309">
        <v>3304</v>
      </c>
      <c r="F596" s="309">
        <v>2041</v>
      </c>
      <c r="G596" s="309">
        <v>16344</v>
      </c>
    </row>
    <row r="597" spans="1:7" ht="12.75" customHeight="1" x14ac:dyDescent="0.2">
      <c r="A597" s="408"/>
      <c r="B597" s="308" t="s">
        <v>21</v>
      </c>
      <c r="C597" s="309">
        <v>17025</v>
      </c>
      <c r="D597" s="309">
        <v>4561</v>
      </c>
      <c r="E597" s="309">
        <v>2483</v>
      </c>
      <c r="F597" s="309">
        <v>1150</v>
      </c>
      <c r="G597" s="309">
        <v>8831</v>
      </c>
    </row>
    <row r="598" spans="1:7" ht="12.75" customHeight="1" x14ac:dyDescent="0.2">
      <c r="A598" s="408"/>
      <c r="B598" s="308" t="s">
        <v>22</v>
      </c>
      <c r="C598" s="309">
        <v>11984</v>
      </c>
      <c r="D598" s="309">
        <v>2759</v>
      </c>
      <c r="E598" s="309">
        <v>821</v>
      </c>
      <c r="F598" s="309">
        <v>891</v>
      </c>
      <c r="G598" s="309">
        <v>7513</v>
      </c>
    </row>
    <row r="599" spans="1:7" ht="12.75" customHeight="1" x14ac:dyDescent="0.2">
      <c r="A599" s="407" t="s">
        <v>251</v>
      </c>
      <c r="B599" s="350" t="s">
        <v>1</v>
      </c>
      <c r="C599" s="351">
        <v>51</v>
      </c>
      <c r="D599" s="351">
        <v>41</v>
      </c>
      <c r="E599" s="351">
        <v>2</v>
      </c>
      <c r="F599" s="351">
        <v>0</v>
      </c>
      <c r="G599" s="351">
        <v>8</v>
      </c>
    </row>
    <row r="600" spans="1:7" ht="12.75" customHeight="1" x14ac:dyDescent="0.2">
      <c r="A600" s="407"/>
      <c r="B600" s="350" t="s">
        <v>21</v>
      </c>
      <c r="C600" s="351">
        <v>44</v>
      </c>
      <c r="D600" s="351">
        <v>36</v>
      </c>
      <c r="E600" s="351">
        <v>2</v>
      </c>
      <c r="F600" s="351">
        <v>0</v>
      </c>
      <c r="G600" s="351">
        <v>6</v>
      </c>
    </row>
    <row r="601" spans="1:7" ht="12.75" customHeight="1" x14ac:dyDescent="0.2">
      <c r="A601" s="407"/>
      <c r="B601" s="350" t="s">
        <v>22</v>
      </c>
      <c r="C601" s="351">
        <v>7</v>
      </c>
      <c r="D601" s="351">
        <v>5</v>
      </c>
      <c r="E601" s="351">
        <v>0</v>
      </c>
      <c r="F601" s="351">
        <v>0</v>
      </c>
      <c r="G601" s="351">
        <v>2</v>
      </c>
    </row>
    <row r="602" spans="1:7" ht="12.75" customHeight="1" x14ac:dyDescent="0.2">
      <c r="A602" s="408" t="s">
        <v>252</v>
      </c>
      <c r="B602" s="308" t="s">
        <v>1</v>
      </c>
      <c r="C602" s="309">
        <v>752</v>
      </c>
      <c r="D602" s="309">
        <v>151</v>
      </c>
      <c r="E602" s="309">
        <v>46</v>
      </c>
      <c r="F602" s="309">
        <v>64</v>
      </c>
      <c r="G602" s="309">
        <v>491</v>
      </c>
    </row>
    <row r="603" spans="1:7" ht="12.75" customHeight="1" x14ac:dyDescent="0.2">
      <c r="A603" s="408"/>
      <c r="B603" s="308" t="s">
        <v>21</v>
      </c>
      <c r="C603" s="309">
        <v>319</v>
      </c>
      <c r="D603" s="309">
        <v>61</v>
      </c>
      <c r="E603" s="309">
        <v>24</v>
      </c>
      <c r="F603" s="309">
        <v>22</v>
      </c>
      <c r="G603" s="309">
        <v>212</v>
      </c>
    </row>
    <row r="604" spans="1:7" ht="12.75" customHeight="1" x14ac:dyDescent="0.2">
      <c r="A604" s="408"/>
      <c r="B604" s="308" t="s">
        <v>22</v>
      </c>
      <c r="C604" s="309">
        <v>433</v>
      </c>
      <c r="D604" s="309">
        <v>90</v>
      </c>
      <c r="E604" s="309">
        <v>22</v>
      </c>
      <c r="F604" s="309">
        <v>42</v>
      </c>
      <c r="G604" s="309">
        <v>279</v>
      </c>
    </row>
    <row r="605" spans="1:7" ht="12.75" customHeight="1" x14ac:dyDescent="0.2">
      <c r="A605" s="407" t="s">
        <v>253</v>
      </c>
      <c r="B605" s="350" t="s">
        <v>1</v>
      </c>
      <c r="C605" s="351">
        <v>1585</v>
      </c>
      <c r="D605" s="351">
        <v>261</v>
      </c>
      <c r="E605" s="351">
        <v>17</v>
      </c>
      <c r="F605" s="351">
        <v>18</v>
      </c>
      <c r="G605" s="351">
        <v>1289</v>
      </c>
    </row>
    <row r="606" spans="1:7" ht="12.75" customHeight="1" x14ac:dyDescent="0.2">
      <c r="A606" s="407"/>
      <c r="B606" s="350" t="s">
        <v>21</v>
      </c>
      <c r="C606" s="351">
        <v>887</v>
      </c>
      <c r="D606" s="351">
        <v>160</v>
      </c>
      <c r="E606" s="351">
        <v>9</v>
      </c>
      <c r="F606" s="351">
        <v>11</v>
      </c>
      <c r="G606" s="351">
        <v>707</v>
      </c>
    </row>
    <row r="607" spans="1:7" ht="12.75" customHeight="1" x14ac:dyDescent="0.2">
      <c r="A607" s="407"/>
      <c r="B607" s="350" t="s">
        <v>22</v>
      </c>
      <c r="C607" s="351">
        <v>698</v>
      </c>
      <c r="D607" s="351">
        <v>101</v>
      </c>
      <c r="E607" s="351">
        <v>8</v>
      </c>
      <c r="F607" s="351">
        <v>7</v>
      </c>
      <c r="G607" s="351">
        <v>582</v>
      </c>
    </row>
    <row r="608" spans="1:7" ht="12.75" customHeight="1" x14ac:dyDescent="0.2">
      <c r="A608" s="408" t="s">
        <v>254</v>
      </c>
      <c r="B608" s="308" t="s">
        <v>1</v>
      </c>
      <c r="C608" s="309">
        <v>76</v>
      </c>
      <c r="D608" s="309">
        <v>6</v>
      </c>
      <c r="E608" s="309">
        <v>66</v>
      </c>
      <c r="F608" s="309">
        <v>3</v>
      </c>
      <c r="G608" s="309">
        <v>1</v>
      </c>
    </row>
    <row r="609" spans="1:7" ht="12.75" customHeight="1" x14ac:dyDescent="0.2">
      <c r="A609" s="408"/>
      <c r="B609" s="308" t="s">
        <v>21</v>
      </c>
      <c r="C609" s="309">
        <v>39</v>
      </c>
      <c r="D609" s="309">
        <v>2</v>
      </c>
      <c r="E609" s="309">
        <v>37</v>
      </c>
      <c r="F609" s="309">
        <v>0</v>
      </c>
      <c r="G609" s="309">
        <v>0</v>
      </c>
    </row>
    <row r="610" spans="1:7" ht="12.75" customHeight="1" x14ac:dyDescent="0.2">
      <c r="A610" s="408"/>
      <c r="B610" s="308" t="s">
        <v>22</v>
      </c>
      <c r="C610" s="309">
        <v>37</v>
      </c>
      <c r="D610" s="309">
        <v>4</v>
      </c>
      <c r="E610" s="309">
        <v>29</v>
      </c>
      <c r="F610" s="309">
        <v>3</v>
      </c>
      <c r="G610" s="309">
        <v>1</v>
      </c>
    </row>
    <row r="611" spans="1:7" ht="12.75" customHeight="1" x14ac:dyDescent="0.2">
      <c r="A611" s="407" t="s">
        <v>255</v>
      </c>
      <c r="B611" s="350" t="s">
        <v>1</v>
      </c>
      <c r="C611" s="351">
        <v>179</v>
      </c>
      <c r="D611" s="351">
        <v>30</v>
      </c>
      <c r="E611" s="351">
        <v>0</v>
      </c>
      <c r="F611" s="351">
        <v>2</v>
      </c>
      <c r="G611" s="351">
        <v>147</v>
      </c>
    </row>
    <row r="612" spans="1:7" ht="12.75" customHeight="1" x14ac:dyDescent="0.2">
      <c r="A612" s="407"/>
      <c r="B612" s="350" t="s">
        <v>21</v>
      </c>
      <c r="C612" s="351">
        <v>51</v>
      </c>
      <c r="D612" s="351">
        <v>11</v>
      </c>
      <c r="E612" s="351">
        <v>0</v>
      </c>
      <c r="F612" s="351">
        <v>2</v>
      </c>
      <c r="G612" s="351">
        <v>38</v>
      </c>
    </row>
    <row r="613" spans="1:7" ht="12.75" customHeight="1" x14ac:dyDescent="0.2">
      <c r="A613" s="407"/>
      <c r="B613" s="350" t="s">
        <v>22</v>
      </c>
      <c r="C613" s="351">
        <v>128</v>
      </c>
      <c r="D613" s="351">
        <v>19</v>
      </c>
      <c r="E613" s="351">
        <v>0</v>
      </c>
      <c r="F613" s="351">
        <v>0</v>
      </c>
      <c r="G613" s="351">
        <v>109</v>
      </c>
    </row>
    <row r="614" spans="1:7" ht="12.75" customHeight="1" x14ac:dyDescent="0.2">
      <c r="A614" s="408" t="s">
        <v>256</v>
      </c>
      <c r="B614" s="308" t="s">
        <v>1</v>
      </c>
      <c r="C614" s="309">
        <v>45</v>
      </c>
      <c r="D614" s="309">
        <v>29</v>
      </c>
      <c r="E614" s="309">
        <v>0</v>
      </c>
      <c r="F614" s="309">
        <v>0</v>
      </c>
      <c r="G614" s="309">
        <v>16</v>
      </c>
    </row>
    <row r="615" spans="1:7" ht="12.75" customHeight="1" x14ac:dyDescent="0.2">
      <c r="A615" s="408"/>
      <c r="B615" s="308" t="s">
        <v>21</v>
      </c>
      <c r="C615" s="309">
        <v>18</v>
      </c>
      <c r="D615" s="309">
        <v>12</v>
      </c>
      <c r="E615" s="309">
        <v>0</v>
      </c>
      <c r="F615" s="309">
        <v>0</v>
      </c>
      <c r="G615" s="309">
        <v>6</v>
      </c>
    </row>
    <row r="616" spans="1:7" ht="12.75" customHeight="1" x14ac:dyDescent="0.2">
      <c r="A616" s="408"/>
      <c r="B616" s="308" t="s">
        <v>22</v>
      </c>
      <c r="C616" s="309">
        <v>27</v>
      </c>
      <c r="D616" s="309">
        <v>17</v>
      </c>
      <c r="E616" s="309">
        <v>0</v>
      </c>
      <c r="F616" s="309">
        <v>0</v>
      </c>
      <c r="G616" s="309">
        <v>10</v>
      </c>
    </row>
    <row r="617" spans="1:7" ht="12.75" customHeight="1" x14ac:dyDescent="0.2">
      <c r="A617" s="407" t="s">
        <v>257</v>
      </c>
      <c r="B617" s="350" t="s">
        <v>1</v>
      </c>
      <c r="C617" s="351">
        <v>203</v>
      </c>
      <c r="D617" s="351">
        <v>120</v>
      </c>
      <c r="E617" s="351">
        <v>11</v>
      </c>
      <c r="F617" s="351">
        <v>0</v>
      </c>
      <c r="G617" s="351">
        <v>72</v>
      </c>
    </row>
    <row r="618" spans="1:7" ht="12.75" customHeight="1" x14ac:dyDescent="0.2">
      <c r="A618" s="407"/>
      <c r="B618" s="350" t="s">
        <v>21</v>
      </c>
      <c r="C618" s="351">
        <v>136</v>
      </c>
      <c r="D618" s="351">
        <v>82</v>
      </c>
      <c r="E618" s="351">
        <v>8</v>
      </c>
      <c r="F618" s="351">
        <v>0</v>
      </c>
      <c r="G618" s="351">
        <v>46</v>
      </c>
    </row>
    <row r="619" spans="1:7" ht="12.75" customHeight="1" x14ac:dyDescent="0.2">
      <c r="A619" s="407"/>
      <c r="B619" s="350" t="s">
        <v>22</v>
      </c>
      <c r="C619" s="351">
        <v>67</v>
      </c>
      <c r="D619" s="351">
        <v>38</v>
      </c>
      <c r="E619" s="351">
        <v>3</v>
      </c>
      <c r="F619" s="351">
        <v>0</v>
      </c>
      <c r="G619" s="351">
        <v>26</v>
      </c>
    </row>
    <row r="620" spans="1:7" ht="12.75" customHeight="1" x14ac:dyDescent="0.2">
      <c r="A620" s="408" t="s">
        <v>258</v>
      </c>
      <c r="B620" s="308" t="s">
        <v>1</v>
      </c>
      <c r="C620" s="309">
        <v>242</v>
      </c>
      <c r="D620" s="309">
        <v>211</v>
      </c>
      <c r="E620" s="309">
        <v>4</v>
      </c>
      <c r="F620" s="309">
        <v>1</v>
      </c>
      <c r="G620" s="309">
        <v>26</v>
      </c>
    </row>
    <row r="621" spans="1:7" ht="12.75" customHeight="1" x14ac:dyDescent="0.2">
      <c r="A621" s="408"/>
      <c r="B621" s="308" t="s">
        <v>21</v>
      </c>
      <c r="C621" s="309">
        <v>140</v>
      </c>
      <c r="D621" s="309">
        <v>126</v>
      </c>
      <c r="E621" s="309">
        <v>2</v>
      </c>
      <c r="F621" s="309">
        <v>1</v>
      </c>
      <c r="G621" s="309">
        <v>11</v>
      </c>
    </row>
    <row r="622" spans="1:7" ht="12.75" customHeight="1" x14ac:dyDescent="0.2">
      <c r="A622" s="408"/>
      <c r="B622" s="308" t="s">
        <v>22</v>
      </c>
      <c r="C622" s="309">
        <v>102</v>
      </c>
      <c r="D622" s="309">
        <v>85</v>
      </c>
      <c r="E622" s="309">
        <v>2</v>
      </c>
      <c r="F622" s="309">
        <v>0</v>
      </c>
      <c r="G622" s="309">
        <v>15</v>
      </c>
    </row>
    <row r="623" spans="1:7" ht="12.75" customHeight="1" x14ac:dyDescent="0.2">
      <c r="A623" s="407" t="s">
        <v>259</v>
      </c>
      <c r="B623" s="350" t="s">
        <v>1</v>
      </c>
      <c r="C623" s="351">
        <v>92</v>
      </c>
      <c r="D623" s="351">
        <v>6</v>
      </c>
      <c r="E623" s="351">
        <v>0</v>
      </c>
      <c r="F623" s="351">
        <v>1</v>
      </c>
      <c r="G623" s="351">
        <v>85</v>
      </c>
    </row>
    <row r="624" spans="1:7" ht="12.75" customHeight="1" x14ac:dyDescent="0.2">
      <c r="A624" s="407"/>
      <c r="B624" s="350" t="s">
        <v>21</v>
      </c>
      <c r="C624" s="351">
        <v>45</v>
      </c>
      <c r="D624" s="351">
        <v>2</v>
      </c>
      <c r="E624" s="351">
        <v>0</v>
      </c>
      <c r="F624" s="351">
        <v>0</v>
      </c>
      <c r="G624" s="351">
        <v>43</v>
      </c>
    </row>
    <row r="625" spans="1:7" ht="12.75" customHeight="1" x14ac:dyDescent="0.2">
      <c r="A625" s="407"/>
      <c r="B625" s="350" t="s">
        <v>22</v>
      </c>
      <c r="C625" s="351">
        <v>47</v>
      </c>
      <c r="D625" s="351">
        <v>4</v>
      </c>
      <c r="E625" s="351">
        <v>0</v>
      </c>
      <c r="F625" s="351">
        <v>1</v>
      </c>
      <c r="G625" s="351">
        <v>42</v>
      </c>
    </row>
    <row r="626" spans="1:7" ht="12.75" customHeight="1" x14ac:dyDescent="0.2">
      <c r="A626" s="408" t="s">
        <v>260</v>
      </c>
      <c r="B626" s="308" t="s">
        <v>1</v>
      </c>
      <c r="C626" s="309">
        <v>3212</v>
      </c>
      <c r="D626" s="309">
        <v>1077</v>
      </c>
      <c r="E626" s="309">
        <v>50</v>
      </c>
      <c r="F626" s="309">
        <v>24</v>
      </c>
      <c r="G626" s="309">
        <v>2061</v>
      </c>
    </row>
    <row r="627" spans="1:7" ht="12.75" customHeight="1" x14ac:dyDescent="0.2">
      <c r="A627" s="408"/>
      <c r="B627" s="308" t="s">
        <v>21</v>
      </c>
      <c r="C627" s="309">
        <v>1693</v>
      </c>
      <c r="D627" s="309">
        <v>584</v>
      </c>
      <c r="E627" s="309">
        <v>30</v>
      </c>
      <c r="F627" s="309">
        <v>9</v>
      </c>
      <c r="G627" s="309">
        <v>1070</v>
      </c>
    </row>
    <row r="628" spans="1:7" ht="12.75" customHeight="1" x14ac:dyDescent="0.2">
      <c r="A628" s="408"/>
      <c r="B628" s="308" t="s">
        <v>22</v>
      </c>
      <c r="C628" s="309">
        <v>1519</v>
      </c>
      <c r="D628" s="309">
        <v>493</v>
      </c>
      <c r="E628" s="309">
        <v>20</v>
      </c>
      <c r="F628" s="309">
        <v>15</v>
      </c>
      <c r="G628" s="309">
        <v>991</v>
      </c>
    </row>
    <row r="629" spans="1:7" ht="12.75" customHeight="1" x14ac:dyDescent="0.2">
      <c r="A629" s="407" t="s">
        <v>261</v>
      </c>
      <c r="B629" s="350" t="s">
        <v>1</v>
      </c>
      <c r="C629" s="351">
        <v>136</v>
      </c>
      <c r="D629" s="351">
        <v>70</v>
      </c>
      <c r="E629" s="351">
        <v>25</v>
      </c>
      <c r="F629" s="351">
        <v>11</v>
      </c>
      <c r="G629" s="351">
        <v>30</v>
      </c>
    </row>
    <row r="630" spans="1:7" ht="12.75" customHeight="1" x14ac:dyDescent="0.2">
      <c r="A630" s="407"/>
      <c r="B630" s="350" t="s">
        <v>21</v>
      </c>
      <c r="C630" s="351">
        <v>76</v>
      </c>
      <c r="D630" s="351">
        <v>34</v>
      </c>
      <c r="E630" s="351">
        <v>17</v>
      </c>
      <c r="F630" s="351">
        <v>7</v>
      </c>
      <c r="G630" s="351">
        <v>18</v>
      </c>
    </row>
    <row r="631" spans="1:7" ht="12.75" customHeight="1" x14ac:dyDescent="0.2">
      <c r="A631" s="407"/>
      <c r="B631" s="350" t="s">
        <v>22</v>
      </c>
      <c r="C631" s="351">
        <v>60</v>
      </c>
      <c r="D631" s="351">
        <v>36</v>
      </c>
      <c r="E631" s="351">
        <v>8</v>
      </c>
      <c r="F631" s="351">
        <v>4</v>
      </c>
      <c r="G631" s="351">
        <v>12</v>
      </c>
    </row>
    <row r="632" spans="1:7" ht="12.75" customHeight="1" x14ac:dyDescent="0.2">
      <c r="A632" s="408" t="s">
        <v>262</v>
      </c>
      <c r="B632" s="308" t="s">
        <v>1</v>
      </c>
      <c r="C632" s="309">
        <v>258</v>
      </c>
      <c r="D632" s="309">
        <v>93</v>
      </c>
      <c r="E632" s="309">
        <v>6</v>
      </c>
      <c r="F632" s="309">
        <v>3</v>
      </c>
      <c r="G632" s="309">
        <v>156</v>
      </c>
    </row>
    <row r="633" spans="1:7" ht="12.75" customHeight="1" x14ac:dyDescent="0.2">
      <c r="A633" s="408"/>
      <c r="B633" s="308" t="s">
        <v>21</v>
      </c>
      <c r="C633" s="309">
        <v>146</v>
      </c>
      <c r="D633" s="309">
        <v>57</v>
      </c>
      <c r="E633" s="309">
        <v>4</v>
      </c>
      <c r="F633" s="309">
        <v>0</v>
      </c>
      <c r="G633" s="309">
        <v>85</v>
      </c>
    </row>
    <row r="634" spans="1:7" ht="12.75" customHeight="1" x14ac:dyDescent="0.2">
      <c r="A634" s="408"/>
      <c r="B634" s="308" t="s">
        <v>22</v>
      </c>
      <c r="C634" s="309">
        <v>112</v>
      </c>
      <c r="D634" s="309">
        <v>36</v>
      </c>
      <c r="E634" s="309">
        <v>2</v>
      </c>
      <c r="F634" s="309">
        <v>3</v>
      </c>
      <c r="G634" s="309">
        <v>71</v>
      </c>
    </row>
    <row r="635" spans="1:7" ht="12.75" customHeight="1" x14ac:dyDescent="0.2">
      <c r="A635" s="407" t="s">
        <v>263</v>
      </c>
      <c r="B635" s="350" t="s">
        <v>1</v>
      </c>
      <c r="C635" s="351">
        <v>265</v>
      </c>
      <c r="D635" s="351">
        <v>67</v>
      </c>
      <c r="E635" s="351">
        <v>14</v>
      </c>
      <c r="F635" s="351">
        <v>4</v>
      </c>
      <c r="G635" s="351">
        <v>180</v>
      </c>
    </row>
    <row r="636" spans="1:7" ht="12.75" customHeight="1" x14ac:dyDescent="0.2">
      <c r="A636" s="407"/>
      <c r="B636" s="350" t="s">
        <v>21</v>
      </c>
      <c r="C636" s="351">
        <v>158</v>
      </c>
      <c r="D636" s="351">
        <v>37</v>
      </c>
      <c r="E636" s="351">
        <v>10</v>
      </c>
      <c r="F636" s="351">
        <v>3</v>
      </c>
      <c r="G636" s="351">
        <v>108</v>
      </c>
    </row>
    <row r="637" spans="1:7" ht="12.75" customHeight="1" x14ac:dyDescent="0.2">
      <c r="A637" s="407"/>
      <c r="B637" s="350" t="s">
        <v>22</v>
      </c>
      <c r="C637" s="351">
        <v>107</v>
      </c>
      <c r="D637" s="351">
        <v>30</v>
      </c>
      <c r="E637" s="351">
        <v>4</v>
      </c>
      <c r="F637" s="351">
        <v>1</v>
      </c>
      <c r="G637" s="351">
        <v>72</v>
      </c>
    </row>
    <row r="638" spans="1:7" ht="12.75" customHeight="1" x14ac:dyDescent="0.2">
      <c r="A638" s="408" t="s">
        <v>264</v>
      </c>
      <c r="B638" s="308" t="s">
        <v>1</v>
      </c>
      <c r="C638" s="309">
        <v>1731</v>
      </c>
      <c r="D638" s="309">
        <v>444</v>
      </c>
      <c r="E638" s="309">
        <v>129</v>
      </c>
      <c r="F638" s="309">
        <v>110</v>
      </c>
      <c r="G638" s="309">
        <v>1048</v>
      </c>
    </row>
    <row r="639" spans="1:7" ht="12.75" customHeight="1" x14ac:dyDescent="0.2">
      <c r="A639" s="408"/>
      <c r="B639" s="308" t="s">
        <v>21</v>
      </c>
      <c r="C639" s="309">
        <v>938</v>
      </c>
      <c r="D639" s="309">
        <v>229</v>
      </c>
      <c r="E639" s="309">
        <v>66</v>
      </c>
      <c r="F639" s="309">
        <v>66</v>
      </c>
      <c r="G639" s="309">
        <v>577</v>
      </c>
    </row>
    <row r="640" spans="1:7" ht="12.75" customHeight="1" x14ac:dyDescent="0.2">
      <c r="A640" s="408"/>
      <c r="B640" s="308" t="s">
        <v>22</v>
      </c>
      <c r="C640" s="309">
        <v>793</v>
      </c>
      <c r="D640" s="309">
        <v>215</v>
      </c>
      <c r="E640" s="309">
        <v>63</v>
      </c>
      <c r="F640" s="309">
        <v>44</v>
      </c>
      <c r="G640" s="309">
        <v>471</v>
      </c>
    </row>
    <row r="641" spans="1:7" s="304" customFormat="1" ht="12.75" customHeight="1" x14ac:dyDescent="0.2">
      <c r="A641" s="407" t="s">
        <v>265</v>
      </c>
      <c r="B641" s="350" t="s">
        <v>1</v>
      </c>
      <c r="C641" s="351">
        <v>117</v>
      </c>
      <c r="D641" s="351">
        <v>31</v>
      </c>
      <c r="E641" s="351">
        <v>1</v>
      </c>
      <c r="F641" s="351">
        <v>0</v>
      </c>
      <c r="G641" s="351">
        <v>85</v>
      </c>
    </row>
    <row r="642" spans="1:7" s="304" customFormat="1" ht="12.75" customHeight="1" x14ac:dyDescent="0.2">
      <c r="A642" s="407"/>
      <c r="B642" s="350" t="s">
        <v>21</v>
      </c>
      <c r="C642" s="351">
        <v>74</v>
      </c>
      <c r="D642" s="351">
        <v>16</v>
      </c>
      <c r="E642" s="351">
        <v>1</v>
      </c>
      <c r="F642" s="351">
        <v>0</v>
      </c>
      <c r="G642" s="351">
        <v>57</v>
      </c>
    </row>
    <row r="643" spans="1:7" ht="12.75" customHeight="1" x14ac:dyDescent="0.2">
      <c r="A643" s="407"/>
      <c r="B643" s="350" t="s">
        <v>22</v>
      </c>
      <c r="C643" s="351">
        <v>43</v>
      </c>
      <c r="D643" s="351">
        <v>15</v>
      </c>
      <c r="E643" s="351">
        <v>0</v>
      </c>
      <c r="F643" s="351">
        <v>0</v>
      </c>
      <c r="G643" s="351">
        <v>28</v>
      </c>
    </row>
    <row r="644" spans="1:7" s="304" customFormat="1" ht="12.75" customHeight="1" x14ac:dyDescent="0.2">
      <c r="A644" s="308"/>
      <c r="B644" s="308"/>
      <c r="C644" s="309"/>
      <c r="D644" s="309"/>
      <c r="E644" s="309"/>
      <c r="F644" s="309"/>
      <c r="G644" s="309"/>
    </row>
    <row r="645" spans="1:7" ht="12.75" customHeight="1" x14ac:dyDescent="0.2">
      <c r="A645" s="11" t="s">
        <v>543</v>
      </c>
    </row>
    <row r="646" spans="1:7" ht="12.75" customHeight="1" x14ac:dyDescent="0.2">
      <c r="A646" s="54" t="s">
        <v>596</v>
      </c>
    </row>
    <row r="647" spans="1:7" x14ac:dyDescent="0.2">
      <c r="A647" s="54" t="s">
        <v>597</v>
      </c>
    </row>
    <row r="648" spans="1:7" s="353" customFormat="1" ht="25.5" customHeight="1" x14ac:dyDescent="0.2">
      <c r="A648" s="406" t="s">
        <v>953</v>
      </c>
      <c r="B648" s="406"/>
      <c r="C648" s="406"/>
      <c r="D648" s="406"/>
      <c r="E648" s="406"/>
      <c r="F648" s="406"/>
      <c r="G648" s="406"/>
    </row>
    <row r="649" spans="1:7" s="10" customFormat="1" x14ac:dyDescent="0.2">
      <c r="A649" s="54"/>
    </row>
    <row r="650" spans="1:7" ht="12.75" customHeight="1" x14ac:dyDescent="0.2">
      <c r="A650" s="11" t="s">
        <v>547</v>
      </c>
    </row>
  </sheetData>
  <mergeCells count="218">
    <mergeCell ref="A632:A634"/>
    <mergeCell ref="A635:A637"/>
    <mergeCell ref="A638:A640"/>
    <mergeCell ref="A536:A538"/>
    <mergeCell ref="A539:A541"/>
    <mergeCell ref="A542:A544"/>
    <mergeCell ref="A545:A547"/>
    <mergeCell ref="A548:A550"/>
    <mergeCell ref="A551:A553"/>
    <mergeCell ref="A554:A556"/>
    <mergeCell ref="A557:A559"/>
    <mergeCell ref="A560:A562"/>
    <mergeCell ref="A611:A613"/>
    <mergeCell ref="A614:A616"/>
    <mergeCell ref="A563:A565"/>
    <mergeCell ref="A566:A568"/>
    <mergeCell ref="A569:A571"/>
    <mergeCell ref="A572:A574"/>
    <mergeCell ref="A575:A577"/>
    <mergeCell ref="A593:A595"/>
    <mergeCell ref="A596:A598"/>
    <mergeCell ref="A599:A601"/>
    <mergeCell ref="A602:A604"/>
    <mergeCell ref="A617:A619"/>
    <mergeCell ref="A620:A622"/>
    <mergeCell ref="A623:A625"/>
    <mergeCell ref="A626:A628"/>
    <mergeCell ref="A629:A631"/>
    <mergeCell ref="A605:A607"/>
    <mergeCell ref="A608:A610"/>
    <mergeCell ref="A530:A532"/>
    <mergeCell ref="A533:A535"/>
    <mergeCell ref="A482:A484"/>
    <mergeCell ref="A485:A487"/>
    <mergeCell ref="A488:A490"/>
    <mergeCell ref="A491:A493"/>
    <mergeCell ref="A494:A496"/>
    <mergeCell ref="A497:A499"/>
    <mergeCell ref="A500:A502"/>
    <mergeCell ref="A503:A505"/>
    <mergeCell ref="A506:A508"/>
    <mergeCell ref="A509:A511"/>
    <mergeCell ref="A512:A514"/>
    <mergeCell ref="A515:A517"/>
    <mergeCell ref="A518:A520"/>
    <mergeCell ref="A521:A523"/>
    <mergeCell ref="A524:A526"/>
    <mergeCell ref="A578:A580"/>
    <mergeCell ref="A587:A589"/>
    <mergeCell ref="A590:A592"/>
    <mergeCell ref="A458:A460"/>
    <mergeCell ref="A461:A463"/>
    <mergeCell ref="A464:A466"/>
    <mergeCell ref="A467:A469"/>
    <mergeCell ref="A470:A472"/>
    <mergeCell ref="A473:A475"/>
    <mergeCell ref="A476:A478"/>
    <mergeCell ref="A479:A481"/>
    <mergeCell ref="A527:A529"/>
    <mergeCell ref="A437:A439"/>
    <mergeCell ref="A440:A442"/>
    <mergeCell ref="A443:A445"/>
    <mergeCell ref="A446:A448"/>
    <mergeCell ref="A449:A451"/>
    <mergeCell ref="A452:A454"/>
    <mergeCell ref="A455:A457"/>
    <mergeCell ref="A581:A583"/>
    <mergeCell ref="A584:A586"/>
    <mergeCell ref="A410:A412"/>
    <mergeCell ref="A413:A415"/>
    <mergeCell ref="A416:A418"/>
    <mergeCell ref="A419:A421"/>
    <mergeCell ref="A422:A424"/>
    <mergeCell ref="A425:A427"/>
    <mergeCell ref="A428:A430"/>
    <mergeCell ref="A431:A433"/>
    <mergeCell ref="A434:A436"/>
    <mergeCell ref="A383:A385"/>
    <mergeCell ref="A386:A388"/>
    <mergeCell ref="A389:A391"/>
    <mergeCell ref="A392:A394"/>
    <mergeCell ref="A395:A397"/>
    <mergeCell ref="A398:A400"/>
    <mergeCell ref="A401:A403"/>
    <mergeCell ref="A404:A406"/>
    <mergeCell ref="A407:A409"/>
    <mergeCell ref="A356:A358"/>
    <mergeCell ref="A359:A361"/>
    <mergeCell ref="A362:A364"/>
    <mergeCell ref="A365:A367"/>
    <mergeCell ref="A368:A370"/>
    <mergeCell ref="A371:A373"/>
    <mergeCell ref="A374:A376"/>
    <mergeCell ref="A377:A379"/>
    <mergeCell ref="A380:A382"/>
    <mergeCell ref="A329:A331"/>
    <mergeCell ref="A332:A334"/>
    <mergeCell ref="A335:A337"/>
    <mergeCell ref="A338:A340"/>
    <mergeCell ref="A341:A343"/>
    <mergeCell ref="A344:A346"/>
    <mergeCell ref="A347:A349"/>
    <mergeCell ref="A350:A352"/>
    <mergeCell ref="A353:A355"/>
    <mergeCell ref="A302:A304"/>
    <mergeCell ref="A305:A307"/>
    <mergeCell ref="A308:A310"/>
    <mergeCell ref="A311:A313"/>
    <mergeCell ref="A314:A316"/>
    <mergeCell ref="A317:A319"/>
    <mergeCell ref="A320:A322"/>
    <mergeCell ref="A323:A325"/>
    <mergeCell ref="A326:A328"/>
    <mergeCell ref="A275:A277"/>
    <mergeCell ref="A278:A280"/>
    <mergeCell ref="A281:A283"/>
    <mergeCell ref="A284:A286"/>
    <mergeCell ref="A287:A289"/>
    <mergeCell ref="A290:A292"/>
    <mergeCell ref="A293:A295"/>
    <mergeCell ref="A296:A298"/>
    <mergeCell ref="A299:A301"/>
    <mergeCell ref="A248:A250"/>
    <mergeCell ref="A251:A253"/>
    <mergeCell ref="A254:A256"/>
    <mergeCell ref="A257:A259"/>
    <mergeCell ref="A260:A262"/>
    <mergeCell ref="A263:A265"/>
    <mergeCell ref="A266:A268"/>
    <mergeCell ref="A269:A271"/>
    <mergeCell ref="A272:A274"/>
    <mergeCell ref="A221:A223"/>
    <mergeCell ref="A224:A226"/>
    <mergeCell ref="A227:A229"/>
    <mergeCell ref="A230:A232"/>
    <mergeCell ref="A233:A235"/>
    <mergeCell ref="A236:A238"/>
    <mergeCell ref="A239:A241"/>
    <mergeCell ref="A242:A244"/>
    <mergeCell ref="A245:A247"/>
    <mergeCell ref="A194:A196"/>
    <mergeCell ref="A197:A199"/>
    <mergeCell ref="A200:A202"/>
    <mergeCell ref="A203:A205"/>
    <mergeCell ref="A206:A208"/>
    <mergeCell ref="A209:A211"/>
    <mergeCell ref="A212:A214"/>
    <mergeCell ref="A215:A217"/>
    <mergeCell ref="A218:A220"/>
    <mergeCell ref="A167:A169"/>
    <mergeCell ref="A170:A172"/>
    <mergeCell ref="A173:A175"/>
    <mergeCell ref="A176:A178"/>
    <mergeCell ref="A179:A181"/>
    <mergeCell ref="A182:A184"/>
    <mergeCell ref="A185:A187"/>
    <mergeCell ref="A188:A190"/>
    <mergeCell ref="A191:A193"/>
    <mergeCell ref="A140:A142"/>
    <mergeCell ref="A143:A145"/>
    <mergeCell ref="A146:A148"/>
    <mergeCell ref="A149:A151"/>
    <mergeCell ref="A152:A154"/>
    <mergeCell ref="A155:A157"/>
    <mergeCell ref="A158:A160"/>
    <mergeCell ref="A161:A163"/>
    <mergeCell ref="A164:A166"/>
    <mergeCell ref="A113:A115"/>
    <mergeCell ref="A116:A118"/>
    <mergeCell ref="A119:A121"/>
    <mergeCell ref="A122:A124"/>
    <mergeCell ref="A125:A127"/>
    <mergeCell ref="A128:A130"/>
    <mergeCell ref="A131:A133"/>
    <mergeCell ref="A134:A136"/>
    <mergeCell ref="A137:A139"/>
    <mergeCell ref="A86:A88"/>
    <mergeCell ref="A89:A91"/>
    <mergeCell ref="A92:A94"/>
    <mergeCell ref="A95:A97"/>
    <mergeCell ref="A98:A100"/>
    <mergeCell ref="A101:A103"/>
    <mergeCell ref="A104:A106"/>
    <mergeCell ref="A107:A109"/>
    <mergeCell ref="A110:A112"/>
    <mergeCell ref="A59:A61"/>
    <mergeCell ref="A62:A64"/>
    <mergeCell ref="A65:A67"/>
    <mergeCell ref="A68:A70"/>
    <mergeCell ref="A71:A73"/>
    <mergeCell ref="A74:A76"/>
    <mergeCell ref="A77:A79"/>
    <mergeCell ref="A80:A82"/>
    <mergeCell ref="A83:A85"/>
    <mergeCell ref="A648:G648"/>
    <mergeCell ref="A641:A643"/>
    <mergeCell ref="C3:C4"/>
    <mergeCell ref="D3:G3"/>
    <mergeCell ref="A5:A7"/>
    <mergeCell ref="A8:A10"/>
    <mergeCell ref="A11:A13"/>
    <mergeCell ref="A14:A16"/>
    <mergeCell ref="A17:A19"/>
    <mergeCell ref="A20:A22"/>
    <mergeCell ref="A23:A25"/>
    <mergeCell ref="B3:B4"/>
    <mergeCell ref="A3:A4"/>
    <mergeCell ref="A26:A28"/>
    <mergeCell ref="A29:A31"/>
    <mergeCell ref="A32:A34"/>
    <mergeCell ref="A35:A37"/>
    <mergeCell ref="A38:A40"/>
    <mergeCell ref="A41:A43"/>
    <mergeCell ref="A44:A46"/>
    <mergeCell ref="A47:A49"/>
    <mergeCell ref="A50:A52"/>
    <mergeCell ref="A53:A55"/>
    <mergeCell ref="A56:A58"/>
  </mergeCells>
  <hyperlinks>
    <hyperlink ref="I1" location="Contents!A1" display="contents" xr:uid="{5C9B89DD-5395-4893-98BE-F2C4D040224B}"/>
  </hyperlinks>
  <pageMargins left="0.51181102362204722" right="0.51181102362204722" top="0.51181102362204722" bottom="0.51181102362204722" header="0" footer="0"/>
  <pageSetup paperSize="9" scale="70" orientation="portrait" horizontalDpi="300" verticalDpi="300" r:id="rId1"/>
  <rowBreaks count="3" manualBreakCount="3">
    <brk id="331" max="6" man="1"/>
    <brk id="415" max="6" man="1"/>
    <brk id="577" max="6" man="1"/>
  </rowBreaks>
  <colBreaks count="1" manualBreakCount="1">
    <brk id="7"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31"/>
  <sheetViews>
    <sheetView showGridLines="0" zoomScaleNormal="100" workbookViewId="0">
      <selection activeCell="A13" sqref="A13"/>
    </sheetView>
  </sheetViews>
  <sheetFormatPr defaultColWidth="11.42578125" defaultRowHeight="12.75" customHeight="1" x14ac:dyDescent="0.2"/>
  <cols>
    <col min="1" max="1" width="17.28515625" customWidth="1"/>
    <col min="2" max="9" width="9.5703125" customWidth="1"/>
    <col min="10" max="10" width="9.5703125" style="356" customWidth="1"/>
    <col min="11" max="11" width="9.5703125" customWidth="1"/>
    <col min="12" max="12" width="9.5703125" style="10" customWidth="1"/>
    <col min="13" max="13" width="10" customWidth="1"/>
    <col min="14" max="14" width="10" bestFit="1" customWidth="1"/>
    <col min="15" max="16" width="9.5703125" customWidth="1"/>
    <col min="17" max="17" width="10.85546875" bestFit="1" customWidth="1"/>
    <col min="18" max="23" width="9.5703125" customWidth="1"/>
  </cols>
  <sheetData>
    <row r="1" spans="1:24" ht="12.75" customHeight="1" x14ac:dyDescent="0.2">
      <c r="A1" s="21" t="s">
        <v>266</v>
      </c>
      <c r="B1" s="21"/>
      <c r="C1" s="21"/>
      <c r="D1" s="21"/>
      <c r="E1" s="21"/>
      <c r="F1" s="21"/>
      <c r="G1" s="21"/>
      <c r="H1" s="21"/>
      <c r="I1" s="21"/>
      <c r="J1" s="21"/>
      <c r="K1" s="21"/>
      <c r="L1" s="21"/>
      <c r="M1" s="21"/>
      <c r="N1" s="21"/>
      <c r="O1" s="21"/>
      <c r="X1" s="99" t="s">
        <v>645</v>
      </c>
    </row>
    <row r="3" spans="1:24" ht="12.75" customHeight="1" x14ac:dyDescent="0.2">
      <c r="A3" s="411" t="s">
        <v>267</v>
      </c>
      <c r="B3" s="404" t="s">
        <v>268</v>
      </c>
      <c r="C3" s="404"/>
      <c r="D3" s="404"/>
      <c r="E3" s="404"/>
      <c r="F3" s="404"/>
      <c r="G3" s="404"/>
      <c r="H3" s="404"/>
      <c r="I3" s="404"/>
      <c r="J3" s="404"/>
      <c r="K3" s="404"/>
      <c r="L3" s="404"/>
      <c r="M3" s="404"/>
      <c r="N3" s="404"/>
      <c r="O3" s="404"/>
      <c r="P3" s="404"/>
      <c r="Q3" s="404"/>
      <c r="R3" s="404"/>
      <c r="S3" s="404"/>
      <c r="T3" s="404"/>
      <c r="U3" s="404"/>
      <c r="V3" s="404"/>
      <c r="W3" s="404"/>
    </row>
    <row r="4" spans="1:24" ht="24.95" customHeight="1" x14ac:dyDescent="0.2">
      <c r="A4" s="412"/>
      <c r="B4" s="262" t="s">
        <v>269</v>
      </c>
      <c r="C4" s="262" t="s">
        <v>270</v>
      </c>
      <c r="D4" s="262" t="s">
        <v>271</v>
      </c>
      <c r="E4" s="262" t="s">
        <v>272</v>
      </c>
      <c r="F4" s="262" t="s">
        <v>273</v>
      </c>
      <c r="G4" s="262" t="s">
        <v>274</v>
      </c>
      <c r="H4" s="262" t="s">
        <v>275</v>
      </c>
      <c r="I4" s="262" t="s">
        <v>276</v>
      </c>
      <c r="J4" s="262" t="s">
        <v>278</v>
      </c>
      <c r="K4" s="262" t="s">
        <v>277</v>
      </c>
      <c r="L4" s="262" t="s">
        <v>288</v>
      </c>
      <c r="M4" s="262" t="s">
        <v>279</v>
      </c>
      <c r="N4" s="262" t="s">
        <v>291</v>
      </c>
      <c r="O4" s="262" t="s">
        <v>280</v>
      </c>
      <c r="P4" s="262" t="s">
        <v>281</v>
      </c>
      <c r="Q4" s="262" t="s">
        <v>282</v>
      </c>
      <c r="R4" s="262" t="s">
        <v>283</v>
      </c>
      <c r="S4" s="262" t="s">
        <v>284</v>
      </c>
      <c r="T4" s="262" t="s">
        <v>285</v>
      </c>
      <c r="U4" s="262" t="s">
        <v>286</v>
      </c>
      <c r="V4" s="262" t="s">
        <v>287</v>
      </c>
      <c r="W4" s="263" t="s">
        <v>289</v>
      </c>
    </row>
    <row r="5" spans="1:24" ht="15" customHeight="1" x14ac:dyDescent="0.2">
      <c r="A5" s="352" t="s">
        <v>269</v>
      </c>
      <c r="B5" s="240">
        <v>6127</v>
      </c>
      <c r="C5" s="240">
        <v>214</v>
      </c>
      <c r="D5" s="240">
        <v>158</v>
      </c>
      <c r="E5" s="240">
        <v>183</v>
      </c>
      <c r="F5" s="240">
        <v>74</v>
      </c>
      <c r="G5" s="240">
        <v>30</v>
      </c>
      <c r="H5" s="240">
        <v>40</v>
      </c>
      <c r="I5" s="240">
        <v>5</v>
      </c>
      <c r="J5" s="240">
        <v>21</v>
      </c>
      <c r="K5" s="240">
        <v>15</v>
      </c>
      <c r="L5" s="240">
        <v>13</v>
      </c>
      <c r="M5" s="240">
        <v>11</v>
      </c>
      <c r="N5" s="240">
        <v>24</v>
      </c>
      <c r="O5" s="240">
        <v>9</v>
      </c>
      <c r="P5" s="240">
        <v>2</v>
      </c>
      <c r="Q5" s="240">
        <v>8</v>
      </c>
      <c r="R5" s="240">
        <v>3</v>
      </c>
      <c r="S5" s="240">
        <v>20</v>
      </c>
      <c r="T5" s="240">
        <v>2</v>
      </c>
      <c r="U5" s="240">
        <v>14</v>
      </c>
      <c r="V5" s="240">
        <v>39</v>
      </c>
      <c r="W5" s="240">
        <v>6480</v>
      </c>
    </row>
    <row r="6" spans="1:24" ht="15" customHeight="1" x14ac:dyDescent="0.2">
      <c r="A6" s="304" t="s">
        <v>270</v>
      </c>
      <c r="B6" s="3">
        <v>760</v>
      </c>
      <c r="C6" s="3">
        <v>18353</v>
      </c>
      <c r="D6" s="3">
        <v>6094</v>
      </c>
      <c r="E6" s="3">
        <v>5611</v>
      </c>
      <c r="F6" s="3">
        <v>495</v>
      </c>
      <c r="G6" s="3">
        <v>120</v>
      </c>
      <c r="H6" s="3">
        <v>186</v>
      </c>
      <c r="I6" s="3">
        <v>37</v>
      </c>
      <c r="J6" s="3">
        <v>97</v>
      </c>
      <c r="K6" s="3">
        <v>53</v>
      </c>
      <c r="L6" s="3">
        <v>49</v>
      </c>
      <c r="M6" s="3">
        <v>31</v>
      </c>
      <c r="N6" s="3">
        <v>107</v>
      </c>
      <c r="O6" s="3">
        <v>68</v>
      </c>
      <c r="P6" s="3">
        <v>10</v>
      </c>
      <c r="Q6" s="3">
        <v>46</v>
      </c>
      <c r="R6" s="3">
        <v>9</v>
      </c>
      <c r="S6" s="3">
        <v>118</v>
      </c>
      <c r="T6" s="3">
        <v>8</v>
      </c>
      <c r="U6" s="3">
        <v>73</v>
      </c>
      <c r="V6" s="3">
        <v>58</v>
      </c>
      <c r="W6" s="3">
        <v>29009</v>
      </c>
    </row>
    <row r="7" spans="1:24" ht="15" customHeight="1" x14ac:dyDescent="0.2">
      <c r="A7" s="352" t="s">
        <v>271</v>
      </c>
      <c r="B7" s="240">
        <v>229</v>
      </c>
      <c r="C7" s="240">
        <v>1554</v>
      </c>
      <c r="D7" s="240">
        <v>11133</v>
      </c>
      <c r="E7" s="240">
        <v>1173</v>
      </c>
      <c r="F7" s="240">
        <v>284</v>
      </c>
      <c r="G7" s="240">
        <v>64</v>
      </c>
      <c r="H7" s="240">
        <v>148</v>
      </c>
      <c r="I7" s="240">
        <v>27</v>
      </c>
      <c r="J7" s="240">
        <v>57</v>
      </c>
      <c r="K7" s="240">
        <v>46</v>
      </c>
      <c r="L7" s="240">
        <v>44</v>
      </c>
      <c r="M7" s="240">
        <v>18</v>
      </c>
      <c r="N7" s="240">
        <v>112</v>
      </c>
      <c r="O7" s="240">
        <v>35</v>
      </c>
      <c r="P7" s="240">
        <v>11</v>
      </c>
      <c r="Q7" s="240">
        <v>26</v>
      </c>
      <c r="R7" s="240">
        <v>1</v>
      </c>
      <c r="S7" s="240">
        <v>87</v>
      </c>
      <c r="T7" s="240">
        <v>4</v>
      </c>
      <c r="U7" s="240">
        <v>55</v>
      </c>
      <c r="V7" s="240">
        <v>60</v>
      </c>
      <c r="W7" s="240">
        <v>13856</v>
      </c>
    </row>
    <row r="8" spans="1:24" ht="15" customHeight="1" x14ac:dyDescent="0.2">
      <c r="A8" s="304" t="s">
        <v>526</v>
      </c>
      <c r="B8" s="3">
        <v>136</v>
      </c>
      <c r="C8" s="3">
        <v>442</v>
      </c>
      <c r="D8" s="3">
        <v>1246</v>
      </c>
      <c r="E8" s="3">
        <v>12789</v>
      </c>
      <c r="F8" s="3">
        <v>253</v>
      </c>
      <c r="G8" s="3">
        <v>53</v>
      </c>
      <c r="H8" s="3">
        <v>87</v>
      </c>
      <c r="I8" s="3">
        <v>19</v>
      </c>
      <c r="J8" s="3">
        <v>32</v>
      </c>
      <c r="K8" s="3">
        <v>31</v>
      </c>
      <c r="L8" s="3">
        <v>18</v>
      </c>
      <c r="M8" s="3">
        <v>14</v>
      </c>
      <c r="N8" s="3">
        <v>54</v>
      </c>
      <c r="O8" s="3">
        <v>94</v>
      </c>
      <c r="P8" s="3">
        <v>7</v>
      </c>
      <c r="Q8" s="3">
        <v>20</v>
      </c>
      <c r="R8" s="3">
        <v>6</v>
      </c>
      <c r="S8" s="3">
        <v>56</v>
      </c>
      <c r="T8" s="3">
        <v>4</v>
      </c>
      <c r="U8" s="3">
        <v>24</v>
      </c>
      <c r="V8" s="3">
        <v>37</v>
      </c>
      <c r="W8" s="3">
        <v>13942</v>
      </c>
    </row>
    <row r="9" spans="1:24" ht="15" customHeight="1" x14ac:dyDescent="0.2">
      <c r="A9" s="352" t="s">
        <v>273</v>
      </c>
      <c r="B9" s="240">
        <v>54</v>
      </c>
      <c r="C9" s="240">
        <v>110</v>
      </c>
      <c r="D9" s="240">
        <v>161</v>
      </c>
      <c r="E9" s="240">
        <v>229</v>
      </c>
      <c r="F9" s="240">
        <v>10815</v>
      </c>
      <c r="G9" s="240">
        <v>203</v>
      </c>
      <c r="H9" s="240">
        <v>343</v>
      </c>
      <c r="I9" s="240">
        <v>28</v>
      </c>
      <c r="J9" s="240">
        <v>35</v>
      </c>
      <c r="K9" s="240">
        <v>125</v>
      </c>
      <c r="L9" s="240">
        <v>52</v>
      </c>
      <c r="M9" s="240">
        <v>38</v>
      </c>
      <c r="N9" s="240">
        <v>40</v>
      </c>
      <c r="O9" s="240">
        <v>29</v>
      </c>
      <c r="P9" s="240">
        <v>2</v>
      </c>
      <c r="Q9" s="240">
        <v>22</v>
      </c>
      <c r="R9" s="240">
        <v>3</v>
      </c>
      <c r="S9" s="240">
        <v>37</v>
      </c>
      <c r="T9" s="240">
        <v>3</v>
      </c>
      <c r="U9" s="240">
        <v>29</v>
      </c>
      <c r="V9" s="240">
        <v>38</v>
      </c>
      <c r="W9" s="240">
        <v>11651</v>
      </c>
    </row>
    <row r="10" spans="1:24" ht="15" customHeight="1" x14ac:dyDescent="0.2">
      <c r="A10" s="304" t="s">
        <v>274</v>
      </c>
      <c r="B10" s="3">
        <v>6</v>
      </c>
      <c r="C10" s="3">
        <v>30</v>
      </c>
      <c r="D10" s="3">
        <v>24</v>
      </c>
      <c r="E10" s="3">
        <v>29</v>
      </c>
      <c r="F10" s="3">
        <v>134</v>
      </c>
      <c r="G10" s="3">
        <v>3315</v>
      </c>
      <c r="H10" s="3">
        <v>115</v>
      </c>
      <c r="I10" s="3">
        <v>10</v>
      </c>
      <c r="J10" s="3">
        <v>23</v>
      </c>
      <c r="K10" s="3">
        <v>12</v>
      </c>
      <c r="L10" s="3">
        <v>14</v>
      </c>
      <c r="M10" s="3">
        <v>10</v>
      </c>
      <c r="N10" s="3">
        <v>24</v>
      </c>
      <c r="O10" s="3">
        <v>13</v>
      </c>
      <c r="P10" s="3">
        <v>5</v>
      </c>
      <c r="Q10" s="3">
        <v>6</v>
      </c>
      <c r="R10" s="3">
        <v>2</v>
      </c>
      <c r="S10" s="3">
        <v>6</v>
      </c>
      <c r="T10" s="3">
        <v>0</v>
      </c>
      <c r="U10" s="3">
        <v>14</v>
      </c>
      <c r="V10" s="3">
        <v>17</v>
      </c>
      <c r="W10" s="3">
        <v>3588</v>
      </c>
    </row>
    <row r="11" spans="1:24" ht="15" customHeight="1" x14ac:dyDescent="0.2">
      <c r="A11" s="352" t="s">
        <v>527</v>
      </c>
      <c r="B11" s="240">
        <v>27</v>
      </c>
      <c r="C11" s="240">
        <v>75</v>
      </c>
      <c r="D11" s="240">
        <v>70</v>
      </c>
      <c r="E11" s="240">
        <v>66</v>
      </c>
      <c r="F11" s="240">
        <v>215</v>
      </c>
      <c r="G11" s="240">
        <v>108</v>
      </c>
      <c r="H11" s="240">
        <v>8720</v>
      </c>
      <c r="I11" s="240">
        <v>19</v>
      </c>
      <c r="J11" s="240">
        <v>27</v>
      </c>
      <c r="K11" s="240">
        <v>10</v>
      </c>
      <c r="L11" s="240">
        <v>25</v>
      </c>
      <c r="M11" s="240">
        <v>12</v>
      </c>
      <c r="N11" s="240">
        <v>29</v>
      </c>
      <c r="O11" s="240">
        <v>19</v>
      </c>
      <c r="P11" s="240">
        <v>4</v>
      </c>
      <c r="Q11" s="240">
        <v>12</v>
      </c>
      <c r="R11" s="240">
        <v>5</v>
      </c>
      <c r="S11" s="240">
        <v>28</v>
      </c>
      <c r="T11" s="240">
        <v>1</v>
      </c>
      <c r="U11" s="240">
        <v>15</v>
      </c>
      <c r="V11" s="240">
        <v>115</v>
      </c>
      <c r="W11" s="240">
        <v>9033</v>
      </c>
    </row>
    <row r="12" spans="1:24" ht="15" customHeight="1" x14ac:dyDescent="0.2">
      <c r="A12" s="356" t="s">
        <v>276</v>
      </c>
      <c r="B12" s="3">
        <v>7</v>
      </c>
      <c r="C12" s="3">
        <v>10</v>
      </c>
      <c r="D12" s="3">
        <v>15</v>
      </c>
      <c r="E12" s="3">
        <v>15</v>
      </c>
      <c r="F12" s="3">
        <v>15</v>
      </c>
      <c r="G12" s="3">
        <v>15</v>
      </c>
      <c r="H12" s="3">
        <v>20</v>
      </c>
      <c r="I12" s="3">
        <v>2046</v>
      </c>
      <c r="J12" s="3">
        <v>39</v>
      </c>
      <c r="K12" s="3">
        <v>2</v>
      </c>
      <c r="L12" s="3">
        <v>10</v>
      </c>
      <c r="M12" s="3">
        <v>2</v>
      </c>
      <c r="N12" s="3">
        <v>22</v>
      </c>
      <c r="O12" s="3">
        <v>6</v>
      </c>
      <c r="P12" s="3">
        <v>2</v>
      </c>
      <c r="Q12" s="3">
        <v>4</v>
      </c>
      <c r="R12" s="3">
        <v>0</v>
      </c>
      <c r="S12" s="3">
        <v>7</v>
      </c>
      <c r="T12" s="3">
        <v>0</v>
      </c>
      <c r="U12" s="3">
        <v>2</v>
      </c>
      <c r="V12" s="3">
        <v>5</v>
      </c>
      <c r="W12" s="3">
        <v>2137</v>
      </c>
    </row>
    <row r="13" spans="1:24" ht="15" customHeight="1" x14ac:dyDescent="0.2">
      <c r="A13" s="352" t="s">
        <v>979</v>
      </c>
      <c r="B13" s="240">
        <v>18</v>
      </c>
      <c r="C13" s="240">
        <v>30</v>
      </c>
      <c r="D13" s="240">
        <v>30</v>
      </c>
      <c r="E13" s="240">
        <v>40</v>
      </c>
      <c r="F13" s="240">
        <v>51</v>
      </c>
      <c r="G13" s="240">
        <v>32</v>
      </c>
      <c r="H13" s="240">
        <v>36</v>
      </c>
      <c r="I13" s="240">
        <v>25</v>
      </c>
      <c r="J13" s="240">
        <v>5231</v>
      </c>
      <c r="K13" s="240">
        <v>23</v>
      </c>
      <c r="L13" s="240">
        <v>90</v>
      </c>
      <c r="M13" s="240">
        <v>23</v>
      </c>
      <c r="N13" s="240">
        <v>89</v>
      </c>
      <c r="O13" s="240">
        <v>26</v>
      </c>
      <c r="P13" s="240">
        <v>24</v>
      </c>
      <c r="Q13" s="240">
        <v>13</v>
      </c>
      <c r="R13" s="240">
        <v>4</v>
      </c>
      <c r="S13" s="240">
        <v>20</v>
      </c>
      <c r="T13" s="240">
        <v>2</v>
      </c>
      <c r="U13" s="240">
        <v>16</v>
      </c>
      <c r="V13" s="240">
        <v>102</v>
      </c>
      <c r="W13" s="240">
        <v>5507</v>
      </c>
    </row>
    <row r="14" spans="1:24" ht="15" customHeight="1" x14ac:dyDescent="0.2">
      <c r="A14" s="356" t="s">
        <v>277</v>
      </c>
      <c r="B14" s="3">
        <v>4</v>
      </c>
      <c r="C14" s="3">
        <v>22</v>
      </c>
      <c r="D14" s="3">
        <v>19</v>
      </c>
      <c r="E14" s="3">
        <v>20</v>
      </c>
      <c r="F14" s="3">
        <v>34</v>
      </c>
      <c r="G14" s="3">
        <v>5</v>
      </c>
      <c r="H14" s="3">
        <v>12</v>
      </c>
      <c r="I14" s="3">
        <v>1</v>
      </c>
      <c r="J14" s="3">
        <v>10</v>
      </c>
      <c r="K14" s="3">
        <v>4482</v>
      </c>
      <c r="L14" s="3">
        <v>28</v>
      </c>
      <c r="M14" s="3">
        <v>23</v>
      </c>
      <c r="N14" s="3">
        <v>21</v>
      </c>
      <c r="O14" s="3">
        <v>9</v>
      </c>
      <c r="P14" s="3">
        <v>4</v>
      </c>
      <c r="Q14" s="3">
        <v>9</v>
      </c>
      <c r="R14" s="3">
        <v>0</v>
      </c>
      <c r="S14" s="3">
        <v>9</v>
      </c>
      <c r="T14" s="3">
        <v>1</v>
      </c>
      <c r="U14" s="3">
        <v>9</v>
      </c>
      <c r="V14" s="3">
        <v>42</v>
      </c>
      <c r="W14" s="3">
        <v>4564</v>
      </c>
    </row>
    <row r="15" spans="1:24" ht="15" customHeight="1" x14ac:dyDescent="0.2">
      <c r="A15" s="352" t="s">
        <v>288</v>
      </c>
      <c r="B15" s="240">
        <v>15</v>
      </c>
      <c r="C15" s="240">
        <v>23</v>
      </c>
      <c r="D15" s="240">
        <v>25</v>
      </c>
      <c r="E15" s="240">
        <v>29</v>
      </c>
      <c r="F15" s="240">
        <v>29</v>
      </c>
      <c r="G15" s="240">
        <v>15</v>
      </c>
      <c r="H15" s="240">
        <v>19</v>
      </c>
      <c r="I15" s="240">
        <v>8</v>
      </c>
      <c r="J15" s="240">
        <v>48</v>
      </c>
      <c r="K15" s="240">
        <v>30</v>
      </c>
      <c r="L15" s="240">
        <v>5580</v>
      </c>
      <c r="M15" s="240">
        <v>96</v>
      </c>
      <c r="N15" s="240">
        <v>127</v>
      </c>
      <c r="O15" s="240">
        <v>37</v>
      </c>
      <c r="P15" s="240">
        <v>30</v>
      </c>
      <c r="Q15" s="240">
        <v>14</v>
      </c>
      <c r="R15" s="240">
        <v>6</v>
      </c>
      <c r="S15" s="240">
        <v>27</v>
      </c>
      <c r="T15" s="240">
        <v>1</v>
      </c>
      <c r="U15" s="240">
        <v>11</v>
      </c>
      <c r="V15" s="240">
        <v>28</v>
      </c>
      <c r="W15" s="240">
        <v>5806</v>
      </c>
    </row>
    <row r="16" spans="1:24" ht="15" customHeight="1" x14ac:dyDescent="0.2">
      <c r="A16" s="356" t="s">
        <v>279</v>
      </c>
      <c r="B16" s="3">
        <v>11</v>
      </c>
      <c r="C16" s="3">
        <v>8</v>
      </c>
      <c r="D16" s="3">
        <v>11</v>
      </c>
      <c r="E16" s="3">
        <v>12</v>
      </c>
      <c r="F16" s="3">
        <v>38</v>
      </c>
      <c r="G16" s="3">
        <v>12</v>
      </c>
      <c r="H16" s="3">
        <v>15</v>
      </c>
      <c r="I16" s="3">
        <v>4</v>
      </c>
      <c r="J16" s="3">
        <v>15</v>
      </c>
      <c r="K16" s="3">
        <v>45</v>
      </c>
      <c r="L16" s="3">
        <v>89</v>
      </c>
      <c r="M16" s="3">
        <v>3047</v>
      </c>
      <c r="N16" s="3">
        <v>48</v>
      </c>
      <c r="O16" s="3">
        <v>13</v>
      </c>
      <c r="P16" s="3">
        <v>7</v>
      </c>
      <c r="Q16" s="3">
        <v>5</v>
      </c>
      <c r="R16" s="3">
        <v>2</v>
      </c>
      <c r="S16" s="3">
        <v>6</v>
      </c>
      <c r="T16" s="3">
        <v>2</v>
      </c>
      <c r="U16" s="3">
        <v>9</v>
      </c>
      <c r="V16" s="3">
        <v>7</v>
      </c>
      <c r="W16" s="3">
        <v>3212</v>
      </c>
    </row>
    <row r="17" spans="1:23" ht="15" customHeight="1" x14ac:dyDescent="0.2">
      <c r="A17" s="352" t="s">
        <v>528</v>
      </c>
      <c r="B17" s="240">
        <v>24</v>
      </c>
      <c r="C17" s="240">
        <v>91</v>
      </c>
      <c r="D17" s="240">
        <v>111</v>
      </c>
      <c r="E17" s="240">
        <v>107</v>
      </c>
      <c r="F17" s="240">
        <v>138</v>
      </c>
      <c r="G17" s="240">
        <v>53</v>
      </c>
      <c r="H17" s="240">
        <v>79</v>
      </c>
      <c r="I17" s="240">
        <v>129</v>
      </c>
      <c r="J17" s="240">
        <v>492</v>
      </c>
      <c r="K17" s="240">
        <v>147</v>
      </c>
      <c r="L17" s="240">
        <v>572</v>
      </c>
      <c r="M17" s="240">
        <v>214</v>
      </c>
      <c r="N17" s="240">
        <v>8346</v>
      </c>
      <c r="O17" s="240">
        <v>2087</v>
      </c>
      <c r="P17" s="240">
        <v>275</v>
      </c>
      <c r="Q17" s="240">
        <v>65</v>
      </c>
      <c r="R17" s="240">
        <v>8</v>
      </c>
      <c r="S17" s="240">
        <v>92</v>
      </c>
      <c r="T17" s="240">
        <v>6</v>
      </c>
      <c r="U17" s="240">
        <v>64</v>
      </c>
      <c r="V17" s="240">
        <v>134</v>
      </c>
      <c r="W17" s="240">
        <v>12189</v>
      </c>
    </row>
    <row r="18" spans="1:23" ht="15" customHeight="1" x14ac:dyDescent="0.2">
      <c r="A18" s="356" t="s">
        <v>292</v>
      </c>
      <c r="B18" s="3">
        <v>6</v>
      </c>
      <c r="C18" s="3">
        <v>9</v>
      </c>
      <c r="D18" s="3">
        <v>7</v>
      </c>
      <c r="E18" s="3">
        <v>9</v>
      </c>
      <c r="F18" s="3">
        <v>15</v>
      </c>
      <c r="G18" s="3">
        <v>9</v>
      </c>
      <c r="H18" s="3">
        <v>8</v>
      </c>
      <c r="I18" s="3">
        <v>2</v>
      </c>
      <c r="J18" s="3">
        <v>11</v>
      </c>
      <c r="K18" s="3">
        <v>6</v>
      </c>
      <c r="L18" s="3">
        <v>44</v>
      </c>
      <c r="M18" s="3">
        <v>9</v>
      </c>
      <c r="N18" s="3">
        <v>397</v>
      </c>
      <c r="O18" s="3">
        <v>4261</v>
      </c>
      <c r="P18" s="3">
        <v>73</v>
      </c>
      <c r="Q18" s="3">
        <v>14</v>
      </c>
      <c r="R18" s="3">
        <v>1</v>
      </c>
      <c r="S18" s="3">
        <v>3</v>
      </c>
      <c r="T18" s="3">
        <v>0</v>
      </c>
      <c r="U18" s="3">
        <v>10</v>
      </c>
      <c r="V18" s="3">
        <v>30</v>
      </c>
      <c r="W18" s="3">
        <v>4694</v>
      </c>
    </row>
    <row r="19" spans="1:23" ht="15" customHeight="1" x14ac:dyDescent="0.2">
      <c r="A19" s="352" t="s">
        <v>281</v>
      </c>
      <c r="B19" s="240">
        <v>3</v>
      </c>
      <c r="C19" s="240">
        <v>2</v>
      </c>
      <c r="D19" s="240">
        <v>2</v>
      </c>
      <c r="E19" s="240">
        <v>2</v>
      </c>
      <c r="F19" s="240">
        <v>4</v>
      </c>
      <c r="G19" s="240">
        <v>2</v>
      </c>
      <c r="H19" s="240">
        <v>1</v>
      </c>
      <c r="I19" s="240">
        <v>1</v>
      </c>
      <c r="J19" s="240">
        <v>5</v>
      </c>
      <c r="K19" s="240">
        <v>4</v>
      </c>
      <c r="L19" s="240">
        <v>15</v>
      </c>
      <c r="M19" s="240">
        <v>1</v>
      </c>
      <c r="N19" s="240">
        <v>25</v>
      </c>
      <c r="O19" s="240">
        <v>20</v>
      </c>
      <c r="P19" s="240">
        <v>987</v>
      </c>
      <c r="Q19" s="240">
        <v>2</v>
      </c>
      <c r="R19" s="240">
        <v>0</v>
      </c>
      <c r="S19" s="240">
        <v>5</v>
      </c>
      <c r="T19" s="240">
        <v>2</v>
      </c>
      <c r="U19" s="240">
        <v>2</v>
      </c>
      <c r="V19" s="240">
        <v>22</v>
      </c>
      <c r="W19" s="240">
        <v>1029</v>
      </c>
    </row>
    <row r="20" spans="1:23" ht="15" customHeight="1" x14ac:dyDescent="0.2">
      <c r="A20" s="356" t="s">
        <v>529</v>
      </c>
      <c r="B20" s="3">
        <v>10</v>
      </c>
      <c r="C20" s="3">
        <v>23</v>
      </c>
      <c r="D20" s="3">
        <v>20</v>
      </c>
      <c r="E20" s="3">
        <v>19</v>
      </c>
      <c r="F20" s="3">
        <v>21</v>
      </c>
      <c r="G20" s="3">
        <v>6</v>
      </c>
      <c r="H20" s="3">
        <v>13</v>
      </c>
      <c r="I20" s="3">
        <v>5</v>
      </c>
      <c r="J20" s="3">
        <v>13</v>
      </c>
      <c r="K20" s="3">
        <v>12</v>
      </c>
      <c r="L20" s="3">
        <v>14</v>
      </c>
      <c r="M20" s="3">
        <v>6</v>
      </c>
      <c r="N20" s="3">
        <v>43</v>
      </c>
      <c r="O20" s="3">
        <v>15</v>
      </c>
      <c r="P20" s="3">
        <v>6</v>
      </c>
      <c r="Q20" s="3">
        <v>5430</v>
      </c>
      <c r="R20" s="3">
        <v>49</v>
      </c>
      <c r="S20" s="3">
        <v>188</v>
      </c>
      <c r="T20" s="3">
        <v>10</v>
      </c>
      <c r="U20" s="3">
        <v>55</v>
      </c>
      <c r="V20" s="3">
        <v>25</v>
      </c>
      <c r="W20" s="3">
        <v>5669</v>
      </c>
    </row>
    <row r="21" spans="1:23" ht="15" customHeight="1" x14ac:dyDescent="0.2">
      <c r="A21" s="352" t="s">
        <v>293</v>
      </c>
      <c r="B21" s="240">
        <v>1</v>
      </c>
      <c r="C21" s="240">
        <v>5</v>
      </c>
      <c r="D21" s="240">
        <v>4</v>
      </c>
      <c r="E21" s="240">
        <v>1</v>
      </c>
      <c r="F21" s="240">
        <v>3</v>
      </c>
      <c r="G21" s="240">
        <v>1</v>
      </c>
      <c r="H21" s="240">
        <v>1</v>
      </c>
      <c r="I21" s="240">
        <v>0</v>
      </c>
      <c r="J21" s="240">
        <v>2</v>
      </c>
      <c r="K21" s="240">
        <v>2</v>
      </c>
      <c r="L21" s="240">
        <v>8</v>
      </c>
      <c r="M21" s="240">
        <v>1</v>
      </c>
      <c r="N21" s="240">
        <v>4</v>
      </c>
      <c r="O21" s="240">
        <v>3</v>
      </c>
      <c r="P21" s="240">
        <v>2</v>
      </c>
      <c r="Q21" s="240">
        <v>55</v>
      </c>
      <c r="R21" s="240">
        <v>1480</v>
      </c>
      <c r="S21" s="240">
        <v>85</v>
      </c>
      <c r="T21" s="240">
        <v>3</v>
      </c>
      <c r="U21" s="240">
        <v>29</v>
      </c>
      <c r="V21" s="240">
        <v>6</v>
      </c>
      <c r="W21" s="240">
        <v>1585</v>
      </c>
    </row>
    <row r="22" spans="1:23" ht="15" customHeight="1" x14ac:dyDescent="0.2">
      <c r="A22" s="356" t="s">
        <v>284</v>
      </c>
      <c r="B22" s="3">
        <v>19</v>
      </c>
      <c r="C22" s="3">
        <v>45</v>
      </c>
      <c r="D22" s="3">
        <v>56</v>
      </c>
      <c r="E22" s="3">
        <v>73</v>
      </c>
      <c r="F22" s="3">
        <v>48</v>
      </c>
      <c r="G22" s="3">
        <v>16</v>
      </c>
      <c r="H22" s="3">
        <v>27</v>
      </c>
      <c r="I22" s="3">
        <v>5</v>
      </c>
      <c r="J22" s="3">
        <v>31</v>
      </c>
      <c r="K22" s="3">
        <v>12</v>
      </c>
      <c r="L22" s="3">
        <v>31</v>
      </c>
      <c r="M22" s="3">
        <v>16</v>
      </c>
      <c r="N22" s="3">
        <v>49</v>
      </c>
      <c r="O22" s="3">
        <v>26</v>
      </c>
      <c r="P22" s="3">
        <v>4</v>
      </c>
      <c r="Q22" s="3">
        <v>261</v>
      </c>
      <c r="R22" s="3">
        <v>96</v>
      </c>
      <c r="S22" s="3">
        <v>11850</v>
      </c>
      <c r="T22" s="3">
        <v>120</v>
      </c>
      <c r="U22" s="3">
        <v>322</v>
      </c>
      <c r="V22" s="3">
        <v>90</v>
      </c>
      <c r="W22" s="3">
        <v>12711</v>
      </c>
    </row>
    <row r="23" spans="1:23" ht="15" customHeight="1" x14ac:dyDescent="0.2">
      <c r="A23" s="352" t="s">
        <v>530</v>
      </c>
      <c r="B23" s="240">
        <v>4</v>
      </c>
      <c r="C23" s="240">
        <v>10</v>
      </c>
      <c r="D23" s="240">
        <v>3</v>
      </c>
      <c r="E23" s="240">
        <v>7</v>
      </c>
      <c r="F23" s="240">
        <v>7</v>
      </c>
      <c r="G23" s="240">
        <v>3</v>
      </c>
      <c r="H23" s="240">
        <v>3</v>
      </c>
      <c r="I23" s="240">
        <v>0</v>
      </c>
      <c r="J23" s="240">
        <v>2</v>
      </c>
      <c r="K23" s="240">
        <v>1</v>
      </c>
      <c r="L23" s="240">
        <v>4</v>
      </c>
      <c r="M23" s="240">
        <v>3</v>
      </c>
      <c r="N23" s="240">
        <v>1</v>
      </c>
      <c r="O23" s="240">
        <v>1</v>
      </c>
      <c r="P23" s="240">
        <v>1</v>
      </c>
      <c r="Q23" s="240">
        <v>26</v>
      </c>
      <c r="R23" s="240">
        <v>10</v>
      </c>
      <c r="S23" s="240">
        <v>134</v>
      </c>
      <c r="T23" s="240">
        <v>2026</v>
      </c>
      <c r="U23" s="240">
        <v>79</v>
      </c>
      <c r="V23" s="240">
        <v>3</v>
      </c>
      <c r="W23" s="240">
        <v>2200</v>
      </c>
    </row>
    <row r="24" spans="1:23" ht="15" customHeight="1" x14ac:dyDescent="0.2">
      <c r="A24" s="356" t="s">
        <v>286</v>
      </c>
      <c r="B24" s="3">
        <v>12</v>
      </c>
      <c r="C24" s="3">
        <v>34</v>
      </c>
      <c r="D24" s="3">
        <v>33</v>
      </c>
      <c r="E24" s="3">
        <v>52</v>
      </c>
      <c r="F24" s="3">
        <v>31</v>
      </c>
      <c r="G24" s="3">
        <v>9</v>
      </c>
      <c r="H24" s="3">
        <v>15</v>
      </c>
      <c r="I24" s="3">
        <v>5</v>
      </c>
      <c r="J24" s="3">
        <v>18</v>
      </c>
      <c r="K24" s="3">
        <v>9</v>
      </c>
      <c r="L24" s="3">
        <v>19</v>
      </c>
      <c r="M24" s="3">
        <v>3</v>
      </c>
      <c r="N24" s="3">
        <v>32</v>
      </c>
      <c r="O24" s="3">
        <v>16</v>
      </c>
      <c r="P24" s="3">
        <v>5</v>
      </c>
      <c r="Q24" s="3">
        <v>50</v>
      </c>
      <c r="R24" s="3">
        <v>12</v>
      </c>
      <c r="S24" s="3">
        <v>213</v>
      </c>
      <c r="T24" s="3">
        <v>49</v>
      </c>
      <c r="U24" s="3">
        <v>9931</v>
      </c>
      <c r="V24" s="3">
        <v>87</v>
      </c>
      <c r="W24" s="3">
        <v>10206</v>
      </c>
    </row>
    <row r="25" spans="1:23" ht="15" customHeight="1" x14ac:dyDescent="0.2">
      <c r="A25" s="352" t="s">
        <v>950</v>
      </c>
      <c r="B25" s="240">
        <v>6852</v>
      </c>
      <c r="C25" s="240">
        <v>19669</v>
      </c>
      <c r="D25" s="240">
        <v>16925</v>
      </c>
      <c r="E25" s="240">
        <v>18186</v>
      </c>
      <c r="F25" s="240">
        <v>11814</v>
      </c>
      <c r="G25" s="240">
        <v>3753</v>
      </c>
      <c r="H25" s="240">
        <v>9287</v>
      </c>
      <c r="I25" s="240">
        <v>2213</v>
      </c>
      <c r="J25" s="240">
        <v>5730</v>
      </c>
      <c r="K25" s="240">
        <v>4774</v>
      </c>
      <c r="L25" s="240">
        <v>6205</v>
      </c>
      <c r="M25" s="240">
        <v>3317</v>
      </c>
      <c r="N25" s="240">
        <v>8938</v>
      </c>
      <c r="O25" s="240">
        <v>5576</v>
      </c>
      <c r="P25" s="240">
        <v>1206</v>
      </c>
      <c r="Q25" s="240">
        <v>5723</v>
      </c>
      <c r="R25" s="240">
        <v>1593</v>
      </c>
      <c r="S25" s="240">
        <v>12577</v>
      </c>
      <c r="T25" s="240">
        <v>2129</v>
      </c>
      <c r="U25" s="240">
        <v>10333</v>
      </c>
      <c r="V25" s="240">
        <v>872</v>
      </c>
      <c r="W25" s="240">
        <v>145472</v>
      </c>
    </row>
    <row r="27" spans="1:23" ht="12.75" customHeight="1" x14ac:dyDescent="0.2">
      <c r="A27" s="11" t="s">
        <v>543</v>
      </c>
      <c r="B27" s="17"/>
      <c r="C27" s="17"/>
      <c r="D27" s="17"/>
      <c r="E27" s="17"/>
      <c r="F27" s="17"/>
      <c r="G27" s="17"/>
      <c r="H27" s="17"/>
      <c r="I27" s="17"/>
      <c r="J27" s="17"/>
      <c r="K27" s="17"/>
      <c r="L27" s="17"/>
      <c r="M27" s="17"/>
      <c r="N27" s="17"/>
      <c r="O27" s="17"/>
    </row>
    <row r="28" spans="1:23" ht="12.75" customHeight="1" x14ac:dyDescent="0.2">
      <c r="A28" s="237" t="s">
        <v>598</v>
      </c>
      <c r="B28" s="236"/>
      <c r="C28" s="236"/>
      <c r="D28" s="236"/>
      <c r="E28" s="236"/>
      <c r="F28" s="236"/>
      <c r="G28" s="236"/>
      <c r="H28" s="236"/>
      <c r="I28" s="236"/>
      <c r="J28" s="236"/>
      <c r="K28" s="236"/>
      <c r="L28" s="236"/>
      <c r="M28" s="236"/>
      <c r="N28" s="236"/>
      <c r="O28" s="236"/>
    </row>
    <row r="29" spans="1:23" s="353" customFormat="1" ht="12.75" customHeight="1" x14ac:dyDescent="0.2">
      <c r="A29" s="237" t="s">
        <v>953</v>
      </c>
      <c r="B29" s="236"/>
      <c r="C29" s="236"/>
      <c r="D29" s="236"/>
      <c r="E29" s="236"/>
      <c r="F29" s="236"/>
      <c r="G29" s="236"/>
      <c r="H29" s="236"/>
      <c r="I29" s="236"/>
      <c r="J29" s="236"/>
      <c r="K29" s="236"/>
      <c r="L29" s="236"/>
      <c r="M29" s="236"/>
      <c r="N29" s="236"/>
      <c r="O29" s="236"/>
    </row>
    <row r="30" spans="1:23" ht="12.75" customHeight="1" x14ac:dyDescent="0.2">
      <c r="A30" s="16"/>
      <c r="B30" s="17"/>
      <c r="C30" s="17"/>
      <c r="D30" s="17"/>
      <c r="E30" s="17"/>
      <c r="F30" s="17"/>
      <c r="G30" s="17"/>
      <c r="H30" s="17"/>
      <c r="I30" s="17"/>
      <c r="J30" s="17"/>
      <c r="K30" s="17"/>
      <c r="L30" s="17"/>
      <c r="M30" s="17"/>
      <c r="N30" s="17"/>
      <c r="O30" s="17"/>
    </row>
    <row r="31" spans="1:23" ht="12.75" customHeight="1" x14ac:dyDescent="0.2">
      <c r="A31" s="11" t="s">
        <v>547</v>
      </c>
      <c r="B31" s="17"/>
      <c r="C31" s="17"/>
      <c r="D31" s="17"/>
      <c r="E31" s="17"/>
      <c r="F31" s="17"/>
      <c r="G31" s="17"/>
      <c r="H31" s="17"/>
      <c r="I31" s="17"/>
      <c r="J31" s="17"/>
      <c r="K31" s="17"/>
      <c r="L31" s="17"/>
      <c r="M31" s="17"/>
      <c r="N31" s="17"/>
      <c r="O31" s="17"/>
    </row>
  </sheetData>
  <mergeCells count="2">
    <mergeCell ref="A3:A4"/>
    <mergeCell ref="B3:W3"/>
  </mergeCells>
  <hyperlinks>
    <hyperlink ref="X1" location="Contents!A1" display="contents" xr:uid="{48A2B18B-ACD9-4C05-A521-251C0030B433}"/>
  </hyperlinks>
  <pageMargins left="0.5" right="0.5" top="0.5" bottom="0.5" header="0" footer="0"/>
  <pageSetup paperSize="9" scale="41" orientation="portrait" horizontalDpi="300" verticalDpi="300" r:id="rId1"/>
  <colBreaks count="1" manualBreakCount="1">
    <brk id="23"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25"/>
  <sheetViews>
    <sheetView showGridLines="0" zoomScaleNormal="100" workbookViewId="0"/>
  </sheetViews>
  <sheetFormatPr defaultColWidth="11.42578125" defaultRowHeight="12.75" customHeight="1" x14ac:dyDescent="0.2"/>
  <cols>
    <col min="1" max="1" width="51.28515625" customWidth="1"/>
    <col min="2" max="2" width="10.85546875" customWidth="1"/>
    <col min="3" max="3" width="9.85546875" customWidth="1"/>
    <col min="4" max="4" width="10.85546875" customWidth="1"/>
    <col min="5" max="5" width="9.85546875" customWidth="1"/>
  </cols>
  <sheetData>
    <row r="1" spans="1:14" ht="12.75" customHeight="1" x14ac:dyDescent="0.2">
      <c r="A1" s="21" t="s">
        <v>294</v>
      </c>
      <c r="B1" s="21"/>
      <c r="C1" s="21"/>
      <c r="D1" s="21"/>
      <c r="E1" s="21"/>
      <c r="F1" s="21"/>
      <c r="G1" s="99" t="s">
        <v>645</v>
      </c>
      <c r="H1" s="21"/>
      <c r="I1" s="21"/>
      <c r="J1" s="21"/>
      <c r="K1" s="21"/>
      <c r="L1" s="21"/>
      <c r="M1" s="21"/>
      <c r="N1" s="21"/>
    </row>
    <row r="3" spans="1:14" ht="12.75" customHeight="1" x14ac:dyDescent="0.2">
      <c r="A3" s="411" t="s">
        <v>864</v>
      </c>
      <c r="B3" s="404" t="s">
        <v>295</v>
      </c>
      <c r="C3" s="404"/>
      <c r="D3" s="404" t="s">
        <v>296</v>
      </c>
      <c r="E3" s="404"/>
    </row>
    <row r="4" spans="1:14" ht="12.75" customHeight="1" x14ac:dyDescent="0.2">
      <c r="A4" s="412"/>
      <c r="B4" s="233" t="s">
        <v>51</v>
      </c>
      <c r="C4" s="233" t="s">
        <v>297</v>
      </c>
      <c r="D4" s="233" t="s">
        <v>51</v>
      </c>
      <c r="E4" s="233" t="s">
        <v>297</v>
      </c>
    </row>
    <row r="5" spans="1:14" ht="15" customHeight="1" x14ac:dyDescent="0.2">
      <c r="A5" s="2" t="s">
        <v>298</v>
      </c>
      <c r="B5" s="3">
        <v>10015</v>
      </c>
      <c r="C5" s="7">
        <v>5.7</v>
      </c>
      <c r="D5" s="3">
        <v>7</v>
      </c>
      <c r="E5" s="7">
        <v>0</v>
      </c>
      <c r="G5" s="255"/>
    </row>
    <row r="6" spans="1:14" ht="15" customHeight="1" x14ac:dyDescent="0.2">
      <c r="A6" s="2" t="s">
        <v>299</v>
      </c>
      <c r="B6" s="3">
        <v>111748</v>
      </c>
      <c r="C6" s="7">
        <v>63.2</v>
      </c>
      <c r="D6" s="3">
        <v>39725</v>
      </c>
      <c r="E6" s="7">
        <v>50.9</v>
      </c>
      <c r="G6" s="255"/>
    </row>
    <row r="7" spans="1:14" ht="15" customHeight="1" x14ac:dyDescent="0.2">
      <c r="A7" s="2" t="s">
        <v>300</v>
      </c>
      <c r="B7" s="3">
        <v>30031</v>
      </c>
      <c r="C7" s="7">
        <v>17</v>
      </c>
      <c r="D7" s="3">
        <v>24942</v>
      </c>
      <c r="E7" s="7">
        <v>32</v>
      </c>
      <c r="G7" s="255"/>
    </row>
    <row r="8" spans="1:14" ht="15" customHeight="1" x14ac:dyDescent="0.2">
      <c r="A8" s="2" t="s">
        <v>301</v>
      </c>
      <c r="B8" s="3">
        <v>7838</v>
      </c>
      <c r="C8" s="7">
        <v>4.4000000000000004</v>
      </c>
      <c r="D8" s="3">
        <v>677</v>
      </c>
      <c r="E8" s="7">
        <v>0.9</v>
      </c>
      <c r="G8" s="255"/>
    </row>
    <row r="9" spans="1:14" ht="15" customHeight="1" x14ac:dyDescent="0.2">
      <c r="A9" s="2" t="s">
        <v>302</v>
      </c>
      <c r="B9" s="3">
        <v>62</v>
      </c>
      <c r="C9" s="7">
        <v>0</v>
      </c>
      <c r="D9" s="3">
        <v>6498</v>
      </c>
      <c r="E9" s="7">
        <v>8.3000000000000007</v>
      </c>
      <c r="G9" s="255"/>
    </row>
    <row r="10" spans="1:14" ht="15" customHeight="1" x14ac:dyDescent="0.2">
      <c r="A10" s="2" t="s">
        <v>303</v>
      </c>
      <c r="B10" s="3">
        <v>1106</v>
      </c>
      <c r="C10" s="7">
        <v>0.6</v>
      </c>
      <c r="D10" s="3">
        <v>1590</v>
      </c>
      <c r="E10" s="7">
        <v>2</v>
      </c>
      <c r="G10" s="255"/>
    </row>
    <row r="11" spans="1:14" ht="15" customHeight="1" x14ac:dyDescent="0.2">
      <c r="A11" s="2" t="s">
        <v>304</v>
      </c>
      <c r="B11" s="3">
        <v>847</v>
      </c>
      <c r="C11" s="7">
        <v>0.5</v>
      </c>
      <c r="D11" s="3">
        <v>2</v>
      </c>
      <c r="E11" s="7">
        <v>0</v>
      </c>
      <c r="G11" s="255"/>
    </row>
    <row r="12" spans="1:14" ht="15" customHeight="1" x14ac:dyDescent="0.2">
      <c r="A12" s="2" t="s">
        <v>305</v>
      </c>
      <c r="B12" s="3">
        <v>6210</v>
      </c>
      <c r="C12" s="7">
        <v>3.5</v>
      </c>
      <c r="D12" s="3">
        <v>1473</v>
      </c>
      <c r="E12" s="7">
        <v>1.9</v>
      </c>
      <c r="G12" s="255"/>
    </row>
    <row r="13" spans="1:14" ht="15" customHeight="1" x14ac:dyDescent="0.2">
      <c r="A13" s="2" t="s">
        <v>306</v>
      </c>
      <c r="B13" s="3">
        <v>4138</v>
      </c>
      <c r="C13" s="7">
        <v>2.2999999999999998</v>
      </c>
      <c r="D13" s="3">
        <v>1267</v>
      </c>
      <c r="E13" s="7">
        <v>1.6</v>
      </c>
      <c r="G13" s="255"/>
    </row>
    <row r="14" spans="1:14" ht="15" customHeight="1" x14ac:dyDescent="0.2">
      <c r="A14" s="2" t="s">
        <v>307</v>
      </c>
      <c r="B14" s="3">
        <v>1211</v>
      </c>
      <c r="C14" s="7">
        <v>0.7</v>
      </c>
      <c r="D14" s="3">
        <v>172</v>
      </c>
      <c r="E14" s="7">
        <v>0.2</v>
      </c>
      <c r="G14" s="255"/>
    </row>
    <row r="15" spans="1:14" ht="15" customHeight="1" x14ac:dyDescent="0.2">
      <c r="A15" s="2" t="s">
        <v>308</v>
      </c>
      <c r="B15" s="3">
        <v>2441</v>
      </c>
      <c r="C15" s="7">
        <v>1.4</v>
      </c>
      <c r="D15" s="3">
        <v>1299</v>
      </c>
      <c r="E15" s="7">
        <v>1.7</v>
      </c>
      <c r="G15" s="255"/>
    </row>
    <row r="16" spans="1:14" ht="15" customHeight="1" x14ac:dyDescent="0.2">
      <c r="A16" s="2" t="s">
        <v>309</v>
      </c>
      <c r="B16" s="3">
        <v>229</v>
      </c>
      <c r="C16" s="7">
        <v>0.1</v>
      </c>
      <c r="D16" s="3">
        <v>0</v>
      </c>
      <c r="E16" s="256">
        <v>0</v>
      </c>
      <c r="G16" s="255"/>
    </row>
    <row r="17" spans="1:7" ht="15" customHeight="1" x14ac:dyDescent="0.2">
      <c r="A17" s="303" t="s">
        <v>310</v>
      </c>
      <c r="B17" s="3">
        <v>971</v>
      </c>
      <c r="C17" s="7">
        <v>0.5</v>
      </c>
      <c r="D17" s="3">
        <v>368</v>
      </c>
      <c r="E17" s="7">
        <v>0.5</v>
      </c>
      <c r="G17" s="255"/>
    </row>
    <row r="19" spans="1:7" ht="12.75" customHeight="1" x14ac:dyDescent="0.2">
      <c r="A19" s="11" t="s">
        <v>543</v>
      </c>
      <c r="B19" s="55"/>
      <c r="C19" s="56"/>
      <c r="D19" s="55"/>
      <c r="E19" s="56"/>
    </row>
    <row r="20" spans="1:7" ht="12.75" customHeight="1" x14ac:dyDescent="0.2">
      <c r="A20" s="11" t="s">
        <v>599</v>
      </c>
      <c r="B20" s="57"/>
      <c r="C20" s="57"/>
      <c r="D20" s="57"/>
      <c r="E20" s="57"/>
    </row>
    <row r="21" spans="1:7" ht="50.25" customHeight="1" x14ac:dyDescent="0.2">
      <c r="A21" s="414" t="s">
        <v>600</v>
      </c>
      <c r="B21" s="414"/>
      <c r="C21" s="414"/>
      <c r="D21" s="414"/>
      <c r="E21" s="414"/>
    </row>
    <row r="22" spans="1:7" ht="12.75" customHeight="1" x14ac:dyDescent="0.2">
      <c r="A22" s="413" t="s">
        <v>559</v>
      </c>
      <c r="B22" s="413"/>
      <c r="C22" s="413"/>
      <c r="D22" s="413"/>
      <c r="E22" s="413"/>
    </row>
    <row r="23" spans="1:7" ht="24.95" customHeight="1" x14ac:dyDescent="0.2">
      <c r="A23" s="397" t="s">
        <v>551</v>
      </c>
      <c r="B23" s="397"/>
      <c r="C23" s="397"/>
      <c r="D23" s="397"/>
      <c r="E23" s="397"/>
    </row>
    <row r="24" spans="1:7" ht="12.75" customHeight="1" x14ac:dyDescent="0.2">
      <c r="A24" s="16"/>
      <c r="B24" s="17"/>
      <c r="C24" s="17"/>
      <c r="D24" s="17"/>
      <c r="E24" s="17"/>
    </row>
    <row r="25" spans="1:7" ht="12.75" customHeight="1" x14ac:dyDescent="0.2">
      <c r="A25" s="11" t="s">
        <v>547</v>
      </c>
      <c r="B25" s="17"/>
      <c r="C25" s="17"/>
      <c r="D25" s="17"/>
      <c r="E25" s="17"/>
    </row>
  </sheetData>
  <mergeCells count="6">
    <mergeCell ref="A22:E22"/>
    <mergeCell ref="A23:E23"/>
    <mergeCell ref="A3:A4"/>
    <mergeCell ref="B3:C3"/>
    <mergeCell ref="D3:E3"/>
    <mergeCell ref="A21:E21"/>
  </mergeCells>
  <hyperlinks>
    <hyperlink ref="G1" location="Contents!A1" display="contents" xr:uid="{FD3189B8-485B-4BDF-87B9-F60E20212BEC}"/>
    <hyperlink ref="A22:E22" r:id="rId1" display="data-enquiries@health.govt.nz" xr:uid="{897C77F1-9C6F-4BAC-8BE8-23AA381EAFD5}"/>
  </hyperlinks>
  <pageMargins left="0.5" right="0.5" top="0.5" bottom="0.5" header="0" footer="0"/>
  <pageSetup paperSize="9" orientation="portrait" horizontalDpi="300" verticalDpi="300"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25"/>
  <sheetViews>
    <sheetView showGridLines="0" zoomScaleNormal="100" workbookViewId="0"/>
  </sheetViews>
  <sheetFormatPr defaultColWidth="11.42578125" defaultRowHeight="12.75" customHeight="1" x14ac:dyDescent="0.2"/>
  <cols>
    <col min="1" max="1" width="17.85546875" customWidth="1"/>
    <col min="2" max="2" width="11.85546875" customWidth="1"/>
    <col min="3" max="3" width="12.85546875" customWidth="1"/>
    <col min="4" max="4" width="11.85546875" customWidth="1"/>
    <col min="5" max="7" width="12.85546875" customWidth="1"/>
  </cols>
  <sheetData>
    <row r="1" spans="1:14" ht="12.75" customHeight="1" x14ac:dyDescent="0.2">
      <c r="A1" s="19" t="s">
        <v>837</v>
      </c>
      <c r="B1" s="21"/>
      <c r="C1" s="21"/>
      <c r="D1" s="21"/>
      <c r="E1" s="21"/>
      <c r="F1" s="21"/>
      <c r="G1" s="21"/>
      <c r="H1" s="21"/>
      <c r="I1" s="99" t="s">
        <v>645</v>
      </c>
      <c r="J1" s="21"/>
      <c r="K1" s="21"/>
      <c r="L1" s="21"/>
      <c r="M1" s="21"/>
      <c r="N1" s="21"/>
    </row>
    <row r="3" spans="1:14" ht="12.75" customHeight="1" x14ac:dyDescent="0.2">
      <c r="A3" s="411" t="s">
        <v>311</v>
      </c>
      <c r="B3" s="404" t="s">
        <v>295</v>
      </c>
      <c r="C3" s="404"/>
      <c r="D3" s="404" t="s">
        <v>296</v>
      </c>
      <c r="E3" s="404"/>
      <c r="F3" s="415" t="s">
        <v>312</v>
      </c>
      <c r="G3" s="415"/>
    </row>
    <row r="4" spans="1:14" ht="12.75" customHeight="1" x14ac:dyDescent="0.2">
      <c r="A4" s="412"/>
      <c r="B4" s="229" t="s">
        <v>313</v>
      </c>
      <c r="C4" s="229" t="s">
        <v>314</v>
      </c>
      <c r="D4" s="229" t="s">
        <v>313</v>
      </c>
      <c r="E4" s="229" t="s">
        <v>314</v>
      </c>
      <c r="F4" s="229" t="s">
        <v>313</v>
      </c>
      <c r="G4" s="229" t="s">
        <v>314</v>
      </c>
    </row>
    <row r="5" spans="1:14" ht="15" customHeight="1" x14ac:dyDescent="0.2">
      <c r="A5" s="2" t="s">
        <v>41</v>
      </c>
      <c r="B5" s="3">
        <v>349750</v>
      </c>
      <c r="C5" s="3">
        <v>1807562</v>
      </c>
      <c r="D5" s="3">
        <v>308813</v>
      </c>
      <c r="E5" s="3">
        <v>128265</v>
      </c>
      <c r="F5" s="3">
        <v>658563</v>
      </c>
      <c r="G5" s="3">
        <v>1935827</v>
      </c>
    </row>
    <row r="6" spans="1:14" ht="15" customHeight="1" x14ac:dyDescent="0.2">
      <c r="A6" s="2" t="s">
        <v>42</v>
      </c>
      <c r="B6" s="3">
        <v>390104</v>
      </c>
      <c r="C6" s="3">
        <v>2198161</v>
      </c>
      <c r="D6" s="3">
        <v>466899</v>
      </c>
      <c r="E6" s="3">
        <v>370216</v>
      </c>
      <c r="F6" s="3">
        <v>857003</v>
      </c>
      <c r="G6" s="3">
        <v>2568377</v>
      </c>
    </row>
    <row r="7" spans="1:14" ht="15" customHeight="1" x14ac:dyDescent="0.2">
      <c r="A7" s="2" t="s">
        <v>43</v>
      </c>
      <c r="B7" s="3">
        <v>398248</v>
      </c>
      <c r="C7" s="3">
        <v>2379801</v>
      </c>
      <c r="D7" s="3">
        <v>667066</v>
      </c>
      <c r="E7" s="3">
        <v>905594</v>
      </c>
      <c r="F7" s="3">
        <v>1065314</v>
      </c>
      <c r="G7" s="3">
        <v>3285395</v>
      </c>
    </row>
    <row r="8" spans="1:14" ht="15" customHeight="1" x14ac:dyDescent="0.2">
      <c r="A8" s="2" t="s">
        <v>44</v>
      </c>
      <c r="B8" s="3">
        <v>416804</v>
      </c>
      <c r="C8" s="3">
        <v>2496944</v>
      </c>
      <c r="D8" s="3">
        <v>768215</v>
      </c>
      <c r="E8" s="3">
        <v>1345343</v>
      </c>
      <c r="F8" s="3">
        <v>1185019</v>
      </c>
      <c r="G8" s="3">
        <v>3842287</v>
      </c>
    </row>
    <row r="9" spans="1:14" ht="15" customHeight="1" x14ac:dyDescent="0.2">
      <c r="A9" s="2" t="s">
        <v>45</v>
      </c>
      <c r="B9" s="3">
        <v>413236</v>
      </c>
      <c r="C9" s="3">
        <v>2616530</v>
      </c>
      <c r="D9" s="3">
        <v>744018</v>
      </c>
      <c r="E9" s="3">
        <v>1497927</v>
      </c>
      <c r="F9" s="3">
        <v>1157254</v>
      </c>
      <c r="G9" s="3">
        <v>4114457</v>
      </c>
    </row>
    <row r="10" spans="1:14" ht="15" customHeight="1" x14ac:dyDescent="0.2">
      <c r="A10" s="2" t="s">
        <v>46</v>
      </c>
      <c r="B10" s="3">
        <v>417551</v>
      </c>
      <c r="C10" s="3">
        <v>2640139</v>
      </c>
      <c r="D10" s="3">
        <v>723846</v>
      </c>
      <c r="E10" s="3">
        <v>1618237</v>
      </c>
      <c r="F10" s="3">
        <v>1141397</v>
      </c>
      <c r="G10" s="3">
        <v>4258376</v>
      </c>
    </row>
    <row r="11" spans="1:14" ht="15" customHeight="1" x14ac:dyDescent="0.2">
      <c r="A11" s="2" t="s">
        <v>47</v>
      </c>
      <c r="B11" s="3">
        <v>421029</v>
      </c>
      <c r="C11" s="3">
        <v>2622132</v>
      </c>
      <c r="D11" s="3">
        <v>723185</v>
      </c>
      <c r="E11" s="3">
        <v>1696511</v>
      </c>
      <c r="F11" s="3">
        <v>1144214</v>
      </c>
      <c r="G11" s="3">
        <v>4318643</v>
      </c>
    </row>
    <row r="12" spans="1:14" ht="15" customHeight="1" x14ac:dyDescent="0.2">
      <c r="A12" s="2" t="s">
        <v>48</v>
      </c>
      <c r="B12" s="3">
        <v>425965</v>
      </c>
      <c r="C12" s="3">
        <v>2679166</v>
      </c>
      <c r="D12" s="3">
        <v>693184</v>
      </c>
      <c r="E12" s="3">
        <v>1739507</v>
      </c>
      <c r="F12" s="3">
        <v>1119149</v>
      </c>
      <c r="G12" s="3">
        <v>4418673</v>
      </c>
    </row>
    <row r="13" spans="1:14" ht="15" customHeight="1" x14ac:dyDescent="0.2">
      <c r="A13" s="2" t="s">
        <v>49</v>
      </c>
      <c r="B13" s="3">
        <v>411847</v>
      </c>
      <c r="C13" s="3">
        <v>2647993</v>
      </c>
      <c r="D13" s="3">
        <v>659688</v>
      </c>
      <c r="E13" s="3">
        <v>1789943</v>
      </c>
      <c r="F13" s="3">
        <v>1071535</v>
      </c>
      <c r="G13" s="3">
        <v>4437936</v>
      </c>
    </row>
    <row r="15" spans="1:14" ht="12.75" customHeight="1" x14ac:dyDescent="0.2">
      <c r="A15" s="11" t="s">
        <v>601</v>
      </c>
      <c r="B15" s="17"/>
      <c r="C15" s="17"/>
      <c r="D15" s="17"/>
      <c r="E15" s="17"/>
      <c r="F15" s="17"/>
      <c r="G15" s="17"/>
    </row>
    <row r="16" spans="1:14" ht="12.75" customHeight="1" x14ac:dyDescent="0.2">
      <c r="A16" s="11" t="s">
        <v>602</v>
      </c>
      <c r="B16" s="17"/>
      <c r="C16" s="17"/>
      <c r="D16" s="17"/>
      <c r="E16" s="17"/>
      <c r="F16" s="17"/>
      <c r="G16" s="17"/>
    </row>
    <row r="17" spans="1:7" ht="12.75" customHeight="1" x14ac:dyDescent="0.2">
      <c r="A17" s="11" t="s">
        <v>603</v>
      </c>
      <c r="B17" s="17"/>
      <c r="C17" s="17"/>
      <c r="D17" s="17"/>
      <c r="E17" s="17"/>
      <c r="F17" s="17"/>
      <c r="G17" s="17"/>
    </row>
    <row r="18" spans="1:7" ht="12.75" customHeight="1" x14ac:dyDescent="0.2">
      <c r="A18" s="397" t="s">
        <v>604</v>
      </c>
      <c r="B18" s="397"/>
      <c r="C18" s="397"/>
      <c r="D18" s="397"/>
      <c r="E18" s="397"/>
      <c r="F18" s="397"/>
      <c r="G18" s="397"/>
    </row>
    <row r="19" spans="1:7" ht="37.5" customHeight="1" x14ac:dyDescent="0.2">
      <c r="A19" s="399" t="s">
        <v>605</v>
      </c>
      <c r="B19" s="399"/>
      <c r="C19" s="399"/>
      <c r="D19" s="399"/>
      <c r="E19" s="399"/>
      <c r="F19" s="399"/>
      <c r="G19" s="399"/>
    </row>
    <row r="20" spans="1:7" ht="12.75" customHeight="1" x14ac:dyDescent="0.2">
      <c r="A20" s="37" t="s">
        <v>559</v>
      </c>
      <c r="B20" s="58"/>
      <c r="C20" s="58"/>
      <c r="D20" s="58"/>
      <c r="E20" s="58"/>
      <c r="F20" s="58"/>
      <c r="G20" s="58"/>
    </row>
    <row r="21" spans="1:7" ht="24.95" customHeight="1" x14ac:dyDescent="0.2">
      <c r="A21" s="399" t="s">
        <v>551</v>
      </c>
      <c r="B21" s="399"/>
      <c r="C21" s="399"/>
      <c r="D21" s="399"/>
      <c r="E21" s="399"/>
      <c r="F21" s="399"/>
      <c r="G21" s="399"/>
    </row>
    <row r="22" spans="1:7" ht="24.95" customHeight="1" x14ac:dyDescent="0.2">
      <c r="A22" s="397" t="s">
        <v>606</v>
      </c>
      <c r="B22" s="397"/>
      <c r="C22" s="397"/>
      <c r="D22" s="397"/>
      <c r="E22" s="397"/>
      <c r="F22" s="397"/>
      <c r="G22" s="397"/>
    </row>
    <row r="23" spans="1:7" ht="24.95" customHeight="1" x14ac:dyDescent="0.2">
      <c r="A23" s="397" t="s">
        <v>607</v>
      </c>
      <c r="B23" s="397"/>
      <c r="C23" s="397"/>
      <c r="D23" s="397"/>
      <c r="E23" s="397"/>
      <c r="F23" s="397"/>
      <c r="G23" s="397"/>
    </row>
    <row r="24" spans="1:7" ht="12.75" customHeight="1" x14ac:dyDescent="0.2">
      <c r="A24" s="18"/>
      <c r="B24" s="18"/>
      <c r="C24" s="18"/>
      <c r="D24" s="18"/>
      <c r="E24" s="18"/>
      <c r="F24" s="18"/>
      <c r="G24" s="18"/>
    </row>
    <row r="25" spans="1:7" ht="12.75" customHeight="1" x14ac:dyDescent="0.2">
      <c r="A25" s="11" t="s">
        <v>547</v>
      </c>
      <c r="B25" s="17"/>
      <c r="C25" s="17"/>
      <c r="D25" s="17"/>
      <c r="E25" s="17"/>
      <c r="F25" s="17"/>
      <c r="G25" s="17"/>
    </row>
  </sheetData>
  <mergeCells count="9">
    <mergeCell ref="A19:G19"/>
    <mergeCell ref="A21:G21"/>
    <mergeCell ref="A22:G22"/>
    <mergeCell ref="A23:G23"/>
    <mergeCell ref="A3:A4"/>
    <mergeCell ref="B3:C3"/>
    <mergeCell ref="D3:E3"/>
    <mergeCell ref="F3:G3"/>
    <mergeCell ref="A18:G18"/>
  </mergeCells>
  <hyperlinks>
    <hyperlink ref="A20" r:id="rId1" xr:uid="{1F88125A-5D01-4506-808D-355EC628B872}"/>
    <hyperlink ref="I1" location="Contents!A1" display="contents" xr:uid="{ABEA1439-5DC7-4016-A5D3-53FF684FE313}"/>
  </hyperlinks>
  <pageMargins left="0.5" right="0.5" top="0.5" bottom="0.5" header="0" footer="0"/>
  <pageSetup paperSize="9" orientation="portrait" horizontalDpi="300" verticalDpi="30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54"/>
  <sheetViews>
    <sheetView showGridLines="0" zoomScaleNormal="100" workbookViewId="0">
      <pane ySplit="4" topLeftCell="A5" activePane="bottomLeft" state="frozen"/>
      <selection activeCell="B37" sqref="B37"/>
      <selection pane="bottomLeft" activeCell="A5" sqref="A5"/>
    </sheetView>
  </sheetViews>
  <sheetFormatPr defaultColWidth="11.42578125" defaultRowHeight="12.75" customHeight="1" x14ac:dyDescent="0.2"/>
  <cols>
    <col min="1" max="1" width="101.85546875" customWidth="1"/>
    <col min="2" max="2" width="11.28515625" customWidth="1"/>
    <col min="3" max="3" width="13.85546875" customWidth="1"/>
  </cols>
  <sheetData>
    <row r="1" spans="1:14" ht="12.75" customHeight="1" x14ac:dyDescent="0.2">
      <c r="A1" s="21" t="s">
        <v>315</v>
      </c>
      <c r="B1" s="21"/>
      <c r="C1" s="21"/>
      <c r="D1" s="21"/>
      <c r="E1" s="99" t="s">
        <v>645</v>
      </c>
      <c r="F1" s="21"/>
      <c r="G1" s="21"/>
      <c r="H1" s="21"/>
      <c r="I1" s="21"/>
      <c r="J1" s="21"/>
      <c r="K1" s="21"/>
      <c r="L1" s="21"/>
      <c r="M1" s="21"/>
      <c r="N1" s="21"/>
    </row>
    <row r="2" spans="1:14" ht="12.75" customHeight="1" x14ac:dyDescent="0.2">
      <c r="A2" s="21"/>
      <c r="B2" s="21"/>
      <c r="C2" s="21"/>
      <c r="D2" s="21"/>
      <c r="E2" s="21"/>
      <c r="F2" s="21"/>
      <c r="G2" s="21"/>
      <c r="H2" s="21"/>
      <c r="I2" s="21"/>
      <c r="J2" s="21"/>
      <c r="K2" s="21"/>
      <c r="L2" s="21"/>
      <c r="M2" s="21"/>
      <c r="N2" s="21"/>
    </row>
    <row r="3" spans="1:14" ht="12.75" customHeight="1" x14ac:dyDescent="0.2">
      <c r="A3" s="411" t="s">
        <v>316</v>
      </c>
      <c r="B3" s="415" t="s">
        <v>39</v>
      </c>
      <c r="C3" s="415"/>
    </row>
    <row r="4" spans="1:14" x14ac:dyDescent="0.2">
      <c r="A4" s="411"/>
      <c r="B4" s="8" t="s">
        <v>610</v>
      </c>
      <c r="C4" s="8" t="s">
        <v>611</v>
      </c>
    </row>
    <row r="5" spans="1:14" ht="12.75" customHeight="1" x14ac:dyDescent="0.2">
      <c r="A5" s="306" t="s">
        <v>962</v>
      </c>
      <c r="B5" s="240">
        <v>108419</v>
      </c>
      <c r="C5" s="240">
        <v>1386383</v>
      </c>
    </row>
    <row r="6" spans="1:14" ht="12.75" customHeight="1" x14ac:dyDescent="0.2">
      <c r="A6" s="2" t="s">
        <v>323</v>
      </c>
      <c r="B6" s="3">
        <v>82165</v>
      </c>
      <c r="C6" s="3">
        <v>463212</v>
      </c>
    </row>
    <row r="7" spans="1:14" ht="12.75" customHeight="1" x14ac:dyDescent="0.2">
      <c r="A7" s="306" t="s">
        <v>319</v>
      </c>
      <c r="B7" s="240">
        <v>8999</v>
      </c>
      <c r="C7" s="240">
        <v>191252</v>
      </c>
    </row>
    <row r="8" spans="1:14" ht="12.75" customHeight="1" x14ac:dyDescent="0.2">
      <c r="A8" s="303" t="s">
        <v>963</v>
      </c>
      <c r="B8" s="3">
        <v>44719</v>
      </c>
      <c r="C8" s="3">
        <v>185266</v>
      </c>
    </row>
    <row r="9" spans="1:14" ht="12.75" customHeight="1" x14ac:dyDescent="0.2">
      <c r="A9" s="306" t="s">
        <v>317</v>
      </c>
      <c r="B9" s="240">
        <v>37888</v>
      </c>
      <c r="C9" s="240">
        <v>147407</v>
      </c>
    </row>
    <row r="10" spans="1:14" ht="12.75" customHeight="1" x14ac:dyDescent="0.2">
      <c r="A10" s="303" t="s">
        <v>343</v>
      </c>
      <c r="B10" s="3">
        <v>44087</v>
      </c>
      <c r="C10" s="3">
        <v>131469</v>
      </c>
    </row>
    <row r="11" spans="1:14" ht="12.75" customHeight="1" x14ac:dyDescent="0.2">
      <c r="A11" s="306" t="s">
        <v>964</v>
      </c>
      <c r="B11" s="240">
        <v>32235</v>
      </c>
      <c r="C11" s="240">
        <v>116354</v>
      </c>
    </row>
    <row r="12" spans="1:14" ht="12.75" customHeight="1" x14ac:dyDescent="0.2">
      <c r="A12" s="303" t="s">
        <v>322</v>
      </c>
      <c r="B12" s="3">
        <v>13028</v>
      </c>
      <c r="C12" s="3">
        <v>108690</v>
      </c>
    </row>
    <row r="13" spans="1:14" ht="12.75" customHeight="1" x14ac:dyDescent="0.2">
      <c r="A13" s="306" t="s">
        <v>326</v>
      </c>
      <c r="B13" s="240">
        <v>404</v>
      </c>
      <c r="C13" s="240">
        <v>64440</v>
      </c>
    </row>
    <row r="14" spans="1:14" ht="12.75" customHeight="1" x14ac:dyDescent="0.2">
      <c r="A14" s="303" t="s">
        <v>352</v>
      </c>
      <c r="B14" s="3">
        <v>32642</v>
      </c>
      <c r="C14" s="3">
        <v>60622</v>
      </c>
    </row>
    <row r="15" spans="1:14" ht="12.75" customHeight="1" x14ac:dyDescent="0.2">
      <c r="A15" s="306" t="s">
        <v>335</v>
      </c>
      <c r="B15" s="240">
        <v>349</v>
      </c>
      <c r="C15" s="240">
        <v>52125</v>
      </c>
    </row>
    <row r="16" spans="1:14" ht="12.75" customHeight="1" x14ac:dyDescent="0.2">
      <c r="A16" s="303" t="s">
        <v>318</v>
      </c>
      <c r="B16" s="3">
        <v>3948</v>
      </c>
      <c r="C16" s="3">
        <v>51574</v>
      </c>
    </row>
    <row r="17" spans="1:3" ht="12.75" customHeight="1" x14ac:dyDescent="0.2">
      <c r="A17" s="306" t="s">
        <v>332</v>
      </c>
      <c r="B17" s="240">
        <v>4149</v>
      </c>
      <c r="C17" s="240">
        <v>45977</v>
      </c>
    </row>
    <row r="18" spans="1:3" ht="12.75" customHeight="1" x14ac:dyDescent="0.2">
      <c r="A18" s="303" t="s">
        <v>344</v>
      </c>
      <c r="B18" s="3">
        <v>4204</v>
      </c>
      <c r="C18" s="3">
        <v>36043</v>
      </c>
    </row>
    <row r="19" spans="1:3" ht="12.75" customHeight="1" x14ac:dyDescent="0.2">
      <c r="A19" s="306" t="s">
        <v>349</v>
      </c>
      <c r="B19" s="240">
        <v>3421</v>
      </c>
      <c r="C19" s="240">
        <v>29258</v>
      </c>
    </row>
    <row r="20" spans="1:3" ht="12.75" customHeight="1" x14ac:dyDescent="0.2">
      <c r="A20" s="303" t="s">
        <v>337</v>
      </c>
      <c r="B20" s="3">
        <v>774</v>
      </c>
      <c r="C20" s="3">
        <v>24628</v>
      </c>
    </row>
    <row r="21" spans="1:3" ht="12.75" customHeight="1" x14ac:dyDescent="0.2">
      <c r="A21" s="306" t="s">
        <v>346</v>
      </c>
      <c r="B21" s="240">
        <v>4155</v>
      </c>
      <c r="C21" s="240">
        <v>23372</v>
      </c>
    </row>
    <row r="22" spans="1:3" ht="12.75" customHeight="1" x14ac:dyDescent="0.2">
      <c r="A22" s="303" t="s">
        <v>327</v>
      </c>
      <c r="B22" s="3">
        <v>77</v>
      </c>
      <c r="C22" s="3">
        <v>13481</v>
      </c>
    </row>
    <row r="23" spans="1:3" ht="12.75" customHeight="1" x14ac:dyDescent="0.2">
      <c r="A23" s="306" t="s">
        <v>320</v>
      </c>
      <c r="B23" s="240">
        <v>591</v>
      </c>
      <c r="C23" s="240">
        <v>13040</v>
      </c>
    </row>
    <row r="24" spans="1:3" ht="12.75" customHeight="1" x14ac:dyDescent="0.2">
      <c r="A24" s="303" t="s">
        <v>325</v>
      </c>
      <c r="B24" s="3">
        <v>52</v>
      </c>
      <c r="C24" s="3">
        <v>10450</v>
      </c>
    </row>
    <row r="25" spans="1:3" ht="12.75" customHeight="1" x14ac:dyDescent="0.2">
      <c r="A25" s="306" t="s">
        <v>351</v>
      </c>
      <c r="B25" s="240">
        <v>727</v>
      </c>
      <c r="C25" s="240">
        <v>8916</v>
      </c>
    </row>
    <row r="26" spans="1:3" ht="12.75" customHeight="1" x14ac:dyDescent="0.2">
      <c r="A26" s="303" t="s">
        <v>338</v>
      </c>
      <c r="B26" s="3">
        <v>653</v>
      </c>
      <c r="C26" s="3">
        <v>8611</v>
      </c>
    </row>
    <row r="27" spans="1:3" ht="12.75" customHeight="1" x14ac:dyDescent="0.2">
      <c r="A27" s="306" t="s">
        <v>330</v>
      </c>
      <c r="B27" s="240">
        <v>1060</v>
      </c>
      <c r="C27" s="240">
        <v>7610</v>
      </c>
    </row>
    <row r="28" spans="1:3" ht="12.75" customHeight="1" x14ac:dyDescent="0.2">
      <c r="A28" s="303" t="s">
        <v>329</v>
      </c>
      <c r="B28" s="3">
        <v>3317</v>
      </c>
      <c r="C28" s="3">
        <v>7552</v>
      </c>
    </row>
    <row r="29" spans="1:3" ht="12.75" customHeight="1" x14ac:dyDescent="0.2">
      <c r="A29" s="306" t="s">
        <v>336</v>
      </c>
      <c r="B29" s="240">
        <v>332</v>
      </c>
      <c r="C29" s="240">
        <v>6695</v>
      </c>
    </row>
    <row r="30" spans="1:3" ht="12.75" customHeight="1" x14ac:dyDescent="0.2">
      <c r="A30" s="303" t="s">
        <v>345</v>
      </c>
      <c r="B30" s="3">
        <v>1111</v>
      </c>
      <c r="C30" s="3">
        <v>6450</v>
      </c>
    </row>
    <row r="31" spans="1:3" ht="12.75" customHeight="1" x14ac:dyDescent="0.2">
      <c r="A31" s="306" t="s">
        <v>328</v>
      </c>
      <c r="B31" s="240">
        <v>43</v>
      </c>
      <c r="C31" s="240">
        <v>5362</v>
      </c>
    </row>
    <row r="32" spans="1:3" ht="12.75" customHeight="1" x14ac:dyDescent="0.2">
      <c r="A32" s="303" t="s">
        <v>324</v>
      </c>
      <c r="B32" s="3">
        <v>2349</v>
      </c>
      <c r="C32" s="3">
        <v>4859</v>
      </c>
    </row>
    <row r="33" spans="1:3" ht="12.75" customHeight="1" x14ac:dyDescent="0.2">
      <c r="A33" s="306" t="s">
        <v>321</v>
      </c>
      <c r="B33" s="240">
        <v>528</v>
      </c>
      <c r="C33" s="240">
        <v>3589</v>
      </c>
    </row>
    <row r="34" spans="1:3" ht="12.75" customHeight="1" x14ac:dyDescent="0.2">
      <c r="A34" s="303" t="s">
        <v>334</v>
      </c>
      <c r="B34" s="3">
        <v>91</v>
      </c>
      <c r="C34" s="3">
        <v>3437</v>
      </c>
    </row>
    <row r="35" spans="1:3" ht="12.75" customHeight="1" x14ac:dyDescent="0.2">
      <c r="A35" s="306" t="s">
        <v>342</v>
      </c>
      <c r="B35" s="240">
        <v>257</v>
      </c>
      <c r="C35" s="240">
        <v>3238</v>
      </c>
    </row>
    <row r="36" spans="1:3" ht="12.75" customHeight="1" x14ac:dyDescent="0.2">
      <c r="A36" s="303" t="s">
        <v>333</v>
      </c>
      <c r="B36" s="3">
        <v>817</v>
      </c>
      <c r="C36" s="3">
        <v>3144</v>
      </c>
    </row>
    <row r="37" spans="1:3" ht="12.75" customHeight="1" x14ac:dyDescent="0.2">
      <c r="A37" s="306" t="s">
        <v>341</v>
      </c>
      <c r="B37" s="240">
        <v>960</v>
      </c>
      <c r="C37" s="240">
        <v>2513</v>
      </c>
    </row>
    <row r="38" spans="1:3" ht="12.75" customHeight="1" x14ac:dyDescent="0.2">
      <c r="A38" s="303" t="s">
        <v>331</v>
      </c>
      <c r="B38" s="3">
        <v>495</v>
      </c>
      <c r="C38" s="3">
        <v>2271</v>
      </c>
    </row>
    <row r="39" spans="1:3" ht="12.75" customHeight="1" x14ac:dyDescent="0.2">
      <c r="A39" s="306" t="s">
        <v>348</v>
      </c>
      <c r="B39" s="240">
        <v>457</v>
      </c>
      <c r="C39" s="240">
        <v>1821</v>
      </c>
    </row>
    <row r="40" spans="1:3" ht="12.75" customHeight="1" x14ac:dyDescent="0.2">
      <c r="A40" s="303" t="s">
        <v>339</v>
      </c>
      <c r="B40" s="3">
        <v>33</v>
      </c>
      <c r="C40" s="3">
        <v>1472</v>
      </c>
    </row>
    <row r="41" spans="1:3" ht="12.75" customHeight="1" x14ac:dyDescent="0.2">
      <c r="A41" s="306" t="s">
        <v>347</v>
      </c>
      <c r="B41" s="240">
        <v>314</v>
      </c>
      <c r="C41" s="240">
        <v>978</v>
      </c>
    </row>
    <row r="42" spans="1:3" ht="12.75" customHeight="1" x14ac:dyDescent="0.2">
      <c r="A42" s="303" t="s">
        <v>965</v>
      </c>
      <c r="B42" s="3">
        <v>211</v>
      </c>
      <c r="C42" s="3">
        <v>731</v>
      </c>
    </row>
    <row r="43" spans="1:3" ht="12.75" customHeight="1" x14ac:dyDescent="0.2">
      <c r="A43" s="306" t="s">
        <v>340</v>
      </c>
      <c r="B43" s="240">
        <v>35</v>
      </c>
      <c r="C43" s="240">
        <v>723</v>
      </c>
    </row>
    <row r="44" spans="1:3" ht="12.75" customHeight="1" x14ac:dyDescent="0.2">
      <c r="A44" s="303" t="s">
        <v>354</v>
      </c>
      <c r="B44" s="3">
        <v>204</v>
      </c>
      <c r="C44" s="3">
        <v>683</v>
      </c>
    </row>
    <row r="45" spans="1:3" ht="12.75" customHeight="1" x14ac:dyDescent="0.2">
      <c r="A45" s="306" t="s">
        <v>350</v>
      </c>
      <c r="B45" s="240">
        <v>147</v>
      </c>
      <c r="C45" s="240">
        <v>190</v>
      </c>
    </row>
    <row r="46" spans="1:3" ht="12.75" customHeight="1" x14ac:dyDescent="0.2">
      <c r="A46" s="303" t="s">
        <v>353</v>
      </c>
      <c r="B46" s="3">
        <v>24</v>
      </c>
      <c r="C46" s="3">
        <v>26</v>
      </c>
    </row>
    <row r="48" spans="1:3" ht="12.75" customHeight="1" x14ac:dyDescent="0.2">
      <c r="A48" s="11" t="s">
        <v>601</v>
      </c>
      <c r="B48" s="17"/>
      <c r="C48" s="17"/>
    </row>
    <row r="49" spans="1:3" ht="12.75" customHeight="1" x14ac:dyDescent="0.2">
      <c r="A49" s="397" t="s">
        <v>609</v>
      </c>
      <c r="B49" s="397"/>
      <c r="C49" s="397"/>
    </row>
    <row r="50" spans="1:3" ht="12.75" customHeight="1" x14ac:dyDescent="0.2">
      <c r="A50" s="416" t="s">
        <v>892</v>
      </c>
      <c r="B50" s="416"/>
      <c r="C50" s="416"/>
    </row>
    <row r="51" spans="1:3" ht="24.95" customHeight="1" x14ac:dyDescent="0.2">
      <c r="A51" s="417" t="s">
        <v>607</v>
      </c>
      <c r="B51" s="417"/>
      <c r="C51" s="417"/>
    </row>
    <row r="52" spans="1:3" ht="12.75" customHeight="1" x14ac:dyDescent="0.2">
      <c r="A52" s="11" t="s">
        <v>555</v>
      </c>
      <c r="B52" s="60"/>
      <c r="C52" s="60"/>
    </row>
    <row r="53" spans="1:3" s="10" customFormat="1" ht="12.75" customHeight="1" x14ac:dyDescent="0.2">
      <c r="A53" s="11"/>
      <c r="B53" s="60"/>
      <c r="C53" s="60"/>
    </row>
    <row r="54" spans="1:3" ht="12.75" customHeight="1" x14ac:dyDescent="0.2">
      <c r="A54" s="11" t="s">
        <v>547</v>
      </c>
      <c r="B54" s="17"/>
      <c r="C54" s="17"/>
    </row>
  </sheetData>
  <sortState xmlns:xlrd2="http://schemas.microsoft.com/office/spreadsheetml/2017/richdata2" ref="A6:C46">
    <sortCondition descending="1" ref="C5:C46"/>
  </sortState>
  <mergeCells count="5">
    <mergeCell ref="A49:C49"/>
    <mergeCell ref="A50:C50"/>
    <mergeCell ref="A51:C51"/>
    <mergeCell ref="B3:C3"/>
    <mergeCell ref="A3:A4"/>
  </mergeCells>
  <conditionalFormatting sqref="B54:C54 B48:C50">
    <cfRule type="cellIs" dxfId="5" priority="2" operator="greaterThan">
      <formula>9999</formula>
    </cfRule>
  </conditionalFormatting>
  <conditionalFormatting sqref="B51:C53">
    <cfRule type="cellIs" dxfId="4" priority="1" operator="greaterThan">
      <formula>9999</formula>
    </cfRule>
  </conditionalFormatting>
  <hyperlinks>
    <hyperlink ref="E1" location="Contents!A1" display="contents" xr:uid="{AC184E23-A613-4568-BCE9-3669777E97C9}"/>
  </hyperlinks>
  <pageMargins left="0.5" right="0.5" top="0.5" bottom="0.5" header="0" footer="0"/>
  <pageSetup paperSize="9" scale="74" orientation="portrait" horizontalDpi="300" verticalDpi="300" r:id="rId1"/>
  <colBreaks count="1" manualBreakCount="1">
    <brk id="3" max="1048575"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54"/>
  <sheetViews>
    <sheetView showGridLines="0" zoomScaleNormal="100" workbookViewId="0">
      <pane ySplit="4" topLeftCell="A5" activePane="bottomLeft" state="frozen"/>
      <selection activeCell="B37" sqref="B37"/>
      <selection pane="bottomLeft" activeCell="A5" sqref="A5"/>
    </sheetView>
  </sheetViews>
  <sheetFormatPr defaultColWidth="11.42578125" defaultRowHeight="12.75" customHeight="1" x14ac:dyDescent="0.2"/>
  <cols>
    <col min="1" max="1" width="101.85546875" customWidth="1"/>
    <col min="2" max="2" width="14.85546875" customWidth="1"/>
    <col min="3" max="3" width="13.85546875" customWidth="1"/>
  </cols>
  <sheetData>
    <row r="1" spans="1:14" ht="12.75" customHeight="1" x14ac:dyDescent="0.2">
      <c r="A1" s="21" t="s">
        <v>355</v>
      </c>
      <c r="E1" s="99" t="s">
        <v>645</v>
      </c>
    </row>
    <row r="2" spans="1:14" ht="12.75" customHeight="1" x14ac:dyDescent="0.2">
      <c r="B2" s="21"/>
      <c r="C2" s="21"/>
      <c r="D2" s="21"/>
      <c r="E2" s="21"/>
      <c r="F2" s="21"/>
      <c r="G2" s="21"/>
      <c r="H2" s="21"/>
      <c r="I2" s="21"/>
      <c r="J2" s="21"/>
      <c r="K2" s="21"/>
      <c r="L2" s="21"/>
      <c r="M2" s="21"/>
      <c r="N2" s="21"/>
    </row>
    <row r="3" spans="1:14" ht="12.75" customHeight="1" x14ac:dyDescent="0.2">
      <c r="A3" s="411" t="s">
        <v>316</v>
      </c>
      <c r="B3" s="415" t="s">
        <v>39</v>
      </c>
      <c r="C3" s="415"/>
    </row>
    <row r="4" spans="1:14" ht="12.75" customHeight="1" x14ac:dyDescent="0.2">
      <c r="A4" s="411"/>
      <c r="B4" s="8" t="s">
        <v>610</v>
      </c>
      <c r="C4" s="8" t="s">
        <v>611</v>
      </c>
    </row>
    <row r="5" spans="1:14" ht="12.75" customHeight="1" x14ac:dyDescent="0.2">
      <c r="A5" s="306" t="s">
        <v>349</v>
      </c>
      <c r="B5" s="240">
        <v>18445</v>
      </c>
      <c r="C5" s="240">
        <v>705866</v>
      </c>
    </row>
    <row r="6" spans="1:14" ht="12.75" customHeight="1" x14ac:dyDescent="0.2">
      <c r="A6" s="2" t="s">
        <v>962</v>
      </c>
      <c r="B6" s="3">
        <v>35359</v>
      </c>
      <c r="C6" s="3">
        <v>305834</v>
      </c>
    </row>
    <row r="7" spans="1:14" ht="12.75" customHeight="1" x14ac:dyDescent="0.2">
      <c r="A7" s="306" t="s">
        <v>339</v>
      </c>
      <c r="B7" s="240">
        <v>866</v>
      </c>
      <c r="C7" s="240">
        <v>221823</v>
      </c>
    </row>
    <row r="8" spans="1:14" ht="12.75" customHeight="1" x14ac:dyDescent="0.2">
      <c r="A8" s="303" t="s">
        <v>323</v>
      </c>
      <c r="B8" s="3">
        <v>29544</v>
      </c>
      <c r="C8" s="3">
        <v>206154</v>
      </c>
    </row>
    <row r="9" spans="1:14" ht="12.75" customHeight="1" x14ac:dyDescent="0.2">
      <c r="A9" s="306" t="s">
        <v>356</v>
      </c>
      <c r="B9" s="240">
        <v>1053</v>
      </c>
      <c r="C9" s="240">
        <v>176541</v>
      </c>
    </row>
    <row r="10" spans="1:14" ht="12.75" customHeight="1" x14ac:dyDescent="0.2">
      <c r="A10" s="303" t="s">
        <v>334</v>
      </c>
      <c r="B10" s="3">
        <v>1926</v>
      </c>
      <c r="C10" s="3">
        <v>128599</v>
      </c>
    </row>
    <row r="11" spans="1:14" ht="12.75" customHeight="1" x14ac:dyDescent="0.2">
      <c r="A11" s="306" t="s">
        <v>343</v>
      </c>
      <c r="B11" s="240">
        <v>28166</v>
      </c>
      <c r="C11" s="240">
        <v>120028</v>
      </c>
    </row>
    <row r="12" spans="1:14" ht="12.75" customHeight="1" x14ac:dyDescent="0.2">
      <c r="A12" s="303" t="s">
        <v>337</v>
      </c>
      <c r="B12" s="3">
        <v>5170</v>
      </c>
      <c r="C12" s="3">
        <v>119219</v>
      </c>
    </row>
    <row r="13" spans="1:14" ht="12.75" customHeight="1" x14ac:dyDescent="0.2">
      <c r="A13" s="306" t="s">
        <v>322</v>
      </c>
      <c r="B13" s="240">
        <v>9229</v>
      </c>
      <c r="C13" s="240">
        <v>111755</v>
      </c>
    </row>
    <row r="14" spans="1:14" ht="12.75" customHeight="1" x14ac:dyDescent="0.2">
      <c r="A14" s="303" t="s">
        <v>351</v>
      </c>
      <c r="B14" s="3">
        <v>4709</v>
      </c>
      <c r="C14" s="3">
        <v>74923</v>
      </c>
    </row>
    <row r="15" spans="1:14" ht="12.75" customHeight="1" x14ac:dyDescent="0.2">
      <c r="A15" s="306" t="s">
        <v>338</v>
      </c>
      <c r="B15" s="240">
        <v>3041</v>
      </c>
      <c r="C15" s="240">
        <v>42814</v>
      </c>
    </row>
    <row r="16" spans="1:14" ht="12.75" customHeight="1" x14ac:dyDescent="0.2">
      <c r="A16" s="303" t="s">
        <v>964</v>
      </c>
      <c r="B16" s="3">
        <v>9494</v>
      </c>
      <c r="C16" s="3">
        <v>42255</v>
      </c>
    </row>
    <row r="17" spans="1:3" ht="12.75" customHeight="1" x14ac:dyDescent="0.2">
      <c r="A17" s="306" t="s">
        <v>963</v>
      </c>
      <c r="B17" s="240">
        <v>10129</v>
      </c>
      <c r="C17" s="240">
        <v>41220</v>
      </c>
    </row>
    <row r="18" spans="1:3" ht="12.75" customHeight="1" x14ac:dyDescent="0.2">
      <c r="A18" s="303" t="s">
        <v>357</v>
      </c>
      <c r="B18" s="3">
        <v>165</v>
      </c>
      <c r="C18" s="3">
        <v>40360</v>
      </c>
    </row>
    <row r="19" spans="1:3" ht="12.75" customHeight="1" x14ac:dyDescent="0.2">
      <c r="A19" s="306" t="s">
        <v>340</v>
      </c>
      <c r="B19" s="240">
        <v>1934</v>
      </c>
      <c r="C19" s="240">
        <v>36462</v>
      </c>
    </row>
    <row r="20" spans="1:3" ht="12.75" customHeight="1" x14ac:dyDescent="0.2">
      <c r="A20" s="303" t="s">
        <v>352</v>
      </c>
      <c r="B20" s="3">
        <v>13131</v>
      </c>
      <c r="C20" s="3">
        <v>32629</v>
      </c>
    </row>
    <row r="21" spans="1:3" ht="12.75" customHeight="1" x14ac:dyDescent="0.2">
      <c r="A21" s="306" t="s">
        <v>321</v>
      </c>
      <c r="B21" s="240">
        <v>3705</v>
      </c>
      <c r="C21" s="240">
        <v>30374</v>
      </c>
    </row>
    <row r="22" spans="1:3" ht="12.75" customHeight="1" x14ac:dyDescent="0.2">
      <c r="A22" s="303" t="s">
        <v>345</v>
      </c>
      <c r="B22" s="3">
        <v>2573</v>
      </c>
      <c r="C22" s="3">
        <v>28352</v>
      </c>
    </row>
    <row r="23" spans="1:3" ht="12.75" customHeight="1" x14ac:dyDescent="0.2">
      <c r="A23" s="306" t="s">
        <v>336</v>
      </c>
      <c r="B23" s="240">
        <v>1840</v>
      </c>
      <c r="C23" s="240">
        <v>19153</v>
      </c>
    </row>
    <row r="24" spans="1:3" ht="12.75" customHeight="1" x14ac:dyDescent="0.2">
      <c r="A24" s="303" t="s">
        <v>344</v>
      </c>
      <c r="B24" s="3">
        <v>789</v>
      </c>
      <c r="C24" s="3">
        <v>15945</v>
      </c>
    </row>
    <row r="25" spans="1:3" ht="12.75" customHeight="1" x14ac:dyDescent="0.2">
      <c r="A25" s="306" t="s">
        <v>346</v>
      </c>
      <c r="B25" s="240">
        <v>2818</v>
      </c>
      <c r="C25" s="240">
        <v>14707</v>
      </c>
    </row>
    <row r="26" spans="1:3" ht="12.75" customHeight="1" x14ac:dyDescent="0.2">
      <c r="A26" s="303" t="s">
        <v>350</v>
      </c>
      <c r="B26" s="3">
        <v>2732</v>
      </c>
      <c r="C26" s="3">
        <v>14444</v>
      </c>
    </row>
    <row r="27" spans="1:3" ht="12.75" customHeight="1" x14ac:dyDescent="0.2">
      <c r="A27" s="306" t="s">
        <v>965</v>
      </c>
      <c r="B27" s="240">
        <v>1706</v>
      </c>
      <c r="C27" s="240">
        <v>10045</v>
      </c>
    </row>
    <row r="28" spans="1:3" ht="12.75" customHeight="1" x14ac:dyDescent="0.2">
      <c r="A28" s="303" t="s">
        <v>328</v>
      </c>
      <c r="B28" s="3">
        <v>39</v>
      </c>
      <c r="C28" s="3">
        <v>10042</v>
      </c>
    </row>
    <row r="29" spans="1:3" ht="12.75" customHeight="1" x14ac:dyDescent="0.2">
      <c r="A29" s="306" t="s">
        <v>358</v>
      </c>
      <c r="B29" s="240">
        <v>72</v>
      </c>
      <c r="C29" s="240">
        <v>8005</v>
      </c>
    </row>
    <row r="30" spans="1:3" ht="12.75" customHeight="1" x14ac:dyDescent="0.2">
      <c r="A30" s="303" t="s">
        <v>320</v>
      </c>
      <c r="B30" s="3">
        <v>51</v>
      </c>
      <c r="C30" s="3">
        <v>7997</v>
      </c>
    </row>
    <row r="31" spans="1:3" ht="12.75" customHeight="1" x14ac:dyDescent="0.2">
      <c r="A31" s="306" t="s">
        <v>330</v>
      </c>
      <c r="B31" s="240">
        <v>780</v>
      </c>
      <c r="C31" s="240">
        <v>7466</v>
      </c>
    </row>
    <row r="32" spans="1:3" ht="12.75" customHeight="1" x14ac:dyDescent="0.2">
      <c r="A32" s="303" t="s">
        <v>324</v>
      </c>
      <c r="B32" s="3">
        <v>3070</v>
      </c>
      <c r="C32" s="3">
        <v>5939</v>
      </c>
    </row>
    <row r="33" spans="1:3" ht="12.75" customHeight="1" x14ac:dyDescent="0.2">
      <c r="A33" s="306" t="s">
        <v>329</v>
      </c>
      <c r="B33" s="240">
        <v>1029</v>
      </c>
      <c r="C33" s="240">
        <v>4637</v>
      </c>
    </row>
    <row r="34" spans="1:3" ht="12.75" customHeight="1" x14ac:dyDescent="0.2">
      <c r="A34" s="303" t="s">
        <v>353</v>
      </c>
      <c r="B34" s="3">
        <v>308</v>
      </c>
      <c r="C34" s="3">
        <v>3150</v>
      </c>
    </row>
    <row r="35" spans="1:3" ht="12.75" customHeight="1" x14ac:dyDescent="0.2">
      <c r="A35" s="306" t="s">
        <v>335</v>
      </c>
      <c r="B35" s="240">
        <v>18</v>
      </c>
      <c r="C35" s="240">
        <v>2913</v>
      </c>
    </row>
    <row r="36" spans="1:3" ht="12.75" customHeight="1" x14ac:dyDescent="0.2">
      <c r="A36" s="303" t="s">
        <v>317</v>
      </c>
      <c r="B36" s="3">
        <v>1423</v>
      </c>
      <c r="C36" s="3">
        <v>2811</v>
      </c>
    </row>
    <row r="37" spans="1:3" ht="12.75" customHeight="1" x14ac:dyDescent="0.2">
      <c r="A37" s="306" t="s">
        <v>331</v>
      </c>
      <c r="B37" s="240">
        <v>411</v>
      </c>
      <c r="C37" s="240">
        <v>1652</v>
      </c>
    </row>
    <row r="38" spans="1:3" ht="12.75" customHeight="1" x14ac:dyDescent="0.2">
      <c r="A38" s="303" t="s">
        <v>354</v>
      </c>
      <c r="B38" s="3">
        <v>498</v>
      </c>
      <c r="C38" s="3">
        <v>1174</v>
      </c>
    </row>
    <row r="39" spans="1:3" ht="12.75" customHeight="1" x14ac:dyDescent="0.2">
      <c r="A39" s="306" t="s">
        <v>347</v>
      </c>
      <c r="B39" s="240">
        <v>244</v>
      </c>
      <c r="C39" s="240">
        <v>592</v>
      </c>
    </row>
    <row r="40" spans="1:3" ht="12.75" customHeight="1" x14ac:dyDescent="0.2">
      <c r="A40" s="303" t="s">
        <v>319</v>
      </c>
      <c r="B40" s="3">
        <v>11</v>
      </c>
      <c r="C40" s="3">
        <v>462</v>
      </c>
    </row>
    <row r="41" spans="1:3" ht="12.75" customHeight="1" x14ac:dyDescent="0.2">
      <c r="A41" s="306" t="s">
        <v>327</v>
      </c>
      <c r="B41" s="240">
        <v>6</v>
      </c>
      <c r="C41" s="240">
        <v>443</v>
      </c>
    </row>
    <row r="42" spans="1:3" ht="12.75" customHeight="1" x14ac:dyDescent="0.2">
      <c r="A42" s="303" t="s">
        <v>348</v>
      </c>
      <c r="B42" s="3">
        <v>258</v>
      </c>
      <c r="C42" s="3">
        <v>344</v>
      </c>
    </row>
    <row r="43" spans="1:3" ht="12.75" customHeight="1" x14ac:dyDescent="0.2">
      <c r="A43" s="306" t="s">
        <v>332</v>
      </c>
      <c r="B43" s="240">
        <v>103</v>
      </c>
      <c r="C43" s="240">
        <v>233</v>
      </c>
    </row>
    <row r="44" spans="1:3" ht="12.75" customHeight="1" x14ac:dyDescent="0.2">
      <c r="A44" s="303" t="s">
        <v>318</v>
      </c>
      <c r="B44" s="3">
        <v>6</v>
      </c>
      <c r="C44" s="3">
        <v>66</v>
      </c>
    </row>
    <row r="45" spans="1:3" ht="12.75" customHeight="1" x14ac:dyDescent="0.2">
      <c r="A45" s="306" t="s">
        <v>333</v>
      </c>
      <c r="B45" s="240">
        <v>3</v>
      </c>
      <c r="C45" s="240">
        <v>3</v>
      </c>
    </row>
    <row r="47" spans="1:3" ht="12.75" customHeight="1" x14ac:dyDescent="0.2">
      <c r="A47" s="11" t="s">
        <v>601</v>
      </c>
      <c r="B47" s="17"/>
      <c r="C47" s="17"/>
    </row>
    <row r="48" spans="1:3" ht="12.75" customHeight="1" x14ac:dyDescent="0.2">
      <c r="A48" s="397" t="s">
        <v>867</v>
      </c>
      <c r="B48" s="397"/>
      <c r="C48" s="397"/>
    </row>
    <row r="49" spans="1:4" ht="12.75" customHeight="1" x14ac:dyDescent="0.2">
      <c r="A49" s="416" t="s">
        <v>612</v>
      </c>
      <c r="B49" s="416"/>
      <c r="C49" s="416"/>
    </row>
    <row r="50" spans="1:4" x14ac:dyDescent="0.2">
      <c r="A50" s="397" t="s">
        <v>868</v>
      </c>
      <c r="B50" s="397"/>
      <c r="C50" s="397"/>
      <c r="D50" s="62"/>
    </row>
    <row r="51" spans="1:4" ht="24.95" customHeight="1" x14ac:dyDescent="0.2">
      <c r="A51" s="399" t="s">
        <v>607</v>
      </c>
      <c r="B51" s="399"/>
      <c r="C51" s="399"/>
    </row>
    <row r="52" spans="1:4" s="10" customFormat="1" x14ac:dyDescent="0.2">
      <c r="A52" s="11" t="s">
        <v>555</v>
      </c>
      <c r="B52" s="58"/>
      <c r="C52" s="58"/>
    </row>
    <row r="53" spans="1:4" ht="12.75" customHeight="1" x14ac:dyDescent="0.2">
      <c r="A53" s="16"/>
      <c r="B53" s="17"/>
      <c r="C53" s="17"/>
    </row>
    <row r="54" spans="1:4" ht="12.75" customHeight="1" x14ac:dyDescent="0.2">
      <c r="A54" s="11" t="s">
        <v>547</v>
      </c>
      <c r="B54" s="17"/>
      <c r="C54" s="17"/>
    </row>
  </sheetData>
  <sortState xmlns:xlrd2="http://schemas.microsoft.com/office/spreadsheetml/2017/richdata2" ref="A6:C45">
    <sortCondition descending="1" ref="C5:C45"/>
  </sortState>
  <mergeCells count="6">
    <mergeCell ref="A50:C50"/>
    <mergeCell ref="A51:C51"/>
    <mergeCell ref="A3:A4"/>
    <mergeCell ref="B3:C3"/>
    <mergeCell ref="A48:C48"/>
    <mergeCell ref="A49:C49"/>
  </mergeCells>
  <hyperlinks>
    <hyperlink ref="E1" location="Contents!A1" display="contents" xr:uid="{F7BC48BE-FE15-4572-B765-A4C4C7A9133F}"/>
  </hyperlinks>
  <pageMargins left="0.5" right="0.5" top="0.5" bottom="0.5" header="0" footer="0"/>
  <pageSetup paperSize="9" scale="72" orientation="portrait" horizontalDpi="300" verticalDpi="300" r:id="rId1"/>
  <colBreaks count="1" manualBreakCount="1">
    <brk id="3" max="1048575" man="1"/>
  </col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V145"/>
  <sheetViews>
    <sheetView showGridLines="0" zoomScaleNormal="100" workbookViewId="0">
      <pane ySplit="4" topLeftCell="A5" activePane="bottomLeft" state="frozen"/>
      <selection activeCell="B37" sqref="B37"/>
      <selection pane="bottomLeft" activeCell="A5" sqref="A5:A7"/>
    </sheetView>
  </sheetViews>
  <sheetFormatPr defaultColWidth="11.42578125" defaultRowHeight="12.75" customHeight="1" x14ac:dyDescent="0.2"/>
  <cols>
    <col min="1" max="1" width="44.140625" customWidth="1"/>
    <col min="2" max="2" width="9.85546875" customWidth="1"/>
    <col min="3" max="21" width="7.85546875" customWidth="1"/>
  </cols>
  <sheetData>
    <row r="1" spans="1:22" ht="12.75" customHeight="1" x14ac:dyDescent="0.2">
      <c r="A1" s="21" t="s">
        <v>359</v>
      </c>
      <c r="B1" s="21"/>
      <c r="C1" s="21"/>
      <c r="D1" s="21"/>
      <c r="E1" s="21"/>
      <c r="F1" s="21"/>
      <c r="G1" s="21"/>
      <c r="H1" s="21"/>
      <c r="I1" s="21"/>
      <c r="J1" s="21"/>
      <c r="K1" s="21"/>
      <c r="L1" s="21"/>
      <c r="M1" s="21"/>
      <c r="N1" s="21"/>
      <c r="V1" s="99" t="s">
        <v>645</v>
      </c>
    </row>
    <row r="3" spans="1:22" ht="12.75" customHeight="1" x14ac:dyDescent="0.2">
      <c r="A3" s="409" t="s">
        <v>586</v>
      </c>
      <c r="B3" s="409" t="s">
        <v>542</v>
      </c>
      <c r="C3" s="404" t="s">
        <v>1</v>
      </c>
      <c r="D3" s="404" t="s">
        <v>2</v>
      </c>
      <c r="E3" s="404"/>
      <c r="F3" s="404"/>
      <c r="G3" s="404"/>
      <c r="H3" s="404"/>
      <c r="I3" s="404"/>
      <c r="J3" s="404"/>
      <c r="K3" s="404"/>
      <c r="L3" s="404"/>
      <c r="M3" s="404"/>
      <c r="N3" s="404"/>
      <c r="O3" s="404"/>
      <c r="P3" s="404"/>
      <c r="Q3" s="404"/>
      <c r="R3" s="404"/>
      <c r="S3" s="404"/>
      <c r="T3" s="404"/>
      <c r="U3" s="404"/>
    </row>
    <row r="4" spans="1:22" ht="12.75" customHeight="1" x14ac:dyDescent="0.2">
      <c r="A4" s="410"/>
      <c r="B4" s="410"/>
      <c r="C4" s="404"/>
      <c r="D4" s="1" t="s">
        <v>3</v>
      </c>
      <c r="E4" s="1" t="s">
        <v>4</v>
      </c>
      <c r="F4" s="1" t="s">
        <v>5</v>
      </c>
      <c r="G4" s="1" t="s">
        <v>6</v>
      </c>
      <c r="H4" s="1" t="s">
        <v>7</v>
      </c>
      <c r="I4" s="1" t="s">
        <v>8</v>
      </c>
      <c r="J4" s="1" t="s">
        <v>9</v>
      </c>
      <c r="K4" s="1" t="s">
        <v>10</v>
      </c>
      <c r="L4" s="1" t="s">
        <v>11</v>
      </c>
      <c r="M4" s="1" t="s">
        <v>12</v>
      </c>
      <c r="N4" s="1" t="s">
        <v>13</v>
      </c>
      <c r="O4" s="1" t="s">
        <v>14</v>
      </c>
      <c r="P4" s="1" t="s">
        <v>15</v>
      </c>
      <c r="Q4" s="1" t="s">
        <v>16</v>
      </c>
      <c r="R4" s="1" t="s">
        <v>17</v>
      </c>
      <c r="S4" s="1" t="s">
        <v>18</v>
      </c>
      <c r="T4" s="1" t="s">
        <v>19</v>
      </c>
      <c r="U4" s="1" t="s">
        <v>20</v>
      </c>
    </row>
    <row r="5" spans="1:22" ht="12.75" customHeight="1" x14ac:dyDescent="0.2">
      <c r="A5" s="386" t="s">
        <v>317</v>
      </c>
      <c r="B5" s="306" t="s">
        <v>1</v>
      </c>
      <c r="C5" s="240">
        <v>38564</v>
      </c>
      <c r="D5" s="240">
        <v>20</v>
      </c>
      <c r="E5" s="240">
        <v>226</v>
      </c>
      <c r="F5" s="240">
        <v>1894</v>
      </c>
      <c r="G5" s="240">
        <v>5879</v>
      </c>
      <c r="H5" s="240">
        <v>5768</v>
      </c>
      <c r="I5" s="240">
        <v>4643</v>
      </c>
      <c r="J5" s="240">
        <v>3635</v>
      </c>
      <c r="K5" s="240">
        <v>3153</v>
      </c>
      <c r="L5" s="240">
        <v>3147</v>
      </c>
      <c r="M5" s="240">
        <v>2921</v>
      </c>
      <c r="N5" s="240">
        <v>2426</v>
      </c>
      <c r="O5" s="240">
        <v>1816</v>
      </c>
      <c r="P5" s="240">
        <v>1240</v>
      </c>
      <c r="Q5" s="240">
        <v>700</v>
      </c>
      <c r="R5" s="240">
        <v>420</v>
      </c>
      <c r="S5" s="240">
        <v>300</v>
      </c>
      <c r="T5" s="240">
        <v>197</v>
      </c>
      <c r="U5" s="240">
        <v>179</v>
      </c>
    </row>
    <row r="6" spans="1:22" ht="12.75" customHeight="1" x14ac:dyDescent="0.2">
      <c r="A6" s="386"/>
      <c r="B6" s="306" t="s">
        <v>21</v>
      </c>
      <c r="C6" s="240">
        <v>18432</v>
      </c>
      <c r="D6" s="240">
        <v>18</v>
      </c>
      <c r="E6" s="240">
        <v>164</v>
      </c>
      <c r="F6" s="240">
        <v>640</v>
      </c>
      <c r="G6" s="240">
        <v>2458</v>
      </c>
      <c r="H6" s="240">
        <v>2976</v>
      </c>
      <c r="I6" s="240">
        <v>2346</v>
      </c>
      <c r="J6" s="240">
        <v>1802</v>
      </c>
      <c r="K6" s="240">
        <v>1621</v>
      </c>
      <c r="L6" s="240">
        <v>1554</v>
      </c>
      <c r="M6" s="240">
        <v>1410</v>
      </c>
      <c r="N6" s="240">
        <v>1147</v>
      </c>
      <c r="O6" s="240">
        <v>859</v>
      </c>
      <c r="P6" s="240">
        <v>591</v>
      </c>
      <c r="Q6" s="240">
        <v>335</v>
      </c>
      <c r="R6" s="240">
        <v>196</v>
      </c>
      <c r="S6" s="240">
        <v>145</v>
      </c>
      <c r="T6" s="240">
        <v>80</v>
      </c>
      <c r="U6" s="240">
        <v>90</v>
      </c>
    </row>
    <row r="7" spans="1:22" ht="12.75" customHeight="1" x14ac:dyDescent="0.2">
      <c r="A7" s="386"/>
      <c r="B7" s="306" t="s">
        <v>22</v>
      </c>
      <c r="C7" s="240">
        <v>20132</v>
      </c>
      <c r="D7" s="240">
        <v>2</v>
      </c>
      <c r="E7" s="240">
        <v>62</v>
      </c>
      <c r="F7" s="240">
        <v>1254</v>
      </c>
      <c r="G7" s="240">
        <v>3421</v>
      </c>
      <c r="H7" s="240">
        <v>2792</v>
      </c>
      <c r="I7" s="240">
        <v>2297</v>
      </c>
      <c r="J7" s="240">
        <v>1833</v>
      </c>
      <c r="K7" s="240">
        <v>1532</v>
      </c>
      <c r="L7" s="240">
        <v>1593</v>
      </c>
      <c r="M7" s="240">
        <v>1511</v>
      </c>
      <c r="N7" s="240">
        <v>1279</v>
      </c>
      <c r="O7" s="240">
        <v>957</v>
      </c>
      <c r="P7" s="240">
        <v>649</v>
      </c>
      <c r="Q7" s="240">
        <v>365</v>
      </c>
      <c r="R7" s="240">
        <v>224</v>
      </c>
      <c r="S7" s="240">
        <v>155</v>
      </c>
      <c r="T7" s="240">
        <v>117</v>
      </c>
      <c r="U7" s="240">
        <v>89</v>
      </c>
    </row>
    <row r="8" spans="1:22" ht="12.75" customHeight="1" x14ac:dyDescent="0.2">
      <c r="A8" s="418" t="s">
        <v>360</v>
      </c>
      <c r="B8" s="2" t="s">
        <v>1</v>
      </c>
      <c r="C8" s="3">
        <v>3951</v>
      </c>
      <c r="D8" s="3">
        <v>0</v>
      </c>
      <c r="E8" s="3">
        <v>1</v>
      </c>
      <c r="F8" s="3">
        <v>58</v>
      </c>
      <c r="G8" s="3">
        <v>416</v>
      </c>
      <c r="H8" s="3">
        <v>595</v>
      </c>
      <c r="I8" s="3">
        <v>545</v>
      </c>
      <c r="J8" s="3">
        <v>453</v>
      </c>
      <c r="K8" s="3">
        <v>392</v>
      </c>
      <c r="L8" s="3">
        <v>382</v>
      </c>
      <c r="M8" s="3">
        <v>308</v>
      </c>
      <c r="N8" s="3">
        <v>313</v>
      </c>
      <c r="O8" s="3">
        <v>237</v>
      </c>
      <c r="P8" s="3">
        <v>130</v>
      </c>
      <c r="Q8" s="3">
        <v>63</v>
      </c>
      <c r="R8" s="3">
        <v>24</v>
      </c>
      <c r="S8" s="3">
        <v>19</v>
      </c>
      <c r="T8" s="3">
        <v>9</v>
      </c>
      <c r="U8" s="3">
        <v>6</v>
      </c>
    </row>
    <row r="9" spans="1:22" ht="12.75" customHeight="1" x14ac:dyDescent="0.2">
      <c r="A9" s="387"/>
      <c r="B9" s="2" t="s">
        <v>21</v>
      </c>
      <c r="C9" s="3">
        <v>2305</v>
      </c>
      <c r="D9" s="3">
        <v>0</v>
      </c>
      <c r="E9" s="3">
        <v>1</v>
      </c>
      <c r="F9" s="3">
        <v>27</v>
      </c>
      <c r="G9" s="3">
        <v>232</v>
      </c>
      <c r="H9" s="3">
        <v>390</v>
      </c>
      <c r="I9" s="3">
        <v>346</v>
      </c>
      <c r="J9" s="3">
        <v>280</v>
      </c>
      <c r="K9" s="3">
        <v>232</v>
      </c>
      <c r="L9" s="3">
        <v>211</v>
      </c>
      <c r="M9" s="3">
        <v>166</v>
      </c>
      <c r="N9" s="3">
        <v>171</v>
      </c>
      <c r="O9" s="3">
        <v>122</v>
      </c>
      <c r="P9" s="3">
        <v>71</v>
      </c>
      <c r="Q9" s="3">
        <v>32</v>
      </c>
      <c r="R9" s="3">
        <v>11</v>
      </c>
      <c r="S9" s="3">
        <v>8</v>
      </c>
      <c r="T9" s="3">
        <v>2</v>
      </c>
      <c r="U9" s="3">
        <v>3</v>
      </c>
    </row>
    <row r="10" spans="1:22" ht="12.75" customHeight="1" x14ac:dyDescent="0.2">
      <c r="A10" s="387"/>
      <c r="B10" s="2" t="s">
        <v>22</v>
      </c>
      <c r="C10" s="3">
        <v>1646</v>
      </c>
      <c r="D10" s="3">
        <v>0</v>
      </c>
      <c r="E10" s="3">
        <v>0</v>
      </c>
      <c r="F10" s="3">
        <v>31</v>
      </c>
      <c r="G10" s="3">
        <v>184</v>
      </c>
      <c r="H10" s="3">
        <v>205</v>
      </c>
      <c r="I10" s="3">
        <v>199</v>
      </c>
      <c r="J10" s="3">
        <v>173</v>
      </c>
      <c r="K10" s="3">
        <v>160</v>
      </c>
      <c r="L10" s="3">
        <v>171</v>
      </c>
      <c r="M10" s="3">
        <v>142</v>
      </c>
      <c r="N10" s="3">
        <v>142</v>
      </c>
      <c r="O10" s="3">
        <v>115</v>
      </c>
      <c r="P10" s="3">
        <v>59</v>
      </c>
      <c r="Q10" s="3">
        <v>31</v>
      </c>
      <c r="R10" s="3">
        <v>13</v>
      </c>
      <c r="S10" s="3">
        <v>11</v>
      </c>
      <c r="T10" s="3">
        <v>7</v>
      </c>
      <c r="U10" s="3">
        <v>3</v>
      </c>
    </row>
    <row r="11" spans="1:22" ht="12.75" customHeight="1" x14ac:dyDescent="0.2">
      <c r="A11" s="419" t="s">
        <v>361</v>
      </c>
      <c r="B11" s="306" t="s">
        <v>1</v>
      </c>
      <c r="C11" s="240">
        <v>9004</v>
      </c>
      <c r="D11" s="240">
        <v>7</v>
      </c>
      <c r="E11" s="240">
        <v>15</v>
      </c>
      <c r="F11" s="240">
        <v>192</v>
      </c>
      <c r="G11" s="240">
        <v>972</v>
      </c>
      <c r="H11" s="240">
        <v>1145</v>
      </c>
      <c r="I11" s="240">
        <v>1061</v>
      </c>
      <c r="J11" s="240">
        <v>830</v>
      </c>
      <c r="K11" s="240">
        <v>777</v>
      </c>
      <c r="L11" s="240">
        <v>779</v>
      </c>
      <c r="M11" s="240">
        <v>730</v>
      </c>
      <c r="N11" s="240">
        <v>656</v>
      </c>
      <c r="O11" s="240">
        <v>520</v>
      </c>
      <c r="P11" s="240">
        <v>368</v>
      </c>
      <c r="Q11" s="240">
        <v>310</v>
      </c>
      <c r="R11" s="240">
        <v>228</v>
      </c>
      <c r="S11" s="240">
        <v>183</v>
      </c>
      <c r="T11" s="240">
        <v>127</v>
      </c>
      <c r="U11" s="240">
        <v>104</v>
      </c>
    </row>
    <row r="12" spans="1:22" ht="12.75" customHeight="1" x14ac:dyDescent="0.2">
      <c r="A12" s="386"/>
      <c r="B12" s="306" t="s">
        <v>21</v>
      </c>
      <c r="C12" s="240">
        <v>4518</v>
      </c>
      <c r="D12" s="240">
        <v>3</v>
      </c>
      <c r="E12" s="240">
        <v>6</v>
      </c>
      <c r="F12" s="240">
        <v>66</v>
      </c>
      <c r="G12" s="240">
        <v>452</v>
      </c>
      <c r="H12" s="240">
        <v>659</v>
      </c>
      <c r="I12" s="240">
        <v>601</v>
      </c>
      <c r="J12" s="240">
        <v>444</v>
      </c>
      <c r="K12" s="240">
        <v>418</v>
      </c>
      <c r="L12" s="240">
        <v>391</v>
      </c>
      <c r="M12" s="240">
        <v>322</v>
      </c>
      <c r="N12" s="240">
        <v>297</v>
      </c>
      <c r="O12" s="240">
        <v>238</v>
      </c>
      <c r="P12" s="240">
        <v>179</v>
      </c>
      <c r="Q12" s="240">
        <v>165</v>
      </c>
      <c r="R12" s="240">
        <v>94</v>
      </c>
      <c r="S12" s="240">
        <v>70</v>
      </c>
      <c r="T12" s="240">
        <v>66</v>
      </c>
      <c r="U12" s="240">
        <v>47</v>
      </c>
    </row>
    <row r="13" spans="1:22" ht="12.75" customHeight="1" x14ac:dyDescent="0.2">
      <c r="A13" s="386"/>
      <c r="B13" s="306" t="s">
        <v>22</v>
      </c>
      <c r="C13" s="240">
        <v>4486</v>
      </c>
      <c r="D13" s="240">
        <v>4</v>
      </c>
      <c r="E13" s="240">
        <v>9</v>
      </c>
      <c r="F13" s="240">
        <v>126</v>
      </c>
      <c r="G13" s="240">
        <v>520</v>
      </c>
      <c r="H13" s="240">
        <v>486</v>
      </c>
      <c r="I13" s="240">
        <v>460</v>
      </c>
      <c r="J13" s="240">
        <v>386</v>
      </c>
      <c r="K13" s="240">
        <v>359</v>
      </c>
      <c r="L13" s="240">
        <v>388</v>
      </c>
      <c r="M13" s="240">
        <v>408</v>
      </c>
      <c r="N13" s="240">
        <v>359</v>
      </c>
      <c r="O13" s="240">
        <v>282</v>
      </c>
      <c r="P13" s="240">
        <v>189</v>
      </c>
      <c r="Q13" s="240">
        <v>145</v>
      </c>
      <c r="R13" s="240">
        <v>134</v>
      </c>
      <c r="S13" s="240">
        <v>113</v>
      </c>
      <c r="T13" s="240">
        <v>61</v>
      </c>
      <c r="U13" s="240">
        <v>57</v>
      </c>
    </row>
    <row r="14" spans="1:22" ht="12.75" customHeight="1" x14ac:dyDescent="0.2">
      <c r="A14" s="418" t="s">
        <v>362</v>
      </c>
      <c r="B14" s="303" t="s">
        <v>1</v>
      </c>
      <c r="C14" s="3">
        <v>637</v>
      </c>
      <c r="D14" s="3">
        <v>0</v>
      </c>
      <c r="E14" s="3">
        <v>0</v>
      </c>
      <c r="F14" s="3">
        <v>3</v>
      </c>
      <c r="G14" s="3">
        <v>35</v>
      </c>
      <c r="H14" s="3">
        <v>99</v>
      </c>
      <c r="I14" s="3">
        <v>77</v>
      </c>
      <c r="J14" s="3">
        <v>56</v>
      </c>
      <c r="K14" s="3">
        <v>60</v>
      </c>
      <c r="L14" s="3">
        <v>66</v>
      </c>
      <c r="M14" s="3">
        <v>71</v>
      </c>
      <c r="N14" s="3">
        <v>53</v>
      </c>
      <c r="O14" s="3">
        <v>48</v>
      </c>
      <c r="P14" s="3">
        <v>35</v>
      </c>
      <c r="Q14" s="3">
        <v>19</v>
      </c>
      <c r="R14" s="3">
        <v>6</v>
      </c>
      <c r="S14" s="3">
        <v>8</v>
      </c>
      <c r="T14" s="3">
        <v>1</v>
      </c>
      <c r="U14" s="3">
        <v>0</v>
      </c>
    </row>
    <row r="15" spans="1:22" ht="12.75" customHeight="1" x14ac:dyDescent="0.2">
      <c r="A15" s="387"/>
      <c r="B15" s="303" t="s">
        <v>21</v>
      </c>
      <c r="C15" s="3">
        <v>326</v>
      </c>
      <c r="D15" s="3">
        <v>0</v>
      </c>
      <c r="E15" s="3">
        <v>0</v>
      </c>
      <c r="F15" s="3">
        <v>2</v>
      </c>
      <c r="G15" s="3">
        <v>13</v>
      </c>
      <c r="H15" s="3">
        <v>47</v>
      </c>
      <c r="I15" s="3">
        <v>44</v>
      </c>
      <c r="J15" s="3">
        <v>33</v>
      </c>
      <c r="K15" s="3">
        <v>32</v>
      </c>
      <c r="L15" s="3">
        <v>35</v>
      </c>
      <c r="M15" s="3">
        <v>35</v>
      </c>
      <c r="N15" s="3">
        <v>21</v>
      </c>
      <c r="O15" s="3">
        <v>24</v>
      </c>
      <c r="P15" s="3">
        <v>18</v>
      </c>
      <c r="Q15" s="3">
        <v>11</v>
      </c>
      <c r="R15" s="3">
        <v>4</v>
      </c>
      <c r="S15" s="3">
        <v>6</v>
      </c>
      <c r="T15" s="3">
        <v>1</v>
      </c>
      <c r="U15" s="3">
        <v>0</v>
      </c>
    </row>
    <row r="16" spans="1:22" ht="12.75" customHeight="1" x14ac:dyDescent="0.2">
      <c r="A16" s="387"/>
      <c r="B16" s="303" t="s">
        <v>22</v>
      </c>
      <c r="C16" s="3">
        <v>311</v>
      </c>
      <c r="D16" s="3">
        <v>0</v>
      </c>
      <c r="E16" s="3">
        <v>0</v>
      </c>
      <c r="F16" s="3">
        <v>1</v>
      </c>
      <c r="G16" s="3">
        <v>22</v>
      </c>
      <c r="H16" s="3">
        <v>52</v>
      </c>
      <c r="I16" s="3">
        <v>33</v>
      </c>
      <c r="J16" s="3">
        <v>23</v>
      </c>
      <c r="K16" s="3">
        <v>28</v>
      </c>
      <c r="L16" s="3">
        <v>31</v>
      </c>
      <c r="M16" s="3">
        <v>36</v>
      </c>
      <c r="N16" s="3">
        <v>32</v>
      </c>
      <c r="O16" s="3">
        <v>24</v>
      </c>
      <c r="P16" s="3">
        <v>17</v>
      </c>
      <c r="Q16" s="3">
        <v>8</v>
      </c>
      <c r="R16" s="3">
        <v>2</v>
      </c>
      <c r="S16" s="3">
        <v>2</v>
      </c>
      <c r="T16" s="3">
        <v>0</v>
      </c>
      <c r="U16" s="3">
        <v>0</v>
      </c>
    </row>
    <row r="17" spans="1:21" ht="12.75" customHeight="1" x14ac:dyDescent="0.2">
      <c r="A17" s="419" t="s">
        <v>363</v>
      </c>
      <c r="B17" s="306" t="s">
        <v>1</v>
      </c>
      <c r="C17" s="240">
        <v>4199</v>
      </c>
      <c r="D17" s="240">
        <v>0</v>
      </c>
      <c r="E17" s="240">
        <v>12</v>
      </c>
      <c r="F17" s="240">
        <v>71</v>
      </c>
      <c r="G17" s="240">
        <v>358</v>
      </c>
      <c r="H17" s="240">
        <v>525</v>
      </c>
      <c r="I17" s="240">
        <v>543</v>
      </c>
      <c r="J17" s="240">
        <v>453</v>
      </c>
      <c r="K17" s="240">
        <v>398</v>
      </c>
      <c r="L17" s="240">
        <v>426</v>
      </c>
      <c r="M17" s="240">
        <v>424</v>
      </c>
      <c r="N17" s="240">
        <v>334</v>
      </c>
      <c r="O17" s="240">
        <v>263</v>
      </c>
      <c r="P17" s="240">
        <v>179</v>
      </c>
      <c r="Q17" s="240">
        <v>80</v>
      </c>
      <c r="R17" s="240">
        <v>55</v>
      </c>
      <c r="S17" s="240">
        <v>36</v>
      </c>
      <c r="T17" s="240">
        <v>20</v>
      </c>
      <c r="U17" s="240">
        <v>22</v>
      </c>
    </row>
    <row r="18" spans="1:21" ht="12.75" customHeight="1" x14ac:dyDescent="0.2">
      <c r="A18" s="386"/>
      <c r="B18" s="306" t="s">
        <v>21</v>
      </c>
      <c r="C18" s="240">
        <v>1779</v>
      </c>
      <c r="D18" s="240">
        <v>0</v>
      </c>
      <c r="E18" s="240">
        <v>11</v>
      </c>
      <c r="F18" s="240">
        <v>28</v>
      </c>
      <c r="G18" s="240">
        <v>131</v>
      </c>
      <c r="H18" s="240">
        <v>243</v>
      </c>
      <c r="I18" s="240">
        <v>240</v>
      </c>
      <c r="J18" s="240">
        <v>198</v>
      </c>
      <c r="K18" s="240">
        <v>189</v>
      </c>
      <c r="L18" s="240">
        <v>172</v>
      </c>
      <c r="M18" s="240">
        <v>174</v>
      </c>
      <c r="N18" s="240">
        <v>123</v>
      </c>
      <c r="O18" s="240">
        <v>111</v>
      </c>
      <c r="P18" s="240">
        <v>79</v>
      </c>
      <c r="Q18" s="240">
        <v>32</v>
      </c>
      <c r="R18" s="240">
        <v>16</v>
      </c>
      <c r="S18" s="240">
        <v>15</v>
      </c>
      <c r="T18" s="240">
        <v>9</v>
      </c>
      <c r="U18" s="240">
        <v>8</v>
      </c>
    </row>
    <row r="19" spans="1:21" ht="12.75" customHeight="1" x14ac:dyDescent="0.2">
      <c r="A19" s="386"/>
      <c r="B19" s="306" t="s">
        <v>22</v>
      </c>
      <c r="C19" s="240">
        <v>2420</v>
      </c>
      <c r="D19" s="240">
        <v>0</v>
      </c>
      <c r="E19" s="240">
        <v>1</v>
      </c>
      <c r="F19" s="240">
        <v>43</v>
      </c>
      <c r="G19" s="240">
        <v>227</v>
      </c>
      <c r="H19" s="240">
        <v>282</v>
      </c>
      <c r="I19" s="240">
        <v>303</v>
      </c>
      <c r="J19" s="240">
        <v>255</v>
      </c>
      <c r="K19" s="240">
        <v>209</v>
      </c>
      <c r="L19" s="240">
        <v>254</v>
      </c>
      <c r="M19" s="240">
        <v>250</v>
      </c>
      <c r="N19" s="240">
        <v>211</v>
      </c>
      <c r="O19" s="240">
        <v>152</v>
      </c>
      <c r="P19" s="240">
        <v>100</v>
      </c>
      <c r="Q19" s="240">
        <v>48</v>
      </c>
      <c r="R19" s="240">
        <v>39</v>
      </c>
      <c r="S19" s="240">
        <v>21</v>
      </c>
      <c r="T19" s="240">
        <v>11</v>
      </c>
      <c r="U19" s="240">
        <v>14</v>
      </c>
    </row>
    <row r="20" spans="1:21" ht="12.75" customHeight="1" x14ac:dyDescent="0.2">
      <c r="A20" s="418" t="s">
        <v>364</v>
      </c>
      <c r="B20" s="303" t="s">
        <v>1</v>
      </c>
      <c r="C20" s="3">
        <v>21226</v>
      </c>
      <c r="D20" s="3">
        <v>27</v>
      </c>
      <c r="E20" s="3">
        <v>383</v>
      </c>
      <c r="F20" s="3">
        <v>1400</v>
      </c>
      <c r="G20" s="3">
        <v>2188</v>
      </c>
      <c r="H20" s="3">
        <v>2517</v>
      </c>
      <c r="I20" s="3">
        <v>2761</v>
      </c>
      <c r="J20" s="3">
        <v>2416</v>
      </c>
      <c r="K20" s="3">
        <v>2090</v>
      </c>
      <c r="L20" s="3">
        <v>1858</v>
      </c>
      <c r="M20" s="3">
        <v>1767</v>
      </c>
      <c r="N20" s="3">
        <v>1432</v>
      </c>
      <c r="O20" s="3">
        <v>1032</v>
      </c>
      <c r="P20" s="3">
        <v>621</v>
      </c>
      <c r="Q20" s="3">
        <v>361</v>
      </c>
      <c r="R20" s="3">
        <v>174</v>
      </c>
      <c r="S20" s="3">
        <v>119</v>
      </c>
      <c r="T20" s="3">
        <v>47</v>
      </c>
      <c r="U20" s="3">
        <v>33</v>
      </c>
    </row>
    <row r="21" spans="1:21" ht="12.75" customHeight="1" x14ac:dyDescent="0.2">
      <c r="A21" s="387"/>
      <c r="B21" s="303" t="s">
        <v>21</v>
      </c>
      <c r="C21" s="3">
        <v>12354</v>
      </c>
      <c r="D21" s="3">
        <v>18</v>
      </c>
      <c r="E21" s="3">
        <v>278</v>
      </c>
      <c r="F21" s="3">
        <v>693</v>
      </c>
      <c r="G21" s="3">
        <v>1219</v>
      </c>
      <c r="H21" s="3">
        <v>1650</v>
      </c>
      <c r="I21" s="3">
        <v>1654</v>
      </c>
      <c r="J21" s="3">
        <v>1470</v>
      </c>
      <c r="K21" s="3">
        <v>1271</v>
      </c>
      <c r="L21" s="3">
        <v>1112</v>
      </c>
      <c r="M21" s="3">
        <v>1010</v>
      </c>
      <c r="N21" s="3">
        <v>788</v>
      </c>
      <c r="O21" s="3">
        <v>550</v>
      </c>
      <c r="P21" s="3">
        <v>331</v>
      </c>
      <c r="Q21" s="3">
        <v>164</v>
      </c>
      <c r="R21" s="3">
        <v>75</v>
      </c>
      <c r="S21" s="3">
        <v>43</v>
      </c>
      <c r="T21" s="3">
        <v>18</v>
      </c>
      <c r="U21" s="3">
        <v>10</v>
      </c>
    </row>
    <row r="22" spans="1:21" ht="12.75" customHeight="1" x14ac:dyDescent="0.2">
      <c r="A22" s="387"/>
      <c r="B22" s="303" t="s">
        <v>22</v>
      </c>
      <c r="C22" s="3">
        <v>8872</v>
      </c>
      <c r="D22" s="3">
        <v>9</v>
      </c>
      <c r="E22" s="3">
        <v>105</v>
      </c>
      <c r="F22" s="3">
        <v>707</v>
      </c>
      <c r="G22" s="3">
        <v>969</v>
      </c>
      <c r="H22" s="3">
        <v>867</v>
      </c>
      <c r="I22" s="3">
        <v>1107</v>
      </c>
      <c r="J22" s="3">
        <v>946</v>
      </c>
      <c r="K22" s="3">
        <v>819</v>
      </c>
      <c r="L22" s="3">
        <v>746</v>
      </c>
      <c r="M22" s="3">
        <v>757</v>
      </c>
      <c r="N22" s="3">
        <v>644</v>
      </c>
      <c r="O22" s="3">
        <v>482</v>
      </c>
      <c r="P22" s="3">
        <v>290</v>
      </c>
      <c r="Q22" s="3">
        <v>197</v>
      </c>
      <c r="R22" s="3">
        <v>99</v>
      </c>
      <c r="S22" s="3">
        <v>76</v>
      </c>
      <c r="T22" s="3">
        <v>29</v>
      </c>
      <c r="U22" s="3">
        <v>23</v>
      </c>
    </row>
    <row r="23" spans="1:21" ht="12.75" customHeight="1" x14ac:dyDescent="0.2">
      <c r="A23" s="419" t="s">
        <v>323</v>
      </c>
      <c r="B23" s="306" t="s">
        <v>1</v>
      </c>
      <c r="C23" s="240">
        <v>99345</v>
      </c>
      <c r="D23" s="240">
        <v>1209</v>
      </c>
      <c r="E23" s="240">
        <v>5220</v>
      </c>
      <c r="F23" s="240">
        <v>9094</v>
      </c>
      <c r="G23" s="240">
        <v>12975</v>
      </c>
      <c r="H23" s="240">
        <v>10517</v>
      </c>
      <c r="I23" s="240">
        <v>9836</v>
      </c>
      <c r="J23" s="240">
        <v>8425</v>
      </c>
      <c r="K23" s="240">
        <v>7222</v>
      </c>
      <c r="L23" s="240">
        <v>7016</v>
      </c>
      <c r="M23" s="240">
        <v>6666</v>
      </c>
      <c r="N23" s="240">
        <v>5612</v>
      </c>
      <c r="O23" s="240">
        <v>4387</v>
      </c>
      <c r="P23" s="240">
        <v>2975</v>
      </c>
      <c r="Q23" s="240">
        <v>2241</v>
      </c>
      <c r="R23" s="240">
        <v>1726</v>
      </c>
      <c r="S23" s="240">
        <v>1563</v>
      </c>
      <c r="T23" s="240">
        <v>1271</v>
      </c>
      <c r="U23" s="240">
        <v>1390</v>
      </c>
    </row>
    <row r="24" spans="1:21" ht="12.75" customHeight="1" x14ac:dyDescent="0.2">
      <c r="A24" s="386"/>
      <c r="B24" s="306" t="s">
        <v>21</v>
      </c>
      <c r="C24" s="240">
        <v>51047</v>
      </c>
      <c r="D24" s="240">
        <v>760</v>
      </c>
      <c r="E24" s="240">
        <v>3703</v>
      </c>
      <c r="F24" s="240">
        <v>4664</v>
      </c>
      <c r="G24" s="240">
        <v>5941</v>
      </c>
      <c r="H24" s="240">
        <v>5616</v>
      </c>
      <c r="I24" s="240">
        <v>5018</v>
      </c>
      <c r="J24" s="240">
        <v>4187</v>
      </c>
      <c r="K24" s="240">
        <v>3769</v>
      </c>
      <c r="L24" s="240">
        <v>3673</v>
      </c>
      <c r="M24" s="240">
        <v>3554</v>
      </c>
      <c r="N24" s="240">
        <v>2878</v>
      </c>
      <c r="O24" s="240">
        <v>2273</v>
      </c>
      <c r="P24" s="240">
        <v>1468</v>
      </c>
      <c r="Q24" s="240">
        <v>1056</v>
      </c>
      <c r="R24" s="240">
        <v>744</v>
      </c>
      <c r="S24" s="240">
        <v>670</v>
      </c>
      <c r="T24" s="240">
        <v>523</v>
      </c>
      <c r="U24" s="240">
        <v>550</v>
      </c>
    </row>
    <row r="25" spans="1:21" ht="12.75" customHeight="1" x14ac:dyDescent="0.2">
      <c r="A25" s="386"/>
      <c r="B25" s="306" t="s">
        <v>22</v>
      </c>
      <c r="C25" s="240">
        <v>48298</v>
      </c>
      <c r="D25" s="240">
        <v>449</v>
      </c>
      <c r="E25" s="240">
        <v>1517</v>
      </c>
      <c r="F25" s="240">
        <v>4430</v>
      </c>
      <c r="G25" s="240">
        <v>7034</v>
      </c>
      <c r="H25" s="240">
        <v>4901</v>
      </c>
      <c r="I25" s="240">
        <v>4818</v>
      </c>
      <c r="J25" s="240">
        <v>4238</v>
      </c>
      <c r="K25" s="240">
        <v>3453</v>
      </c>
      <c r="L25" s="240">
        <v>3343</v>
      </c>
      <c r="M25" s="240">
        <v>3112</v>
      </c>
      <c r="N25" s="240">
        <v>2734</v>
      </c>
      <c r="O25" s="240">
        <v>2114</v>
      </c>
      <c r="P25" s="240">
        <v>1507</v>
      </c>
      <c r="Q25" s="240">
        <v>1185</v>
      </c>
      <c r="R25" s="240">
        <v>982</v>
      </c>
      <c r="S25" s="240">
        <v>893</v>
      </c>
      <c r="T25" s="240">
        <v>748</v>
      </c>
      <c r="U25" s="240">
        <v>840</v>
      </c>
    </row>
    <row r="26" spans="1:21" ht="12.75" customHeight="1" x14ac:dyDescent="0.2">
      <c r="A26" s="418" t="s">
        <v>324</v>
      </c>
      <c r="B26" s="303" t="s">
        <v>1</v>
      </c>
      <c r="C26" s="3">
        <v>5381</v>
      </c>
      <c r="D26" s="3">
        <v>12</v>
      </c>
      <c r="E26" s="3">
        <v>163</v>
      </c>
      <c r="F26" s="3">
        <v>564</v>
      </c>
      <c r="G26" s="3">
        <v>609</v>
      </c>
      <c r="H26" s="3">
        <v>460</v>
      </c>
      <c r="I26" s="3">
        <v>539</v>
      </c>
      <c r="J26" s="3">
        <v>451</v>
      </c>
      <c r="K26" s="3">
        <v>430</v>
      </c>
      <c r="L26" s="3">
        <v>400</v>
      </c>
      <c r="M26" s="3">
        <v>397</v>
      </c>
      <c r="N26" s="3">
        <v>380</v>
      </c>
      <c r="O26" s="3">
        <v>326</v>
      </c>
      <c r="P26" s="3">
        <v>232</v>
      </c>
      <c r="Q26" s="3">
        <v>153</v>
      </c>
      <c r="R26" s="3">
        <v>87</v>
      </c>
      <c r="S26" s="3">
        <v>65</v>
      </c>
      <c r="T26" s="3">
        <v>61</v>
      </c>
      <c r="U26" s="3">
        <v>52</v>
      </c>
    </row>
    <row r="27" spans="1:21" ht="12.75" customHeight="1" x14ac:dyDescent="0.2">
      <c r="A27" s="387"/>
      <c r="B27" s="303" t="s">
        <v>21</v>
      </c>
      <c r="C27" s="3">
        <v>3036</v>
      </c>
      <c r="D27" s="3">
        <v>11</v>
      </c>
      <c r="E27" s="3">
        <v>121</v>
      </c>
      <c r="F27" s="3">
        <v>312</v>
      </c>
      <c r="G27" s="3">
        <v>347</v>
      </c>
      <c r="H27" s="3">
        <v>287</v>
      </c>
      <c r="I27" s="3">
        <v>310</v>
      </c>
      <c r="J27" s="3">
        <v>272</v>
      </c>
      <c r="K27" s="3">
        <v>257</v>
      </c>
      <c r="L27" s="3">
        <v>233</v>
      </c>
      <c r="M27" s="3">
        <v>224</v>
      </c>
      <c r="N27" s="3">
        <v>194</v>
      </c>
      <c r="O27" s="3">
        <v>174</v>
      </c>
      <c r="P27" s="3">
        <v>118</v>
      </c>
      <c r="Q27" s="3">
        <v>65</v>
      </c>
      <c r="R27" s="3">
        <v>38</v>
      </c>
      <c r="S27" s="3">
        <v>29</v>
      </c>
      <c r="T27" s="3">
        <v>26</v>
      </c>
      <c r="U27" s="3">
        <v>18</v>
      </c>
    </row>
    <row r="28" spans="1:21" ht="12.75" customHeight="1" x14ac:dyDescent="0.2">
      <c r="A28" s="387"/>
      <c r="B28" s="303" t="s">
        <v>22</v>
      </c>
      <c r="C28" s="3">
        <v>2345</v>
      </c>
      <c r="D28" s="3">
        <v>1</v>
      </c>
      <c r="E28" s="3">
        <v>42</v>
      </c>
      <c r="F28" s="3">
        <v>252</v>
      </c>
      <c r="G28" s="3">
        <v>262</v>
      </c>
      <c r="H28" s="3">
        <v>173</v>
      </c>
      <c r="I28" s="3">
        <v>229</v>
      </c>
      <c r="J28" s="3">
        <v>179</v>
      </c>
      <c r="K28" s="3">
        <v>173</v>
      </c>
      <c r="L28" s="3">
        <v>167</v>
      </c>
      <c r="M28" s="3">
        <v>173</v>
      </c>
      <c r="N28" s="3">
        <v>186</v>
      </c>
      <c r="O28" s="3">
        <v>152</v>
      </c>
      <c r="P28" s="3">
        <v>114</v>
      </c>
      <c r="Q28" s="3">
        <v>88</v>
      </c>
      <c r="R28" s="3">
        <v>49</v>
      </c>
      <c r="S28" s="3">
        <v>36</v>
      </c>
      <c r="T28" s="3">
        <v>35</v>
      </c>
      <c r="U28" s="3">
        <v>34</v>
      </c>
    </row>
    <row r="29" spans="1:21" ht="12.75" customHeight="1" x14ac:dyDescent="0.2">
      <c r="A29" s="419" t="s">
        <v>365</v>
      </c>
      <c r="B29" s="306" t="s">
        <v>1</v>
      </c>
      <c r="C29" s="240">
        <v>52</v>
      </c>
      <c r="D29" s="240">
        <v>0</v>
      </c>
      <c r="E29" s="240">
        <v>0</v>
      </c>
      <c r="F29" s="240">
        <v>0</v>
      </c>
      <c r="G29" s="240">
        <v>0</v>
      </c>
      <c r="H29" s="240">
        <v>1</v>
      </c>
      <c r="I29" s="240">
        <v>12</v>
      </c>
      <c r="J29" s="240">
        <v>5</v>
      </c>
      <c r="K29" s="240">
        <v>10</v>
      </c>
      <c r="L29" s="240">
        <v>10</v>
      </c>
      <c r="M29" s="240">
        <v>5</v>
      </c>
      <c r="N29" s="240">
        <v>3</v>
      </c>
      <c r="O29" s="240">
        <v>3</v>
      </c>
      <c r="P29" s="240">
        <v>2</v>
      </c>
      <c r="Q29" s="240">
        <v>0</v>
      </c>
      <c r="R29" s="240">
        <v>1</v>
      </c>
      <c r="S29" s="240">
        <v>0</v>
      </c>
      <c r="T29" s="240">
        <v>0</v>
      </c>
      <c r="U29" s="240">
        <v>0</v>
      </c>
    </row>
    <row r="30" spans="1:21" ht="12.75" customHeight="1" x14ac:dyDescent="0.2">
      <c r="A30" s="386"/>
      <c r="B30" s="306" t="s">
        <v>21</v>
      </c>
      <c r="C30" s="240">
        <v>40</v>
      </c>
      <c r="D30" s="240">
        <v>0</v>
      </c>
      <c r="E30" s="240">
        <v>0</v>
      </c>
      <c r="F30" s="240">
        <v>0</v>
      </c>
      <c r="G30" s="240">
        <v>0</v>
      </c>
      <c r="H30" s="240">
        <v>1</v>
      </c>
      <c r="I30" s="240">
        <v>7</v>
      </c>
      <c r="J30" s="240">
        <v>3</v>
      </c>
      <c r="K30" s="240">
        <v>9</v>
      </c>
      <c r="L30" s="240">
        <v>9</v>
      </c>
      <c r="M30" s="240">
        <v>5</v>
      </c>
      <c r="N30" s="240">
        <v>2</v>
      </c>
      <c r="O30" s="240">
        <v>3</v>
      </c>
      <c r="P30" s="240">
        <v>0</v>
      </c>
      <c r="Q30" s="240">
        <v>0</v>
      </c>
      <c r="R30" s="240">
        <v>1</v>
      </c>
      <c r="S30" s="240">
        <v>0</v>
      </c>
      <c r="T30" s="240">
        <v>0</v>
      </c>
      <c r="U30" s="240">
        <v>0</v>
      </c>
    </row>
    <row r="31" spans="1:21" ht="12.75" customHeight="1" x14ac:dyDescent="0.2">
      <c r="A31" s="386"/>
      <c r="B31" s="306" t="s">
        <v>22</v>
      </c>
      <c r="C31" s="240">
        <v>12</v>
      </c>
      <c r="D31" s="240">
        <v>0</v>
      </c>
      <c r="E31" s="240">
        <v>0</v>
      </c>
      <c r="F31" s="240">
        <v>0</v>
      </c>
      <c r="G31" s="240">
        <v>0</v>
      </c>
      <c r="H31" s="240">
        <v>0</v>
      </c>
      <c r="I31" s="240">
        <v>5</v>
      </c>
      <c r="J31" s="240">
        <v>2</v>
      </c>
      <c r="K31" s="240">
        <v>1</v>
      </c>
      <c r="L31" s="240">
        <v>1</v>
      </c>
      <c r="M31" s="240">
        <v>0</v>
      </c>
      <c r="N31" s="240">
        <v>1</v>
      </c>
      <c r="O31" s="240">
        <v>0</v>
      </c>
      <c r="P31" s="240">
        <v>2</v>
      </c>
      <c r="Q31" s="240">
        <v>0</v>
      </c>
      <c r="R31" s="240">
        <v>0</v>
      </c>
      <c r="S31" s="240">
        <v>0</v>
      </c>
      <c r="T31" s="240">
        <v>0</v>
      </c>
      <c r="U31" s="240">
        <v>0</v>
      </c>
    </row>
    <row r="32" spans="1:21" ht="12.75" customHeight="1" x14ac:dyDescent="0.2">
      <c r="A32" s="418" t="s">
        <v>366</v>
      </c>
      <c r="B32" s="303" t="s">
        <v>1</v>
      </c>
      <c r="C32" s="3">
        <v>404</v>
      </c>
      <c r="D32" s="3">
        <v>0</v>
      </c>
      <c r="E32" s="3">
        <v>0</v>
      </c>
      <c r="F32" s="3">
        <v>3</v>
      </c>
      <c r="G32" s="3">
        <v>46</v>
      </c>
      <c r="H32" s="3">
        <v>49</v>
      </c>
      <c r="I32" s="3">
        <v>69</v>
      </c>
      <c r="J32" s="3">
        <v>58</v>
      </c>
      <c r="K32" s="3">
        <v>47</v>
      </c>
      <c r="L32" s="3">
        <v>45</v>
      </c>
      <c r="M32" s="3">
        <v>42</v>
      </c>
      <c r="N32" s="3">
        <v>24</v>
      </c>
      <c r="O32" s="3">
        <v>10</v>
      </c>
      <c r="P32" s="3">
        <v>6</v>
      </c>
      <c r="Q32" s="3">
        <v>5</v>
      </c>
      <c r="R32" s="3">
        <v>0</v>
      </c>
      <c r="S32" s="3">
        <v>0</v>
      </c>
      <c r="T32" s="3">
        <v>0</v>
      </c>
      <c r="U32" s="3">
        <v>0</v>
      </c>
    </row>
    <row r="33" spans="1:21" ht="12.75" customHeight="1" x14ac:dyDescent="0.2">
      <c r="A33" s="387"/>
      <c r="B33" s="303" t="s">
        <v>21</v>
      </c>
      <c r="C33" s="3">
        <v>350</v>
      </c>
      <c r="D33" s="3">
        <v>0</v>
      </c>
      <c r="E33" s="3">
        <v>0</v>
      </c>
      <c r="F33" s="3">
        <v>3</v>
      </c>
      <c r="G33" s="3">
        <v>39</v>
      </c>
      <c r="H33" s="3">
        <v>42</v>
      </c>
      <c r="I33" s="3">
        <v>60</v>
      </c>
      <c r="J33" s="3">
        <v>49</v>
      </c>
      <c r="K33" s="3">
        <v>43</v>
      </c>
      <c r="L33" s="3">
        <v>41</v>
      </c>
      <c r="M33" s="3">
        <v>35</v>
      </c>
      <c r="N33" s="3">
        <v>19</v>
      </c>
      <c r="O33" s="3">
        <v>9</v>
      </c>
      <c r="P33" s="3">
        <v>5</v>
      </c>
      <c r="Q33" s="3">
        <v>5</v>
      </c>
      <c r="R33" s="3">
        <v>0</v>
      </c>
      <c r="S33" s="3">
        <v>0</v>
      </c>
      <c r="T33" s="3">
        <v>0</v>
      </c>
      <c r="U33" s="3">
        <v>0</v>
      </c>
    </row>
    <row r="34" spans="1:21" ht="12.75" customHeight="1" x14ac:dyDescent="0.2">
      <c r="A34" s="387"/>
      <c r="B34" s="303" t="s">
        <v>22</v>
      </c>
      <c r="C34" s="3">
        <v>54</v>
      </c>
      <c r="D34" s="3">
        <v>0</v>
      </c>
      <c r="E34" s="3">
        <v>0</v>
      </c>
      <c r="F34" s="3">
        <v>0</v>
      </c>
      <c r="G34" s="3">
        <v>7</v>
      </c>
      <c r="H34" s="3">
        <v>7</v>
      </c>
      <c r="I34" s="3">
        <v>9</v>
      </c>
      <c r="J34" s="3">
        <v>9</v>
      </c>
      <c r="K34" s="3">
        <v>4</v>
      </c>
      <c r="L34" s="3">
        <v>4</v>
      </c>
      <c r="M34" s="3">
        <v>7</v>
      </c>
      <c r="N34" s="3">
        <v>5</v>
      </c>
      <c r="O34" s="3">
        <v>1</v>
      </c>
      <c r="P34" s="3">
        <v>1</v>
      </c>
      <c r="Q34" s="3">
        <v>0</v>
      </c>
      <c r="R34" s="3">
        <v>0</v>
      </c>
      <c r="S34" s="3">
        <v>0</v>
      </c>
      <c r="T34" s="3">
        <v>0</v>
      </c>
      <c r="U34" s="3">
        <v>0</v>
      </c>
    </row>
    <row r="35" spans="1:21" ht="12.75" customHeight="1" x14ac:dyDescent="0.2">
      <c r="A35" s="419" t="s">
        <v>367</v>
      </c>
      <c r="B35" s="306" t="s">
        <v>1</v>
      </c>
      <c r="C35" s="240">
        <v>83</v>
      </c>
      <c r="D35" s="240">
        <v>0</v>
      </c>
      <c r="E35" s="240">
        <v>0</v>
      </c>
      <c r="F35" s="240">
        <v>1</v>
      </c>
      <c r="G35" s="240">
        <v>3</v>
      </c>
      <c r="H35" s="240">
        <v>19</v>
      </c>
      <c r="I35" s="240">
        <v>13</v>
      </c>
      <c r="J35" s="240">
        <v>9</v>
      </c>
      <c r="K35" s="240">
        <v>8</v>
      </c>
      <c r="L35" s="240">
        <v>11</v>
      </c>
      <c r="M35" s="240">
        <v>6</v>
      </c>
      <c r="N35" s="240">
        <v>6</v>
      </c>
      <c r="O35" s="240">
        <v>5</v>
      </c>
      <c r="P35" s="240">
        <v>2</v>
      </c>
      <c r="Q35" s="240">
        <v>0</v>
      </c>
      <c r="R35" s="240">
        <v>0</v>
      </c>
      <c r="S35" s="240">
        <v>0</v>
      </c>
      <c r="T35" s="240">
        <v>0</v>
      </c>
      <c r="U35" s="240">
        <v>0</v>
      </c>
    </row>
    <row r="36" spans="1:21" ht="12.75" customHeight="1" x14ac:dyDescent="0.2">
      <c r="A36" s="386"/>
      <c r="B36" s="306" t="s">
        <v>21</v>
      </c>
      <c r="C36" s="240">
        <v>76</v>
      </c>
      <c r="D36" s="240">
        <v>0</v>
      </c>
      <c r="E36" s="240">
        <v>0</v>
      </c>
      <c r="F36" s="240">
        <v>0</v>
      </c>
      <c r="G36" s="240">
        <v>3</v>
      </c>
      <c r="H36" s="240">
        <v>17</v>
      </c>
      <c r="I36" s="240">
        <v>12</v>
      </c>
      <c r="J36" s="240">
        <v>8</v>
      </c>
      <c r="K36" s="240">
        <v>7</v>
      </c>
      <c r="L36" s="240">
        <v>11</v>
      </c>
      <c r="M36" s="240">
        <v>6</v>
      </c>
      <c r="N36" s="240">
        <v>6</v>
      </c>
      <c r="O36" s="240">
        <v>5</v>
      </c>
      <c r="P36" s="240">
        <v>1</v>
      </c>
      <c r="Q36" s="240">
        <v>0</v>
      </c>
      <c r="R36" s="240">
        <v>0</v>
      </c>
      <c r="S36" s="240">
        <v>0</v>
      </c>
      <c r="T36" s="240">
        <v>0</v>
      </c>
      <c r="U36" s="240">
        <v>0</v>
      </c>
    </row>
    <row r="37" spans="1:21" ht="12.75" customHeight="1" x14ac:dyDescent="0.2">
      <c r="A37" s="386"/>
      <c r="B37" s="306" t="s">
        <v>22</v>
      </c>
      <c r="C37" s="240">
        <v>7</v>
      </c>
      <c r="D37" s="240">
        <v>0</v>
      </c>
      <c r="E37" s="240">
        <v>0</v>
      </c>
      <c r="F37" s="240">
        <v>1</v>
      </c>
      <c r="G37" s="240">
        <v>0</v>
      </c>
      <c r="H37" s="240">
        <v>2</v>
      </c>
      <c r="I37" s="240">
        <v>1</v>
      </c>
      <c r="J37" s="240">
        <v>1</v>
      </c>
      <c r="K37" s="240">
        <v>1</v>
      </c>
      <c r="L37" s="240">
        <v>0</v>
      </c>
      <c r="M37" s="240">
        <v>0</v>
      </c>
      <c r="N37" s="240">
        <v>0</v>
      </c>
      <c r="O37" s="240">
        <v>0</v>
      </c>
      <c r="P37" s="240">
        <v>1</v>
      </c>
      <c r="Q37" s="240">
        <v>0</v>
      </c>
      <c r="R37" s="240">
        <v>0</v>
      </c>
      <c r="S37" s="240">
        <v>0</v>
      </c>
      <c r="T37" s="240">
        <v>0</v>
      </c>
      <c r="U37" s="240">
        <v>0</v>
      </c>
    </row>
    <row r="38" spans="1:21" ht="12.75" customHeight="1" x14ac:dyDescent="0.2">
      <c r="A38" s="418" t="s">
        <v>368</v>
      </c>
      <c r="B38" s="303" t="s">
        <v>1</v>
      </c>
      <c r="C38" s="3">
        <v>70</v>
      </c>
      <c r="D38" s="3">
        <v>0</v>
      </c>
      <c r="E38" s="3">
        <v>0</v>
      </c>
      <c r="F38" s="3">
        <v>0</v>
      </c>
      <c r="G38" s="3">
        <v>2</v>
      </c>
      <c r="H38" s="3">
        <v>5</v>
      </c>
      <c r="I38" s="3">
        <v>6</v>
      </c>
      <c r="J38" s="3">
        <v>12</v>
      </c>
      <c r="K38" s="3">
        <v>15</v>
      </c>
      <c r="L38" s="3">
        <v>14</v>
      </c>
      <c r="M38" s="3">
        <v>9</v>
      </c>
      <c r="N38" s="3">
        <v>2</v>
      </c>
      <c r="O38" s="3">
        <v>4</v>
      </c>
      <c r="P38" s="3">
        <v>0</v>
      </c>
      <c r="Q38" s="3">
        <v>1</v>
      </c>
      <c r="R38" s="3">
        <v>0</v>
      </c>
      <c r="S38" s="3">
        <v>0</v>
      </c>
      <c r="T38" s="3">
        <v>0</v>
      </c>
      <c r="U38" s="3">
        <v>0</v>
      </c>
    </row>
    <row r="39" spans="1:21" ht="12.75" customHeight="1" x14ac:dyDescent="0.2">
      <c r="A39" s="387"/>
      <c r="B39" s="303" t="s">
        <v>21</v>
      </c>
      <c r="C39" s="3">
        <v>55</v>
      </c>
      <c r="D39" s="3">
        <v>0</v>
      </c>
      <c r="E39" s="3">
        <v>0</v>
      </c>
      <c r="F39" s="3">
        <v>0</v>
      </c>
      <c r="G39" s="3">
        <v>2</v>
      </c>
      <c r="H39" s="3">
        <v>5</v>
      </c>
      <c r="I39" s="3">
        <v>4</v>
      </c>
      <c r="J39" s="3">
        <v>8</v>
      </c>
      <c r="K39" s="3">
        <v>14</v>
      </c>
      <c r="L39" s="3">
        <v>11</v>
      </c>
      <c r="M39" s="3">
        <v>5</v>
      </c>
      <c r="N39" s="3">
        <v>2</v>
      </c>
      <c r="O39" s="3">
        <v>3</v>
      </c>
      <c r="P39" s="3">
        <v>0</v>
      </c>
      <c r="Q39" s="3">
        <v>1</v>
      </c>
      <c r="R39" s="3">
        <v>0</v>
      </c>
      <c r="S39" s="3">
        <v>0</v>
      </c>
      <c r="T39" s="3">
        <v>0</v>
      </c>
      <c r="U39" s="3">
        <v>0</v>
      </c>
    </row>
    <row r="40" spans="1:21" ht="12.75" customHeight="1" x14ac:dyDescent="0.2">
      <c r="A40" s="387"/>
      <c r="B40" s="303" t="s">
        <v>22</v>
      </c>
      <c r="C40" s="3">
        <v>15</v>
      </c>
      <c r="D40" s="3">
        <v>0</v>
      </c>
      <c r="E40" s="3">
        <v>0</v>
      </c>
      <c r="F40" s="3">
        <v>0</v>
      </c>
      <c r="G40" s="3">
        <v>0</v>
      </c>
      <c r="H40" s="3">
        <v>0</v>
      </c>
      <c r="I40" s="3">
        <v>2</v>
      </c>
      <c r="J40" s="3">
        <v>4</v>
      </c>
      <c r="K40" s="3">
        <v>1</v>
      </c>
      <c r="L40" s="3">
        <v>3</v>
      </c>
      <c r="M40" s="3">
        <v>4</v>
      </c>
      <c r="N40" s="3">
        <v>0</v>
      </c>
      <c r="O40" s="3">
        <v>1</v>
      </c>
      <c r="P40" s="3">
        <v>0</v>
      </c>
      <c r="Q40" s="3">
        <v>0</v>
      </c>
      <c r="R40" s="3">
        <v>0</v>
      </c>
      <c r="S40" s="3">
        <v>0</v>
      </c>
      <c r="T40" s="3">
        <v>0</v>
      </c>
      <c r="U40" s="3">
        <v>0</v>
      </c>
    </row>
    <row r="41" spans="1:21" ht="12.75" customHeight="1" x14ac:dyDescent="0.2">
      <c r="A41" s="419" t="s">
        <v>329</v>
      </c>
      <c r="B41" s="306" t="s">
        <v>1</v>
      </c>
      <c r="C41" s="240">
        <v>4272</v>
      </c>
      <c r="D41" s="240">
        <v>0</v>
      </c>
      <c r="E41" s="240">
        <v>7</v>
      </c>
      <c r="F41" s="240">
        <v>124</v>
      </c>
      <c r="G41" s="240">
        <v>523</v>
      </c>
      <c r="H41" s="240">
        <v>655</v>
      </c>
      <c r="I41" s="240">
        <v>658</v>
      </c>
      <c r="J41" s="240">
        <v>516</v>
      </c>
      <c r="K41" s="240">
        <v>447</v>
      </c>
      <c r="L41" s="240">
        <v>390</v>
      </c>
      <c r="M41" s="240">
        <v>349</v>
      </c>
      <c r="N41" s="240">
        <v>250</v>
      </c>
      <c r="O41" s="240">
        <v>150</v>
      </c>
      <c r="P41" s="240">
        <v>104</v>
      </c>
      <c r="Q41" s="240">
        <v>49</v>
      </c>
      <c r="R41" s="240">
        <v>17</v>
      </c>
      <c r="S41" s="240">
        <v>18</v>
      </c>
      <c r="T41" s="240">
        <v>9</v>
      </c>
      <c r="U41" s="240">
        <v>6</v>
      </c>
    </row>
    <row r="42" spans="1:21" ht="12.75" customHeight="1" x14ac:dyDescent="0.2">
      <c r="A42" s="386"/>
      <c r="B42" s="306" t="s">
        <v>21</v>
      </c>
      <c r="C42" s="240">
        <v>3247</v>
      </c>
      <c r="D42" s="240">
        <v>0</v>
      </c>
      <c r="E42" s="240">
        <v>5</v>
      </c>
      <c r="F42" s="240">
        <v>100</v>
      </c>
      <c r="G42" s="240">
        <v>410</v>
      </c>
      <c r="H42" s="240">
        <v>513</v>
      </c>
      <c r="I42" s="240">
        <v>518</v>
      </c>
      <c r="J42" s="240">
        <v>387</v>
      </c>
      <c r="K42" s="240">
        <v>333</v>
      </c>
      <c r="L42" s="240">
        <v>298</v>
      </c>
      <c r="M42" s="240">
        <v>271</v>
      </c>
      <c r="N42" s="240">
        <v>164</v>
      </c>
      <c r="O42" s="240">
        <v>103</v>
      </c>
      <c r="P42" s="240">
        <v>72</v>
      </c>
      <c r="Q42" s="240">
        <v>34</v>
      </c>
      <c r="R42" s="240">
        <v>14</v>
      </c>
      <c r="S42" s="240">
        <v>13</v>
      </c>
      <c r="T42" s="240">
        <v>7</v>
      </c>
      <c r="U42" s="240">
        <v>5</v>
      </c>
    </row>
    <row r="43" spans="1:21" ht="12.75" customHeight="1" x14ac:dyDescent="0.2">
      <c r="A43" s="386"/>
      <c r="B43" s="306" t="s">
        <v>22</v>
      </c>
      <c r="C43" s="240">
        <v>1025</v>
      </c>
      <c r="D43" s="240">
        <v>0</v>
      </c>
      <c r="E43" s="240">
        <v>2</v>
      </c>
      <c r="F43" s="240">
        <v>24</v>
      </c>
      <c r="G43" s="240">
        <v>113</v>
      </c>
      <c r="H43" s="240">
        <v>142</v>
      </c>
      <c r="I43" s="240">
        <v>140</v>
      </c>
      <c r="J43" s="240">
        <v>129</v>
      </c>
      <c r="K43" s="240">
        <v>114</v>
      </c>
      <c r="L43" s="240">
        <v>92</v>
      </c>
      <c r="M43" s="240">
        <v>78</v>
      </c>
      <c r="N43" s="240">
        <v>86</v>
      </c>
      <c r="O43" s="240">
        <v>47</v>
      </c>
      <c r="P43" s="240">
        <v>32</v>
      </c>
      <c r="Q43" s="240">
        <v>15</v>
      </c>
      <c r="R43" s="240">
        <v>3</v>
      </c>
      <c r="S43" s="240">
        <v>5</v>
      </c>
      <c r="T43" s="240">
        <v>2</v>
      </c>
      <c r="U43" s="240">
        <v>1</v>
      </c>
    </row>
    <row r="44" spans="1:21" ht="12.75" customHeight="1" x14ac:dyDescent="0.2">
      <c r="A44" s="418" t="s">
        <v>369</v>
      </c>
      <c r="B44" s="303" t="s">
        <v>1</v>
      </c>
      <c r="C44" s="3">
        <v>1673</v>
      </c>
      <c r="D44" s="3">
        <v>0</v>
      </c>
      <c r="E44" s="3">
        <v>0</v>
      </c>
      <c r="F44" s="3">
        <v>0</v>
      </c>
      <c r="G44" s="3">
        <v>18</v>
      </c>
      <c r="H44" s="3">
        <v>119</v>
      </c>
      <c r="I44" s="3">
        <v>224</v>
      </c>
      <c r="J44" s="3">
        <v>225</v>
      </c>
      <c r="K44" s="3">
        <v>223</v>
      </c>
      <c r="L44" s="3">
        <v>219</v>
      </c>
      <c r="M44" s="3">
        <v>212</v>
      </c>
      <c r="N44" s="3">
        <v>196</v>
      </c>
      <c r="O44" s="3">
        <v>124</v>
      </c>
      <c r="P44" s="3">
        <v>54</v>
      </c>
      <c r="Q44" s="3">
        <v>41</v>
      </c>
      <c r="R44" s="3">
        <v>11</v>
      </c>
      <c r="S44" s="3">
        <v>5</v>
      </c>
      <c r="T44" s="3">
        <v>2</v>
      </c>
      <c r="U44" s="3">
        <v>0</v>
      </c>
    </row>
    <row r="45" spans="1:21" ht="12.75" customHeight="1" x14ac:dyDescent="0.2">
      <c r="A45" s="387"/>
      <c r="B45" s="303" t="s">
        <v>21</v>
      </c>
      <c r="C45" s="3">
        <v>911</v>
      </c>
      <c r="D45" s="3">
        <v>0</v>
      </c>
      <c r="E45" s="3">
        <v>0</v>
      </c>
      <c r="F45" s="3">
        <v>0</v>
      </c>
      <c r="G45" s="3">
        <v>12</v>
      </c>
      <c r="H45" s="3">
        <v>69</v>
      </c>
      <c r="I45" s="3">
        <v>87</v>
      </c>
      <c r="J45" s="3">
        <v>118</v>
      </c>
      <c r="K45" s="3">
        <v>126</v>
      </c>
      <c r="L45" s="3">
        <v>118</v>
      </c>
      <c r="M45" s="3">
        <v>117</v>
      </c>
      <c r="N45" s="3">
        <v>120</v>
      </c>
      <c r="O45" s="3">
        <v>76</v>
      </c>
      <c r="P45" s="3">
        <v>35</v>
      </c>
      <c r="Q45" s="3">
        <v>18</v>
      </c>
      <c r="R45" s="3">
        <v>9</v>
      </c>
      <c r="S45" s="3">
        <v>5</v>
      </c>
      <c r="T45" s="3">
        <v>1</v>
      </c>
      <c r="U45" s="3">
        <v>0</v>
      </c>
    </row>
    <row r="46" spans="1:21" ht="12.75" customHeight="1" x14ac:dyDescent="0.2">
      <c r="A46" s="387"/>
      <c r="B46" s="303" t="s">
        <v>22</v>
      </c>
      <c r="C46" s="3">
        <v>762</v>
      </c>
      <c r="D46" s="3">
        <v>0</v>
      </c>
      <c r="E46" s="3">
        <v>0</v>
      </c>
      <c r="F46" s="3">
        <v>0</v>
      </c>
      <c r="G46" s="3">
        <v>6</v>
      </c>
      <c r="H46" s="3">
        <v>50</v>
      </c>
      <c r="I46" s="3">
        <v>137</v>
      </c>
      <c r="J46" s="3">
        <v>107</v>
      </c>
      <c r="K46" s="3">
        <v>97</v>
      </c>
      <c r="L46" s="3">
        <v>101</v>
      </c>
      <c r="M46" s="3">
        <v>95</v>
      </c>
      <c r="N46" s="3">
        <v>76</v>
      </c>
      <c r="O46" s="3">
        <v>48</v>
      </c>
      <c r="P46" s="3">
        <v>19</v>
      </c>
      <c r="Q46" s="3">
        <v>23</v>
      </c>
      <c r="R46" s="3">
        <v>2</v>
      </c>
      <c r="S46" s="3">
        <v>0</v>
      </c>
      <c r="T46" s="3">
        <v>1</v>
      </c>
      <c r="U46" s="3">
        <v>0</v>
      </c>
    </row>
    <row r="47" spans="1:21" ht="12.75" customHeight="1" x14ac:dyDescent="0.2">
      <c r="A47" s="419" t="s">
        <v>370</v>
      </c>
      <c r="B47" s="306" t="s">
        <v>1</v>
      </c>
      <c r="C47" s="240">
        <v>906</v>
      </c>
      <c r="D47" s="240">
        <v>0</v>
      </c>
      <c r="E47" s="240">
        <v>0</v>
      </c>
      <c r="F47" s="240">
        <v>67</v>
      </c>
      <c r="G47" s="240">
        <v>74</v>
      </c>
      <c r="H47" s="240">
        <v>79</v>
      </c>
      <c r="I47" s="240">
        <v>100</v>
      </c>
      <c r="J47" s="240">
        <v>86</v>
      </c>
      <c r="K47" s="240">
        <v>92</v>
      </c>
      <c r="L47" s="240">
        <v>99</v>
      </c>
      <c r="M47" s="240">
        <v>97</v>
      </c>
      <c r="N47" s="240">
        <v>109</v>
      </c>
      <c r="O47" s="240">
        <v>48</v>
      </c>
      <c r="P47" s="240">
        <v>24</v>
      </c>
      <c r="Q47" s="240">
        <v>19</v>
      </c>
      <c r="R47" s="240">
        <v>6</v>
      </c>
      <c r="S47" s="240">
        <v>5</v>
      </c>
      <c r="T47" s="240">
        <v>1</v>
      </c>
      <c r="U47" s="240">
        <v>0</v>
      </c>
    </row>
    <row r="48" spans="1:21" ht="12.75" customHeight="1" x14ac:dyDescent="0.2">
      <c r="A48" s="386"/>
      <c r="B48" s="306" t="s">
        <v>21</v>
      </c>
      <c r="C48" s="240">
        <v>535</v>
      </c>
      <c r="D48" s="240">
        <v>0</v>
      </c>
      <c r="E48" s="240">
        <v>0</v>
      </c>
      <c r="F48" s="240">
        <v>27</v>
      </c>
      <c r="G48" s="240">
        <v>46</v>
      </c>
      <c r="H48" s="240">
        <v>59</v>
      </c>
      <c r="I48" s="240">
        <v>59</v>
      </c>
      <c r="J48" s="240">
        <v>53</v>
      </c>
      <c r="K48" s="240">
        <v>52</v>
      </c>
      <c r="L48" s="240">
        <v>55</v>
      </c>
      <c r="M48" s="240">
        <v>56</v>
      </c>
      <c r="N48" s="240">
        <v>54</v>
      </c>
      <c r="O48" s="240">
        <v>35</v>
      </c>
      <c r="P48" s="240">
        <v>18</v>
      </c>
      <c r="Q48" s="240">
        <v>11</v>
      </c>
      <c r="R48" s="240">
        <v>4</v>
      </c>
      <c r="S48" s="240">
        <v>5</v>
      </c>
      <c r="T48" s="240">
        <v>1</v>
      </c>
      <c r="U48" s="240">
        <v>0</v>
      </c>
    </row>
    <row r="49" spans="1:21" ht="12.75" customHeight="1" x14ac:dyDescent="0.2">
      <c r="A49" s="386"/>
      <c r="B49" s="306" t="s">
        <v>22</v>
      </c>
      <c r="C49" s="240">
        <v>371</v>
      </c>
      <c r="D49" s="240">
        <v>0</v>
      </c>
      <c r="E49" s="240">
        <v>0</v>
      </c>
      <c r="F49" s="240">
        <v>40</v>
      </c>
      <c r="G49" s="240">
        <v>28</v>
      </c>
      <c r="H49" s="240">
        <v>20</v>
      </c>
      <c r="I49" s="240">
        <v>41</v>
      </c>
      <c r="J49" s="240">
        <v>33</v>
      </c>
      <c r="K49" s="240">
        <v>40</v>
      </c>
      <c r="L49" s="240">
        <v>44</v>
      </c>
      <c r="M49" s="240">
        <v>41</v>
      </c>
      <c r="N49" s="240">
        <v>55</v>
      </c>
      <c r="O49" s="240">
        <v>13</v>
      </c>
      <c r="P49" s="240">
        <v>6</v>
      </c>
      <c r="Q49" s="240">
        <v>8</v>
      </c>
      <c r="R49" s="240">
        <v>2</v>
      </c>
      <c r="S49" s="240">
        <v>0</v>
      </c>
      <c r="T49" s="240">
        <v>0</v>
      </c>
      <c r="U49" s="240">
        <v>0</v>
      </c>
    </row>
    <row r="50" spans="1:21" ht="12.75" customHeight="1" x14ac:dyDescent="0.2">
      <c r="A50" s="418" t="s">
        <v>371</v>
      </c>
      <c r="B50" s="303" t="s">
        <v>1</v>
      </c>
      <c r="C50" s="3">
        <v>4243</v>
      </c>
      <c r="D50" s="3">
        <v>0</v>
      </c>
      <c r="E50" s="3">
        <v>0</v>
      </c>
      <c r="F50" s="3">
        <v>0</v>
      </c>
      <c r="G50" s="3">
        <v>13</v>
      </c>
      <c r="H50" s="3">
        <v>133</v>
      </c>
      <c r="I50" s="3">
        <v>281</v>
      </c>
      <c r="J50" s="3">
        <v>389</v>
      </c>
      <c r="K50" s="3">
        <v>603</v>
      </c>
      <c r="L50" s="3">
        <v>772</v>
      </c>
      <c r="M50" s="3">
        <v>820</v>
      </c>
      <c r="N50" s="3">
        <v>648</v>
      </c>
      <c r="O50" s="3">
        <v>378</v>
      </c>
      <c r="P50" s="3">
        <v>154</v>
      </c>
      <c r="Q50" s="3">
        <v>39</v>
      </c>
      <c r="R50" s="3">
        <v>11</v>
      </c>
      <c r="S50" s="3">
        <v>2</v>
      </c>
      <c r="T50" s="3">
        <v>0</v>
      </c>
      <c r="U50" s="3">
        <v>0</v>
      </c>
    </row>
    <row r="51" spans="1:21" ht="12.75" customHeight="1" x14ac:dyDescent="0.2">
      <c r="A51" s="387"/>
      <c r="B51" s="303" t="s">
        <v>21</v>
      </c>
      <c r="C51" s="3">
        <v>2493</v>
      </c>
      <c r="D51" s="3">
        <v>0</v>
      </c>
      <c r="E51" s="3">
        <v>0</v>
      </c>
      <c r="F51" s="3">
        <v>0</v>
      </c>
      <c r="G51" s="3">
        <v>7</v>
      </c>
      <c r="H51" s="3">
        <v>69</v>
      </c>
      <c r="I51" s="3">
        <v>136</v>
      </c>
      <c r="J51" s="3">
        <v>189</v>
      </c>
      <c r="K51" s="3">
        <v>314</v>
      </c>
      <c r="L51" s="3">
        <v>459</v>
      </c>
      <c r="M51" s="3">
        <v>504</v>
      </c>
      <c r="N51" s="3">
        <v>405</v>
      </c>
      <c r="O51" s="3">
        <v>255</v>
      </c>
      <c r="P51" s="3">
        <v>114</v>
      </c>
      <c r="Q51" s="3">
        <v>32</v>
      </c>
      <c r="R51" s="3">
        <v>8</v>
      </c>
      <c r="S51" s="3">
        <v>1</v>
      </c>
      <c r="T51" s="3">
        <v>0</v>
      </c>
      <c r="U51" s="3">
        <v>0</v>
      </c>
    </row>
    <row r="52" spans="1:21" ht="12.75" customHeight="1" x14ac:dyDescent="0.2">
      <c r="A52" s="387"/>
      <c r="B52" s="303" t="s">
        <v>22</v>
      </c>
      <c r="C52" s="3">
        <v>1750</v>
      </c>
      <c r="D52" s="3">
        <v>0</v>
      </c>
      <c r="E52" s="3">
        <v>0</v>
      </c>
      <c r="F52" s="3">
        <v>0</v>
      </c>
      <c r="G52" s="3">
        <v>6</v>
      </c>
      <c r="H52" s="3">
        <v>64</v>
      </c>
      <c r="I52" s="3">
        <v>145</v>
      </c>
      <c r="J52" s="3">
        <v>200</v>
      </c>
      <c r="K52" s="3">
        <v>289</v>
      </c>
      <c r="L52" s="3">
        <v>313</v>
      </c>
      <c r="M52" s="3">
        <v>316</v>
      </c>
      <c r="N52" s="3">
        <v>243</v>
      </c>
      <c r="O52" s="3">
        <v>123</v>
      </c>
      <c r="P52" s="3">
        <v>40</v>
      </c>
      <c r="Q52" s="3">
        <v>7</v>
      </c>
      <c r="R52" s="3">
        <v>3</v>
      </c>
      <c r="S52" s="3">
        <v>1</v>
      </c>
      <c r="T52" s="3">
        <v>0</v>
      </c>
      <c r="U52" s="3">
        <v>0</v>
      </c>
    </row>
    <row r="53" spans="1:21" ht="12.75" customHeight="1" x14ac:dyDescent="0.2">
      <c r="A53" s="419" t="s">
        <v>372</v>
      </c>
      <c r="B53" s="306" t="s">
        <v>1</v>
      </c>
      <c r="C53" s="240">
        <v>820</v>
      </c>
      <c r="D53" s="240">
        <v>0</v>
      </c>
      <c r="E53" s="240">
        <v>0</v>
      </c>
      <c r="F53" s="240">
        <v>1</v>
      </c>
      <c r="G53" s="240">
        <v>1</v>
      </c>
      <c r="H53" s="240">
        <v>10</v>
      </c>
      <c r="I53" s="240">
        <v>28</v>
      </c>
      <c r="J53" s="240">
        <v>43</v>
      </c>
      <c r="K53" s="240">
        <v>75</v>
      </c>
      <c r="L53" s="240">
        <v>113</v>
      </c>
      <c r="M53" s="240">
        <v>166</v>
      </c>
      <c r="N53" s="240">
        <v>151</v>
      </c>
      <c r="O53" s="240">
        <v>137</v>
      </c>
      <c r="P53" s="240">
        <v>58</v>
      </c>
      <c r="Q53" s="240">
        <v>28</v>
      </c>
      <c r="R53" s="240">
        <v>5</v>
      </c>
      <c r="S53" s="240">
        <v>1</v>
      </c>
      <c r="T53" s="240">
        <v>2</v>
      </c>
      <c r="U53" s="240">
        <v>1</v>
      </c>
    </row>
    <row r="54" spans="1:21" ht="12.75" customHeight="1" x14ac:dyDescent="0.2">
      <c r="A54" s="386"/>
      <c r="B54" s="306" t="s">
        <v>21</v>
      </c>
      <c r="C54" s="240">
        <v>504</v>
      </c>
      <c r="D54" s="240">
        <v>0</v>
      </c>
      <c r="E54" s="240">
        <v>0</v>
      </c>
      <c r="F54" s="240">
        <v>0</v>
      </c>
      <c r="G54" s="240">
        <v>1</v>
      </c>
      <c r="H54" s="240">
        <v>6</v>
      </c>
      <c r="I54" s="240">
        <v>13</v>
      </c>
      <c r="J54" s="240">
        <v>16</v>
      </c>
      <c r="K54" s="240">
        <v>36</v>
      </c>
      <c r="L54" s="240">
        <v>74</v>
      </c>
      <c r="M54" s="240">
        <v>105</v>
      </c>
      <c r="N54" s="240">
        <v>92</v>
      </c>
      <c r="O54" s="240">
        <v>97</v>
      </c>
      <c r="P54" s="240">
        <v>39</v>
      </c>
      <c r="Q54" s="240">
        <v>20</v>
      </c>
      <c r="R54" s="240">
        <v>4</v>
      </c>
      <c r="S54" s="240">
        <v>0</v>
      </c>
      <c r="T54" s="240">
        <v>1</v>
      </c>
      <c r="U54" s="240">
        <v>0</v>
      </c>
    </row>
    <row r="55" spans="1:21" ht="12.75" customHeight="1" x14ac:dyDescent="0.2">
      <c r="A55" s="386"/>
      <c r="B55" s="306" t="s">
        <v>22</v>
      </c>
      <c r="C55" s="240">
        <v>316</v>
      </c>
      <c r="D55" s="240">
        <v>0</v>
      </c>
      <c r="E55" s="240">
        <v>0</v>
      </c>
      <c r="F55" s="240">
        <v>1</v>
      </c>
      <c r="G55" s="240">
        <v>0</v>
      </c>
      <c r="H55" s="240">
        <v>4</v>
      </c>
      <c r="I55" s="240">
        <v>15</v>
      </c>
      <c r="J55" s="240">
        <v>27</v>
      </c>
      <c r="K55" s="240">
        <v>39</v>
      </c>
      <c r="L55" s="240">
        <v>39</v>
      </c>
      <c r="M55" s="240">
        <v>61</v>
      </c>
      <c r="N55" s="240">
        <v>59</v>
      </c>
      <c r="O55" s="240">
        <v>40</v>
      </c>
      <c r="P55" s="240">
        <v>19</v>
      </c>
      <c r="Q55" s="240">
        <v>8</v>
      </c>
      <c r="R55" s="240">
        <v>1</v>
      </c>
      <c r="S55" s="240">
        <v>1</v>
      </c>
      <c r="T55" s="240">
        <v>1</v>
      </c>
      <c r="U55" s="240">
        <v>1</v>
      </c>
    </row>
    <row r="56" spans="1:21" ht="12.75" customHeight="1" x14ac:dyDescent="0.2">
      <c r="A56" s="418" t="s">
        <v>373</v>
      </c>
      <c r="B56" s="303" t="s">
        <v>1</v>
      </c>
      <c r="C56" s="3">
        <v>2013</v>
      </c>
      <c r="D56" s="3">
        <v>22</v>
      </c>
      <c r="E56" s="3">
        <v>2</v>
      </c>
      <c r="F56" s="3">
        <v>7</v>
      </c>
      <c r="G56" s="3">
        <v>64</v>
      </c>
      <c r="H56" s="3">
        <v>223</v>
      </c>
      <c r="I56" s="3">
        <v>340</v>
      </c>
      <c r="J56" s="3">
        <v>340</v>
      </c>
      <c r="K56" s="3">
        <v>288</v>
      </c>
      <c r="L56" s="3">
        <v>235</v>
      </c>
      <c r="M56" s="3">
        <v>215</v>
      </c>
      <c r="N56" s="3">
        <v>149</v>
      </c>
      <c r="O56" s="3">
        <v>80</v>
      </c>
      <c r="P56" s="3">
        <v>25</v>
      </c>
      <c r="Q56" s="3">
        <v>18</v>
      </c>
      <c r="R56" s="3">
        <v>5</v>
      </c>
      <c r="S56" s="3">
        <v>0</v>
      </c>
      <c r="T56" s="3">
        <v>0</v>
      </c>
      <c r="U56" s="3">
        <v>0</v>
      </c>
    </row>
    <row r="57" spans="1:21" ht="12.75" customHeight="1" x14ac:dyDescent="0.2">
      <c r="A57" s="387"/>
      <c r="B57" s="303" t="s">
        <v>21</v>
      </c>
      <c r="C57" s="3">
        <v>1203</v>
      </c>
      <c r="D57" s="3">
        <v>6</v>
      </c>
      <c r="E57" s="3">
        <v>1</v>
      </c>
      <c r="F57" s="3">
        <v>3</v>
      </c>
      <c r="G57" s="3">
        <v>38</v>
      </c>
      <c r="H57" s="3">
        <v>148</v>
      </c>
      <c r="I57" s="3">
        <v>186</v>
      </c>
      <c r="J57" s="3">
        <v>198</v>
      </c>
      <c r="K57" s="3">
        <v>175</v>
      </c>
      <c r="L57" s="3">
        <v>148</v>
      </c>
      <c r="M57" s="3">
        <v>133</v>
      </c>
      <c r="N57" s="3">
        <v>86</v>
      </c>
      <c r="O57" s="3">
        <v>52</v>
      </c>
      <c r="P57" s="3">
        <v>16</v>
      </c>
      <c r="Q57" s="3">
        <v>9</v>
      </c>
      <c r="R57" s="3">
        <v>4</v>
      </c>
      <c r="S57" s="3">
        <v>0</v>
      </c>
      <c r="T57" s="3">
        <v>0</v>
      </c>
      <c r="U57" s="3">
        <v>0</v>
      </c>
    </row>
    <row r="58" spans="1:21" ht="12.75" customHeight="1" x14ac:dyDescent="0.2">
      <c r="A58" s="387"/>
      <c r="B58" s="303" t="s">
        <v>22</v>
      </c>
      <c r="C58" s="3">
        <v>810</v>
      </c>
      <c r="D58" s="3">
        <v>16</v>
      </c>
      <c r="E58" s="3">
        <v>1</v>
      </c>
      <c r="F58" s="3">
        <v>4</v>
      </c>
      <c r="G58" s="3">
        <v>26</v>
      </c>
      <c r="H58" s="3">
        <v>75</v>
      </c>
      <c r="I58" s="3">
        <v>154</v>
      </c>
      <c r="J58" s="3">
        <v>142</v>
      </c>
      <c r="K58" s="3">
        <v>113</v>
      </c>
      <c r="L58" s="3">
        <v>87</v>
      </c>
      <c r="M58" s="3">
        <v>82</v>
      </c>
      <c r="N58" s="3">
        <v>63</v>
      </c>
      <c r="O58" s="3">
        <v>28</v>
      </c>
      <c r="P58" s="3">
        <v>9</v>
      </c>
      <c r="Q58" s="3">
        <v>9</v>
      </c>
      <c r="R58" s="3">
        <v>1</v>
      </c>
      <c r="S58" s="3">
        <v>0</v>
      </c>
      <c r="T58" s="3">
        <v>0</v>
      </c>
      <c r="U58" s="3">
        <v>0</v>
      </c>
    </row>
    <row r="59" spans="1:21" ht="12.75" customHeight="1" x14ac:dyDescent="0.2">
      <c r="A59" s="419" t="s">
        <v>374</v>
      </c>
      <c r="B59" s="306" t="s">
        <v>1</v>
      </c>
      <c r="C59" s="240">
        <v>365</v>
      </c>
      <c r="D59" s="240">
        <v>0</v>
      </c>
      <c r="E59" s="240">
        <v>0</v>
      </c>
      <c r="F59" s="240">
        <v>1</v>
      </c>
      <c r="G59" s="240">
        <v>10</v>
      </c>
      <c r="H59" s="240">
        <v>46</v>
      </c>
      <c r="I59" s="240">
        <v>59</v>
      </c>
      <c r="J59" s="240">
        <v>46</v>
      </c>
      <c r="K59" s="240">
        <v>43</v>
      </c>
      <c r="L59" s="240">
        <v>41</v>
      </c>
      <c r="M59" s="240">
        <v>35</v>
      </c>
      <c r="N59" s="240">
        <v>29</v>
      </c>
      <c r="O59" s="240">
        <v>25</v>
      </c>
      <c r="P59" s="240">
        <v>14</v>
      </c>
      <c r="Q59" s="240">
        <v>12</v>
      </c>
      <c r="R59" s="240">
        <v>3</v>
      </c>
      <c r="S59" s="240">
        <v>1</v>
      </c>
      <c r="T59" s="240">
        <v>0</v>
      </c>
      <c r="U59" s="240">
        <v>0</v>
      </c>
    </row>
    <row r="60" spans="1:21" ht="12.75" customHeight="1" x14ac:dyDescent="0.2">
      <c r="A60" s="386"/>
      <c r="B60" s="306" t="s">
        <v>21</v>
      </c>
      <c r="C60" s="240">
        <v>262</v>
      </c>
      <c r="D60" s="240">
        <v>0</v>
      </c>
      <c r="E60" s="240">
        <v>0</v>
      </c>
      <c r="F60" s="240">
        <v>1</v>
      </c>
      <c r="G60" s="240">
        <v>8</v>
      </c>
      <c r="H60" s="240">
        <v>39</v>
      </c>
      <c r="I60" s="240">
        <v>46</v>
      </c>
      <c r="J60" s="240">
        <v>37</v>
      </c>
      <c r="K60" s="240">
        <v>33</v>
      </c>
      <c r="L60" s="240">
        <v>31</v>
      </c>
      <c r="M60" s="240">
        <v>25</v>
      </c>
      <c r="N60" s="240">
        <v>16</v>
      </c>
      <c r="O60" s="240">
        <v>12</v>
      </c>
      <c r="P60" s="240">
        <v>8</v>
      </c>
      <c r="Q60" s="240">
        <v>4</v>
      </c>
      <c r="R60" s="240">
        <v>1</v>
      </c>
      <c r="S60" s="240">
        <v>1</v>
      </c>
      <c r="T60" s="240">
        <v>0</v>
      </c>
      <c r="U60" s="240">
        <v>0</v>
      </c>
    </row>
    <row r="61" spans="1:21" ht="12.75" customHeight="1" x14ac:dyDescent="0.2">
      <c r="A61" s="386"/>
      <c r="B61" s="306" t="s">
        <v>22</v>
      </c>
      <c r="C61" s="240">
        <v>103</v>
      </c>
      <c r="D61" s="240">
        <v>0</v>
      </c>
      <c r="E61" s="240">
        <v>0</v>
      </c>
      <c r="F61" s="240">
        <v>0</v>
      </c>
      <c r="G61" s="240">
        <v>2</v>
      </c>
      <c r="H61" s="240">
        <v>7</v>
      </c>
      <c r="I61" s="240">
        <v>13</v>
      </c>
      <c r="J61" s="240">
        <v>9</v>
      </c>
      <c r="K61" s="240">
        <v>10</v>
      </c>
      <c r="L61" s="240">
        <v>10</v>
      </c>
      <c r="M61" s="240">
        <v>10</v>
      </c>
      <c r="N61" s="240">
        <v>13</v>
      </c>
      <c r="O61" s="240">
        <v>13</v>
      </c>
      <c r="P61" s="240">
        <v>6</v>
      </c>
      <c r="Q61" s="240">
        <v>8</v>
      </c>
      <c r="R61" s="240">
        <v>2</v>
      </c>
      <c r="S61" s="240">
        <v>0</v>
      </c>
      <c r="T61" s="240">
        <v>0</v>
      </c>
      <c r="U61" s="240">
        <v>0</v>
      </c>
    </row>
    <row r="62" spans="1:21" ht="12.75" customHeight="1" x14ac:dyDescent="0.2">
      <c r="A62" s="418" t="s">
        <v>375</v>
      </c>
      <c r="B62" s="303" t="s">
        <v>1</v>
      </c>
      <c r="C62" s="3">
        <v>2168</v>
      </c>
      <c r="D62" s="3">
        <v>0</v>
      </c>
      <c r="E62" s="3">
        <v>7</v>
      </c>
      <c r="F62" s="3">
        <v>75</v>
      </c>
      <c r="G62" s="3">
        <v>226</v>
      </c>
      <c r="H62" s="3">
        <v>237</v>
      </c>
      <c r="I62" s="3">
        <v>267</v>
      </c>
      <c r="J62" s="3">
        <v>263</v>
      </c>
      <c r="K62" s="3">
        <v>240</v>
      </c>
      <c r="L62" s="3">
        <v>220</v>
      </c>
      <c r="M62" s="3">
        <v>229</v>
      </c>
      <c r="N62" s="3">
        <v>170</v>
      </c>
      <c r="O62" s="3">
        <v>121</v>
      </c>
      <c r="P62" s="3">
        <v>68</v>
      </c>
      <c r="Q62" s="3">
        <v>30</v>
      </c>
      <c r="R62" s="3">
        <v>8</v>
      </c>
      <c r="S62" s="3">
        <v>6</v>
      </c>
      <c r="T62" s="3">
        <v>1</v>
      </c>
      <c r="U62" s="3">
        <v>0</v>
      </c>
    </row>
    <row r="63" spans="1:21" ht="12.75" customHeight="1" x14ac:dyDescent="0.2">
      <c r="A63" s="387"/>
      <c r="B63" s="303" t="s">
        <v>21</v>
      </c>
      <c r="C63" s="3">
        <v>1215</v>
      </c>
      <c r="D63" s="3">
        <v>0</v>
      </c>
      <c r="E63" s="3">
        <v>4</v>
      </c>
      <c r="F63" s="3">
        <v>42</v>
      </c>
      <c r="G63" s="3">
        <v>114</v>
      </c>
      <c r="H63" s="3">
        <v>157</v>
      </c>
      <c r="I63" s="3">
        <v>152</v>
      </c>
      <c r="J63" s="3">
        <v>171</v>
      </c>
      <c r="K63" s="3">
        <v>141</v>
      </c>
      <c r="L63" s="3">
        <v>126</v>
      </c>
      <c r="M63" s="3">
        <v>130</v>
      </c>
      <c r="N63" s="3">
        <v>82</v>
      </c>
      <c r="O63" s="3">
        <v>50</v>
      </c>
      <c r="P63" s="3">
        <v>26</v>
      </c>
      <c r="Q63" s="3">
        <v>9</v>
      </c>
      <c r="R63" s="3">
        <v>6</v>
      </c>
      <c r="S63" s="3">
        <v>4</v>
      </c>
      <c r="T63" s="3">
        <v>1</v>
      </c>
      <c r="U63" s="3">
        <v>0</v>
      </c>
    </row>
    <row r="64" spans="1:21" ht="12.75" customHeight="1" x14ac:dyDescent="0.2">
      <c r="A64" s="387"/>
      <c r="B64" s="303" t="s">
        <v>22</v>
      </c>
      <c r="C64" s="3">
        <v>953</v>
      </c>
      <c r="D64" s="3">
        <v>0</v>
      </c>
      <c r="E64" s="3">
        <v>3</v>
      </c>
      <c r="F64" s="3">
        <v>33</v>
      </c>
      <c r="G64" s="3">
        <v>112</v>
      </c>
      <c r="H64" s="3">
        <v>80</v>
      </c>
      <c r="I64" s="3">
        <v>115</v>
      </c>
      <c r="J64" s="3">
        <v>92</v>
      </c>
      <c r="K64" s="3">
        <v>99</v>
      </c>
      <c r="L64" s="3">
        <v>94</v>
      </c>
      <c r="M64" s="3">
        <v>99</v>
      </c>
      <c r="N64" s="3">
        <v>88</v>
      </c>
      <c r="O64" s="3">
        <v>71</v>
      </c>
      <c r="P64" s="3">
        <v>42</v>
      </c>
      <c r="Q64" s="3">
        <v>21</v>
      </c>
      <c r="R64" s="3">
        <v>2</v>
      </c>
      <c r="S64" s="3">
        <v>2</v>
      </c>
      <c r="T64" s="3">
        <v>0</v>
      </c>
      <c r="U64" s="3">
        <v>0</v>
      </c>
    </row>
    <row r="65" spans="1:21" ht="12.75" customHeight="1" x14ac:dyDescent="0.2">
      <c r="A65" s="419" t="s">
        <v>337</v>
      </c>
      <c r="B65" s="306" t="s">
        <v>1</v>
      </c>
      <c r="C65" s="240">
        <v>5890</v>
      </c>
      <c r="D65" s="240">
        <v>5</v>
      </c>
      <c r="E65" s="240">
        <v>71</v>
      </c>
      <c r="F65" s="240">
        <v>191</v>
      </c>
      <c r="G65" s="240">
        <v>399</v>
      </c>
      <c r="H65" s="240">
        <v>484</v>
      </c>
      <c r="I65" s="240">
        <v>551</v>
      </c>
      <c r="J65" s="240">
        <v>501</v>
      </c>
      <c r="K65" s="240">
        <v>549</v>
      </c>
      <c r="L65" s="240">
        <v>619</v>
      </c>
      <c r="M65" s="240">
        <v>713</v>
      </c>
      <c r="N65" s="240">
        <v>635</v>
      </c>
      <c r="O65" s="240">
        <v>505</v>
      </c>
      <c r="P65" s="240">
        <v>348</v>
      </c>
      <c r="Q65" s="240">
        <v>184</v>
      </c>
      <c r="R65" s="240">
        <v>75</v>
      </c>
      <c r="S65" s="240">
        <v>36</v>
      </c>
      <c r="T65" s="240">
        <v>17</v>
      </c>
      <c r="U65" s="240">
        <v>7</v>
      </c>
    </row>
    <row r="66" spans="1:21" ht="12.75" customHeight="1" x14ac:dyDescent="0.2">
      <c r="A66" s="386"/>
      <c r="B66" s="306" t="s">
        <v>21</v>
      </c>
      <c r="C66" s="240">
        <v>3048</v>
      </c>
      <c r="D66" s="240">
        <v>3</v>
      </c>
      <c r="E66" s="240">
        <v>49</v>
      </c>
      <c r="F66" s="240">
        <v>106</v>
      </c>
      <c r="G66" s="240">
        <v>197</v>
      </c>
      <c r="H66" s="240">
        <v>280</v>
      </c>
      <c r="I66" s="240">
        <v>295</v>
      </c>
      <c r="J66" s="240">
        <v>264</v>
      </c>
      <c r="K66" s="240">
        <v>332</v>
      </c>
      <c r="L66" s="240">
        <v>317</v>
      </c>
      <c r="M66" s="240">
        <v>371</v>
      </c>
      <c r="N66" s="240">
        <v>312</v>
      </c>
      <c r="O66" s="240">
        <v>242</v>
      </c>
      <c r="P66" s="240">
        <v>159</v>
      </c>
      <c r="Q66" s="240">
        <v>70</v>
      </c>
      <c r="R66" s="240">
        <v>30</v>
      </c>
      <c r="S66" s="240">
        <v>14</v>
      </c>
      <c r="T66" s="240">
        <v>5</v>
      </c>
      <c r="U66" s="240">
        <v>2</v>
      </c>
    </row>
    <row r="67" spans="1:21" ht="12.75" customHeight="1" x14ac:dyDescent="0.2">
      <c r="A67" s="386"/>
      <c r="B67" s="306" t="s">
        <v>22</v>
      </c>
      <c r="C67" s="240">
        <v>2842</v>
      </c>
      <c r="D67" s="240">
        <v>2</v>
      </c>
      <c r="E67" s="240">
        <v>22</v>
      </c>
      <c r="F67" s="240">
        <v>85</v>
      </c>
      <c r="G67" s="240">
        <v>202</v>
      </c>
      <c r="H67" s="240">
        <v>204</v>
      </c>
      <c r="I67" s="240">
        <v>256</v>
      </c>
      <c r="J67" s="240">
        <v>237</v>
      </c>
      <c r="K67" s="240">
        <v>217</v>
      </c>
      <c r="L67" s="240">
        <v>302</v>
      </c>
      <c r="M67" s="240">
        <v>342</v>
      </c>
      <c r="N67" s="240">
        <v>323</v>
      </c>
      <c r="O67" s="240">
        <v>263</v>
      </c>
      <c r="P67" s="240">
        <v>189</v>
      </c>
      <c r="Q67" s="240">
        <v>114</v>
      </c>
      <c r="R67" s="240">
        <v>45</v>
      </c>
      <c r="S67" s="240">
        <v>22</v>
      </c>
      <c r="T67" s="240">
        <v>12</v>
      </c>
      <c r="U67" s="240">
        <v>5</v>
      </c>
    </row>
    <row r="68" spans="1:21" ht="12.75" customHeight="1" x14ac:dyDescent="0.2">
      <c r="A68" s="418" t="s">
        <v>376</v>
      </c>
      <c r="B68" s="303" t="s">
        <v>1</v>
      </c>
      <c r="C68" s="3">
        <v>3636</v>
      </c>
      <c r="D68" s="3">
        <v>1</v>
      </c>
      <c r="E68" s="3">
        <v>16</v>
      </c>
      <c r="F68" s="3">
        <v>43</v>
      </c>
      <c r="G68" s="3">
        <v>340</v>
      </c>
      <c r="H68" s="3">
        <v>502</v>
      </c>
      <c r="I68" s="3">
        <v>413</v>
      </c>
      <c r="J68" s="3">
        <v>359</v>
      </c>
      <c r="K68" s="3">
        <v>416</v>
      </c>
      <c r="L68" s="3">
        <v>421</v>
      </c>
      <c r="M68" s="3">
        <v>420</v>
      </c>
      <c r="N68" s="3">
        <v>331</v>
      </c>
      <c r="O68" s="3">
        <v>232</v>
      </c>
      <c r="P68" s="3">
        <v>112</v>
      </c>
      <c r="Q68" s="3">
        <v>20</v>
      </c>
      <c r="R68" s="3">
        <v>8</v>
      </c>
      <c r="S68" s="3">
        <v>2</v>
      </c>
      <c r="T68" s="3">
        <v>0</v>
      </c>
      <c r="U68" s="3">
        <v>0</v>
      </c>
    </row>
    <row r="69" spans="1:21" ht="12.75" customHeight="1" x14ac:dyDescent="0.2">
      <c r="A69" s="387"/>
      <c r="B69" s="303" t="s">
        <v>21</v>
      </c>
      <c r="C69" s="3">
        <v>2045</v>
      </c>
      <c r="D69" s="3">
        <v>1</v>
      </c>
      <c r="E69" s="3">
        <v>14</v>
      </c>
      <c r="F69" s="3">
        <v>26</v>
      </c>
      <c r="G69" s="3">
        <v>173</v>
      </c>
      <c r="H69" s="3">
        <v>304</v>
      </c>
      <c r="I69" s="3">
        <v>254</v>
      </c>
      <c r="J69" s="3">
        <v>208</v>
      </c>
      <c r="K69" s="3">
        <v>249</v>
      </c>
      <c r="L69" s="3">
        <v>234</v>
      </c>
      <c r="M69" s="3">
        <v>213</v>
      </c>
      <c r="N69" s="3">
        <v>165</v>
      </c>
      <c r="O69" s="3">
        <v>125</v>
      </c>
      <c r="P69" s="3">
        <v>63</v>
      </c>
      <c r="Q69" s="3">
        <v>10</v>
      </c>
      <c r="R69" s="3">
        <v>5</v>
      </c>
      <c r="S69" s="3">
        <v>1</v>
      </c>
      <c r="T69" s="3">
        <v>0</v>
      </c>
      <c r="U69" s="3">
        <v>0</v>
      </c>
    </row>
    <row r="70" spans="1:21" ht="12.75" customHeight="1" x14ac:dyDescent="0.2">
      <c r="A70" s="387"/>
      <c r="B70" s="303" t="s">
        <v>22</v>
      </c>
      <c r="C70" s="3">
        <v>1591</v>
      </c>
      <c r="D70" s="3">
        <v>0</v>
      </c>
      <c r="E70" s="3">
        <v>2</v>
      </c>
      <c r="F70" s="3">
        <v>17</v>
      </c>
      <c r="G70" s="3">
        <v>167</v>
      </c>
      <c r="H70" s="3">
        <v>198</v>
      </c>
      <c r="I70" s="3">
        <v>159</v>
      </c>
      <c r="J70" s="3">
        <v>151</v>
      </c>
      <c r="K70" s="3">
        <v>167</v>
      </c>
      <c r="L70" s="3">
        <v>187</v>
      </c>
      <c r="M70" s="3">
        <v>207</v>
      </c>
      <c r="N70" s="3">
        <v>166</v>
      </c>
      <c r="O70" s="3">
        <v>107</v>
      </c>
      <c r="P70" s="3">
        <v>49</v>
      </c>
      <c r="Q70" s="3">
        <v>10</v>
      </c>
      <c r="R70" s="3">
        <v>3</v>
      </c>
      <c r="S70" s="3">
        <v>1</v>
      </c>
      <c r="T70" s="3">
        <v>0</v>
      </c>
      <c r="U70" s="3">
        <v>0</v>
      </c>
    </row>
    <row r="71" spans="1:21" ht="12.75" customHeight="1" x14ac:dyDescent="0.2">
      <c r="A71" s="419" t="s">
        <v>377</v>
      </c>
      <c r="B71" s="306" t="s">
        <v>1</v>
      </c>
      <c r="C71" s="240">
        <v>1053</v>
      </c>
      <c r="D71" s="240">
        <v>0</v>
      </c>
      <c r="E71" s="240">
        <v>3</v>
      </c>
      <c r="F71" s="240">
        <v>79</v>
      </c>
      <c r="G71" s="240">
        <v>209</v>
      </c>
      <c r="H71" s="240">
        <v>77</v>
      </c>
      <c r="I71" s="240">
        <v>89</v>
      </c>
      <c r="J71" s="240">
        <v>85</v>
      </c>
      <c r="K71" s="240">
        <v>72</v>
      </c>
      <c r="L71" s="240">
        <v>72</v>
      </c>
      <c r="M71" s="240">
        <v>83</v>
      </c>
      <c r="N71" s="240">
        <v>91</v>
      </c>
      <c r="O71" s="240">
        <v>70</v>
      </c>
      <c r="P71" s="240">
        <v>62</v>
      </c>
      <c r="Q71" s="240">
        <v>38</v>
      </c>
      <c r="R71" s="240">
        <v>13</v>
      </c>
      <c r="S71" s="240">
        <v>9</v>
      </c>
      <c r="T71" s="240">
        <v>1</v>
      </c>
      <c r="U71" s="240">
        <v>0</v>
      </c>
    </row>
    <row r="72" spans="1:21" ht="12.75" customHeight="1" x14ac:dyDescent="0.2">
      <c r="A72" s="386"/>
      <c r="B72" s="306" t="s">
        <v>21</v>
      </c>
      <c r="C72" s="240">
        <v>661</v>
      </c>
      <c r="D72" s="240">
        <v>0</v>
      </c>
      <c r="E72" s="240">
        <v>3</v>
      </c>
      <c r="F72" s="240">
        <v>14</v>
      </c>
      <c r="G72" s="240">
        <v>87</v>
      </c>
      <c r="H72" s="240">
        <v>55</v>
      </c>
      <c r="I72" s="240">
        <v>71</v>
      </c>
      <c r="J72" s="240">
        <v>74</v>
      </c>
      <c r="K72" s="240">
        <v>56</v>
      </c>
      <c r="L72" s="240">
        <v>54</v>
      </c>
      <c r="M72" s="240">
        <v>61</v>
      </c>
      <c r="N72" s="240">
        <v>52</v>
      </c>
      <c r="O72" s="240">
        <v>52</v>
      </c>
      <c r="P72" s="240">
        <v>41</v>
      </c>
      <c r="Q72" s="240">
        <v>24</v>
      </c>
      <c r="R72" s="240">
        <v>10</v>
      </c>
      <c r="S72" s="240">
        <v>7</v>
      </c>
      <c r="T72" s="240">
        <v>0</v>
      </c>
      <c r="U72" s="240">
        <v>0</v>
      </c>
    </row>
    <row r="73" spans="1:21" ht="12.75" customHeight="1" x14ac:dyDescent="0.2">
      <c r="A73" s="386"/>
      <c r="B73" s="306" t="s">
        <v>22</v>
      </c>
      <c r="C73" s="240">
        <v>392</v>
      </c>
      <c r="D73" s="240">
        <v>0</v>
      </c>
      <c r="E73" s="240">
        <v>0</v>
      </c>
      <c r="F73" s="240">
        <v>65</v>
      </c>
      <c r="G73" s="240">
        <v>122</v>
      </c>
      <c r="H73" s="240">
        <v>22</v>
      </c>
      <c r="I73" s="240">
        <v>18</v>
      </c>
      <c r="J73" s="240">
        <v>11</v>
      </c>
      <c r="K73" s="240">
        <v>16</v>
      </c>
      <c r="L73" s="240">
        <v>18</v>
      </c>
      <c r="M73" s="240">
        <v>22</v>
      </c>
      <c r="N73" s="240">
        <v>39</v>
      </c>
      <c r="O73" s="240">
        <v>18</v>
      </c>
      <c r="P73" s="240">
        <v>21</v>
      </c>
      <c r="Q73" s="240">
        <v>14</v>
      </c>
      <c r="R73" s="240">
        <v>3</v>
      </c>
      <c r="S73" s="240">
        <v>2</v>
      </c>
      <c r="T73" s="240">
        <v>1</v>
      </c>
      <c r="U73" s="240">
        <v>0</v>
      </c>
    </row>
    <row r="74" spans="1:21" ht="12.75" customHeight="1" x14ac:dyDescent="0.2">
      <c r="A74" s="418" t="s">
        <v>378</v>
      </c>
      <c r="B74" s="303" t="s">
        <v>1</v>
      </c>
      <c r="C74" s="3">
        <v>899</v>
      </c>
      <c r="D74" s="3">
        <v>0</v>
      </c>
      <c r="E74" s="3">
        <v>0</v>
      </c>
      <c r="F74" s="3">
        <v>18</v>
      </c>
      <c r="G74" s="3">
        <v>55</v>
      </c>
      <c r="H74" s="3">
        <v>78</v>
      </c>
      <c r="I74" s="3">
        <v>86</v>
      </c>
      <c r="J74" s="3">
        <v>65</v>
      </c>
      <c r="K74" s="3">
        <v>55</v>
      </c>
      <c r="L74" s="3">
        <v>71</v>
      </c>
      <c r="M74" s="3">
        <v>72</v>
      </c>
      <c r="N74" s="3">
        <v>94</v>
      </c>
      <c r="O74" s="3">
        <v>106</v>
      </c>
      <c r="P74" s="3">
        <v>92</v>
      </c>
      <c r="Q74" s="3">
        <v>52</v>
      </c>
      <c r="R74" s="3">
        <v>27</v>
      </c>
      <c r="S74" s="3">
        <v>19</v>
      </c>
      <c r="T74" s="3">
        <v>7</v>
      </c>
      <c r="U74" s="3">
        <v>2</v>
      </c>
    </row>
    <row r="75" spans="1:21" ht="12.75" customHeight="1" x14ac:dyDescent="0.2">
      <c r="A75" s="387"/>
      <c r="B75" s="303" t="s">
        <v>21</v>
      </c>
      <c r="C75" s="3">
        <v>538</v>
      </c>
      <c r="D75" s="3">
        <v>0</v>
      </c>
      <c r="E75" s="3">
        <v>0</v>
      </c>
      <c r="F75" s="3">
        <v>13</v>
      </c>
      <c r="G75" s="3">
        <v>28</v>
      </c>
      <c r="H75" s="3">
        <v>44</v>
      </c>
      <c r="I75" s="3">
        <v>53</v>
      </c>
      <c r="J75" s="3">
        <v>48</v>
      </c>
      <c r="K75" s="3">
        <v>40</v>
      </c>
      <c r="L75" s="3">
        <v>53</v>
      </c>
      <c r="M75" s="3">
        <v>40</v>
      </c>
      <c r="N75" s="3">
        <v>54</v>
      </c>
      <c r="O75" s="3">
        <v>67</v>
      </c>
      <c r="P75" s="3">
        <v>55</v>
      </c>
      <c r="Q75" s="3">
        <v>19</v>
      </c>
      <c r="R75" s="3">
        <v>11</v>
      </c>
      <c r="S75" s="3">
        <v>10</v>
      </c>
      <c r="T75" s="3">
        <v>3</v>
      </c>
      <c r="U75" s="3">
        <v>0</v>
      </c>
    </row>
    <row r="76" spans="1:21" ht="12.75" customHeight="1" x14ac:dyDescent="0.2">
      <c r="A76" s="387"/>
      <c r="B76" s="303" t="s">
        <v>22</v>
      </c>
      <c r="C76" s="3">
        <v>361</v>
      </c>
      <c r="D76" s="3">
        <v>0</v>
      </c>
      <c r="E76" s="3">
        <v>0</v>
      </c>
      <c r="F76" s="3">
        <v>5</v>
      </c>
      <c r="G76" s="3">
        <v>27</v>
      </c>
      <c r="H76" s="3">
        <v>34</v>
      </c>
      <c r="I76" s="3">
        <v>33</v>
      </c>
      <c r="J76" s="3">
        <v>17</v>
      </c>
      <c r="K76" s="3">
        <v>15</v>
      </c>
      <c r="L76" s="3">
        <v>18</v>
      </c>
      <c r="M76" s="3">
        <v>32</v>
      </c>
      <c r="N76" s="3">
        <v>40</v>
      </c>
      <c r="O76" s="3">
        <v>39</v>
      </c>
      <c r="P76" s="3">
        <v>37</v>
      </c>
      <c r="Q76" s="3">
        <v>33</v>
      </c>
      <c r="R76" s="3">
        <v>16</v>
      </c>
      <c r="S76" s="3">
        <v>9</v>
      </c>
      <c r="T76" s="3">
        <v>4</v>
      </c>
      <c r="U76" s="3">
        <v>2</v>
      </c>
    </row>
    <row r="77" spans="1:21" ht="12.75" customHeight="1" x14ac:dyDescent="0.2">
      <c r="A77" s="419" t="s">
        <v>379</v>
      </c>
      <c r="B77" s="306" t="s">
        <v>1</v>
      </c>
      <c r="C77" s="240">
        <v>165</v>
      </c>
      <c r="D77" s="240">
        <v>0</v>
      </c>
      <c r="E77" s="240">
        <v>0</v>
      </c>
      <c r="F77" s="240">
        <v>0</v>
      </c>
      <c r="G77" s="240">
        <v>0</v>
      </c>
      <c r="H77" s="240">
        <v>3</v>
      </c>
      <c r="I77" s="240">
        <v>4</v>
      </c>
      <c r="J77" s="240">
        <v>7</v>
      </c>
      <c r="K77" s="240">
        <v>11</v>
      </c>
      <c r="L77" s="240">
        <v>14</v>
      </c>
      <c r="M77" s="240">
        <v>17</v>
      </c>
      <c r="N77" s="240">
        <v>21</v>
      </c>
      <c r="O77" s="240">
        <v>28</v>
      </c>
      <c r="P77" s="240">
        <v>23</v>
      </c>
      <c r="Q77" s="240">
        <v>26</v>
      </c>
      <c r="R77" s="240">
        <v>9</v>
      </c>
      <c r="S77" s="240">
        <v>2</v>
      </c>
      <c r="T77" s="240">
        <v>0</v>
      </c>
      <c r="U77" s="240">
        <v>0</v>
      </c>
    </row>
    <row r="78" spans="1:21" ht="12.75" customHeight="1" x14ac:dyDescent="0.2">
      <c r="A78" s="386"/>
      <c r="B78" s="306" t="s">
        <v>21</v>
      </c>
      <c r="C78" s="240">
        <v>98</v>
      </c>
      <c r="D78" s="240">
        <v>0</v>
      </c>
      <c r="E78" s="240">
        <v>0</v>
      </c>
      <c r="F78" s="240">
        <v>0</v>
      </c>
      <c r="G78" s="240">
        <v>0</v>
      </c>
      <c r="H78" s="240">
        <v>2</v>
      </c>
      <c r="I78" s="240">
        <v>2</v>
      </c>
      <c r="J78" s="240">
        <v>3</v>
      </c>
      <c r="K78" s="240">
        <v>6</v>
      </c>
      <c r="L78" s="240">
        <v>12</v>
      </c>
      <c r="M78" s="240">
        <v>12</v>
      </c>
      <c r="N78" s="240">
        <v>13</v>
      </c>
      <c r="O78" s="240">
        <v>17</v>
      </c>
      <c r="P78" s="240">
        <v>10</v>
      </c>
      <c r="Q78" s="240">
        <v>15</v>
      </c>
      <c r="R78" s="240">
        <v>5</v>
      </c>
      <c r="S78" s="240">
        <v>1</v>
      </c>
      <c r="T78" s="240">
        <v>0</v>
      </c>
      <c r="U78" s="240">
        <v>0</v>
      </c>
    </row>
    <row r="79" spans="1:21" ht="12.75" customHeight="1" x14ac:dyDescent="0.2">
      <c r="A79" s="386"/>
      <c r="B79" s="306" t="s">
        <v>22</v>
      </c>
      <c r="C79" s="240">
        <v>67</v>
      </c>
      <c r="D79" s="240">
        <v>0</v>
      </c>
      <c r="E79" s="240">
        <v>0</v>
      </c>
      <c r="F79" s="240">
        <v>0</v>
      </c>
      <c r="G79" s="240">
        <v>0</v>
      </c>
      <c r="H79" s="240">
        <v>1</v>
      </c>
      <c r="I79" s="240">
        <v>2</v>
      </c>
      <c r="J79" s="240">
        <v>4</v>
      </c>
      <c r="K79" s="240">
        <v>5</v>
      </c>
      <c r="L79" s="240">
        <v>2</v>
      </c>
      <c r="M79" s="240">
        <v>5</v>
      </c>
      <c r="N79" s="240">
        <v>8</v>
      </c>
      <c r="O79" s="240">
        <v>11</v>
      </c>
      <c r="P79" s="240">
        <v>13</v>
      </c>
      <c r="Q79" s="240">
        <v>11</v>
      </c>
      <c r="R79" s="240">
        <v>4</v>
      </c>
      <c r="S79" s="240">
        <v>1</v>
      </c>
      <c r="T79" s="240">
        <v>0</v>
      </c>
      <c r="U79" s="240">
        <v>0</v>
      </c>
    </row>
    <row r="80" spans="1:21" ht="12.75" customHeight="1" x14ac:dyDescent="0.2">
      <c r="A80" s="418" t="s">
        <v>380</v>
      </c>
      <c r="B80" s="303" t="s">
        <v>1</v>
      </c>
      <c r="C80" s="3">
        <v>1969</v>
      </c>
      <c r="D80" s="3">
        <v>0</v>
      </c>
      <c r="E80" s="3">
        <v>17</v>
      </c>
      <c r="F80" s="3">
        <v>94</v>
      </c>
      <c r="G80" s="3">
        <v>220</v>
      </c>
      <c r="H80" s="3">
        <v>189</v>
      </c>
      <c r="I80" s="3">
        <v>161</v>
      </c>
      <c r="J80" s="3">
        <v>144</v>
      </c>
      <c r="K80" s="3">
        <v>146</v>
      </c>
      <c r="L80" s="3">
        <v>213</v>
      </c>
      <c r="M80" s="3">
        <v>225</v>
      </c>
      <c r="N80" s="3">
        <v>208</v>
      </c>
      <c r="O80" s="3">
        <v>159</v>
      </c>
      <c r="P80" s="3">
        <v>136</v>
      </c>
      <c r="Q80" s="3">
        <v>37</v>
      </c>
      <c r="R80" s="3">
        <v>14</v>
      </c>
      <c r="S80" s="3">
        <v>3</v>
      </c>
      <c r="T80" s="3">
        <v>3</v>
      </c>
      <c r="U80" s="3">
        <v>0</v>
      </c>
    </row>
    <row r="81" spans="1:21" ht="12.75" customHeight="1" x14ac:dyDescent="0.2">
      <c r="A81" s="387"/>
      <c r="B81" s="303" t="s">
        <v>21</v>
      </c>
      <c r="C81" s="3">
        <v>871</v>
      </c>
      <c r="D81" s="3">
        <v>0</v>
      </c>
      <c r="E81" s="3">
        <v>16</v>
      </c>
      <c r="F81" s="3">
        <v>34</v>
      </c>
      <c r="G81" s="3">
        <v>81</v>
      </c>
      <c r="H81" s="3">
        <v>105</v>
      </c>
      <c r="I81" s="3">
        <v>73</v>
      </c>
      <c r="J81" s="3">
        <v>76</v>
      </c>
      <c r="K81" s="3">
        <v>76</v>
      </c>
      <c r="L81" s="3">
        <v>95</v>
      </c>
      <c r="M81" s="3">
        <v>89</v>
      </c>
      <c r="N81" s="3">
        <v>78</v>
      </c>
      <c r="O81" s="3">
        <v>67</v>
      </c>
      <c r="P81" s="3">
        <v>53</v>
      </c>
      <c r="Q81" s="3">
        <v>13</v>
      </c>
      <c r="R81" s="3">
        <v>11</v>
      </c>
      <c r="S81" s="3">
        <v>2</v>
      </c>
      <c r="T81" s="3">
        <v>2</v>
      </c>
      <c r="U81" s="3">
        <v>0</v>
      </c>
    </row>
    <row r="82" spans="1:21" ht="12.75" customHeight="1" x14ac:dyDescent="0.2">
      <c r="A82" s="387"/>
      <c r="B82" s="303" t="s">
        <v>22</v>
      </c>
      <c r="C82" s="3">
        <v>1098</v>
      </c>
      <c r="D82" s="3">
        <v>0</v>
      </c>
      <c r="E82" s="3">
        <v>1</v>
      </c>
      <c r="F82" s="3">
        <v>60</v>
      </c>
      <c r="G82" s="3">
        <v>139</v>
      </c>
      <c r="H82" s="3">
        <v>84</v>
      </c>
      <c r="I82" s="3">
        <v>88</v>
      </c>
      <c r="J82" s="3">
        <v>68</v>
      </c>
      <c r="K82" s="3">
        <v>70</v>
      </c>
      <c r="L82" s="3">
        <v>118</v>
      </c>
      <c r="M82" s="3">
        <v>136</v>
      </c>
      <c r="N82" s="3">
        <v>130</v>
      </c>
      <c r="O82" s="3">
        <v>92</v>
      </c>
      <c r="P82" s="3">
        <v>83</v>
      </c>
      <c r="Q82" s="3">
        <v>24</v>
      </c>
      <c r="R82" s="3">
        <v>3</v>
      </c>
      <c r="S82" s="3">
        <v>1</v>
      </c>
      <c r="T82" s="3">
        <v>1</v>
      </c>
      <c r="U82" s="3">
        <v>0</v>
      </c>
    </row>
    <row r="83" spans="1:21" ht="12.75" customHeight="1" x14ac:dyDescent="0.2">
      <c r="A83" s="419" t="s">
        <v>966</v>
      </c>
      <c r="B83" s="306" t="s">
        <v>1</v>
      </c>
      <c r="C83" s="240">
        <v>39613</v>
      </c>
      <c r="D83" s="240">
        <v>808</v>
      </c>
      <c r="E83" s="240">
        <v>4167</v>
      </c>
      <c r="F83" s="240">
        <v>7233</v>
      </c>
      <c r="G83" s="240">
        <v>7448</v>
      </c>
      <c r="H83" s="240">
        <v>3174</v>
      </c>
      <c r="I83" s="240">
        <v>2642</v>
      </c>
      <c r="J83" s="240">
        <v>2125</v>
      </c>
      <c r="K83" s="240">
        <v>1825</v>
      </c>
      <c r="L83" s="240">
        <v>1690</v>
      </c>
      <c r="M83" s="240">
        <v>1563</v>
      </c>
      <c r="N83" s="240">
        <v>1362</v>
      </c>
      <c r="O83" s="240">
        <v>1139</v>
      </c>
      <c r="P83" s="240">
        <v>879</v>
      </c>
      <c r="Q83" s="240">
        <v>833</v>
      </c>
      <c r="R83" s="240">
        <v>725</v>
      </c>
      <c r="S83" s="240">
        <v>750</v>
      </c>
      <c r="T83" s="240">
        <v>634</v>
      </c>
      <c r="U83" s="240">
        <v>616</v>
      </c>
    </row>
    <row r="84" spans="1:21" ht="12.75" customHeight="1" x14ac:dyDescent="0.2">
      <c r="A84" s="386"/>
      <c r="B84" s="306" t="s">
        <v>21</v>
      </c>
      <c r="C84" s="240">
        <v>21111</v>
      </c>
      <c r="D84" s="240">
        <v>488</v>
      </c>
      <c r="E84" s="240">
        <v>2915</v>
      </c>
      <c r="F84" s="240">
        <v>3600</v>
      </c>
      <c r="G84" s="240">
        <v>3416</v>
      </c>
      <c r="H84" s="240">
        <v>1930</v>
      </c>
      <c r="I84" s="240">
        <v>1560</v>
      </c>
      <c r="J84" s="240">
        <v>1230</v>
      </c>
      <c r="K84" s="240">
        <v>1050</v>
      </c>
      <c r="L84" s="240">
        <v>922</v>
      </c>
      <c r="M84" s="240">
        <v>804</v>
      </c>
      <c r="N84" s="240">
        <v>658</v>
      </c>
      <c r="O84" s="240">
        <v>560</v>
      </c>
      <c r="P84" s="240">
        <v>390</v>
      </c>
      <c r="Q84" s="240">
        <v>390</v>
      </c>
      <c r="R84" s="240">
        <v>327</v>
      </c>
      <c r="S84" s="240">
        <v>335</v>
      </c>
      <c r="T84" s="240">
        <v>289</v>
      </c>
      <c r="U84" s="240">
        <v>247</v>
      </c>
    </row>
    <row r="85" spans="1:21" ht="12.75" customHeight="1" x14ac:dyDescent="0.2">
      <c r="A85" s="386"/>
      <c r="B85" s="306" t="s">
        <v>22</v>
      </c>
      <c r="C85" s="240">
        <v>18502</v>
      </c>
      <c r="D85" s="240">
        <v>320</v>
      </c>
      <c r="E85" s="240">
        <v>1252</v>
      </c>
      <c r="F85" s="240">
        <v>3633</v>
      </c>
      <c r="G85" s="240">
        <v>4032</v>
      </c>
      <c r="H85" s="240">
        <v>1244</v>
      </c>
      <c r="I85" s="240">
        <v>1082</v>
      </c>
      <c r="J85" s="240">
        <v>895</v>
      </c>
      <c r="K85" s="240">
        <v>775</v>
      </c>
      <c r="L85" s="240">
        <v>768</v>
      </c>
      <c r="M85" s="240">
        <v>759</v>
      </c>
      <c r="N85" s="240">
        <v>704</v>
      </c>
      <c r="O85" s="240">
        <v>579</v>
      </c>
      <c r="P85" s="240">
        <v>489</v>
      </c>
      <c r="Q85" s="240">
        <v>443</v>
      </c>
      <c r="R85" s="240">
        <v>398</v>
      </c>
      <c r="S85" s="240">
        <v>415</v>
      </c>
      <c r="T85" s="240">
        <v>345</v>
      </c>
      <c r="U85" s="240">
        <v>369</v>
      </c>
    </row>
    <row r="86" spans="1:21" ht="12.75" customHeight="1" x14ac:dyDescent="0.2">
      <c r="A86" s="418" t="s">
        <v>341</v>
      </c>
      <c r="B86" s="303" t="s">
        <v>1</v>
      </c>
      <c r="C86" s="3">
        <v>960</v>
      </c>
      <c r="D86" s="3">
        <v>0</v>
      </c>
      <c r="E86" s="3">
        <v>0</v>
      </c>
      <c r="F86" s="3">
        <v>7</v>
      </c>
      <c r="G86" s="3">
        <v>88</v>
      </c>
      <c r="H86" s="3">
        <v>159</v>
      </c>
      <c r="I86" s="3">
        <v>153</v>
      </c>
      <c r="J86" s="3">
        <v>117</v>
      </c>
      <c r="K86" s="3">
        <v>101</v>
      </c>
      <c r="L86" s="3">
        <v>105</v>
      </c>
      <c r="M86" s="3">
        <v>84</v>
      </c>
      <c r="N86" s="3">
        <v>79</v>
      </c>
      <c r="O86" s="3">
        <v>35</v>
      </c>
      <c r="P86" s="3">
        <v>22</v>
      </c>
      <c r="Q86" s="3">
        <v>9</v>
      </c>
      <c r="R86" s="3">
        <v>1</v>
      </c>
      <c r="S86" s="3">
        <v>0</v>
      </c>
      <c r="T86" s="3">
        <v>0</v>
      </c>
      <c r="U86" s="3">
        <v>0</v>
      </c>
    </row>
    <row r="87" spans="1:21" ht="12.75" customHeight="1" x14ac:dyDescent="0.2">
      <c r="A87" s="387"/>
      <c r="B87" s="303" t="s">
        <v>21</v>
      </c>
      <c r="C87" s="3">
        <v>691</v>
      </c>
      <c r="D87" s="3">
        <v>0</v>
      </c>
      <c r="E87" s="3">
        <v>0</v>
      </c>
      <c r="F87" s="3">
        <v>5</v>
      </c>
      <c r="G87" s="3">
        <v>57</v>
      </c>
      <c r="H87" s="3">
        <v>121</v>
      </c>
      <c r="I87" s="3">
        <v>113</v>
      </c>
      <c r="J87" s="3">
        <v>82</v>
      </c>
      <c r="K87" s="3">
        <v>75</v>
      </c>
      <c r="L87" s="3">
        <v>78</v>
      </c>
      <c r="M87" s="3">
        <v>59</v>
      </c>
      <c r="N87" s="3">
        <v>51</v>
      </c>
      <c r="O87" s="3">
        <v>23</v>
      </c>
      <c r="P87" s="3">
        <v>17</v>
      </c>
      <c r="Q87" s="3">
        <v>9</v>
      </c>
      <c r="R87" s="3">
        <v>1</v>
      </c>
      <c r="S87" s="3">
        <v>0</v>
      </c>
      <c r="T87" s="3">
        <v>0</v>
      </c>
      <c r="U87" s="3">
        <v>0</v>
      </c>
    </row>
    <row r="88" spans="1:21" ht="12.75" customHeight="1" x14ac:dyDescent="0.2">
      <c r="A88" s="387"/>
      <c r="B88" s="303" t="s">
        <v>22</v>
      </c>
      <c r="C88" s="3">
        <v>269</v>
      </c>
      <c r="D88" s="3">
        <v>0</v>
      </c>
      <c r="E88" s="3">
        <v>0</v>
      </c>
      <c r="F88" s="3">
        <v>2</v>
      </c>
      <c r="G88" s="3">
        <v>31</v>
      </c>
      <c r="H88" s="3">
        <v>38</v>
      </c>
      <c r="I88" s="3">
        <v>40</v>
      </c>
      <c r="J88" s="3">
        <v>35</v>
      </c>
      <c r="K88" s="3">
        <v>26</v>
      </c>
      <c r="L88" s="3">
        <v>27</v>
      </c>
      <c r="M88" s="3">
        <v>25</v>
      </c>
      <c r="N88" s="3">
        <v>28</v>
      </c>
      <c r="O88" s="3">
        <v>12</v>
      </c>
      <c r="P88" s="3">
        <v>5</v>
      </c>
      <c r="Q88" s="3">
        <v>0</v>
      </c>
      <c r="R88" s="3">
        <v>0</v>
      </c>
      <c r="S88" s="3">
        <v>0</v>
      </c>
      <c r="T88" s="3">
        <v>0</v>
      </c>
      <c r="U88" s="3">
        <v>0</v>
      </c>
    </row>
    <row r="89" spans="1:21" ht="12.75" customHeight="1" x14ac:dyDescent="0.2">
      <c r="A89" s="419" t="s">
        <v>342</v>
      </c>
      <c r="B89" s="306" t="s">
        <v>1</v>
      </c>
      <c r="C89" s="240">
        <v>257</v>
      </c>
      <c r="D89" s="240">
        <v>0</v>
      </c>
      <c r="E89" s="240">
        <v>0</v>
      </c>
      <c r="F89" s="240">
        <v>0</v>
      </c>
      <c r="G89" s="240">
        <v>4</v>
      </c>
      <c r="H89" s="240">
        <v>16</v>
      </c>
      <c r="I89" s="240">
        <v>9</v>
      </c>
      <c r="J89" s="240">
        <v>14</v>
      </c>
      <c r="K89" s="240">
        <v>18</v>
      </c>
      <c r="L89" s="240">
        <v>14</v>
      </c>
      <c r="M89" s="240">
        <v>20</v>
      </c>
      <c r="N89" s="240">
        <v>29</v>
      </c>
      <c r="O89" s="240">
        <v>25</v>
      </c>
      <c r="P89" s="240">
        <v>30</v>
      </c>
      <c r="Q89" s="240">
        <v>26</v>
      </c>
      <c r="R89" s="240">
        <v>22</v>
      </c>
      <c r="S89" s="240">
        <v>18</v>
      </c>
      <c r="T89" s="240">
        <v>9</v>
      </c>
      <c r="U89" s="240">
        <v>3</v>
      </c>
    </row>
    <row r="90" spans="1:21" ht="12.75" customHeight="1" x14ac:dyDescent="0.2">
      <c r="A90" s="386"/>
      <c r="B90" s="306" t="s">
        <v>21</v>
      </c>
      <c r="C90" s="240">
        <v>96</v>
      </c>
      <c r="D90" s="240">
        <v>0</v>
      </c>
      <c r="E90" s="240">
        <v>0</v>
      </c>
      <c r="F90" s="240">
        <v>0</v>
      </c>
      <c r="G90" s="240">
        <v>2</v>
      </c>
      <c r="H90" s="240">
        <v>9</v>
      </c>
      <c r="I90" s="240">
        <v>4</v>
      </c>
      <c r="J90" s="240">
        <v>5</v>
      </c>
      <c r="K90" s="240">
        <v>10</v>
      </c>
      <c r="L90" s="240">
        <v>5</v>
      </c>
      <c r="M90" s="240">
        <v>5</v>
      </c>
      <c r="N90" s="240">
        <v>7</v>
      </c>
      <c r="O90" s="240">
        <v>11</v>
      </c>
      <c r="P90" s="240">
        <v>13</v>
      </c>
      <c r="Q90" s="240">
        <v>9</v>
      </c>
      <c r="R90" s="240">
        <v>7</v>
      </c>
      <c r="S90" s="240">
        <v>4</v>
      </c>
      <c r="T90" s="240">
        <v>5</v>
      </c>
      <c r="U90" s="240">
        <v>0</v>
      </c>
    </row>
    <row r="91" spans="1:21" ht="12.75" customHeight="1" x14ac:dyDescent="0.2">
      <c r="A91" s="386"/>
      <c r="B91" s="306" t="s">
        <v>22</v>
      </c>
      <c r="C91" s="240">
        <v>161</v>
      </c>
      <c r="D91" s="240">
        <v>0</v>
      </c>
      <c r="E91" s="240">
        <v>0</v>
      </c>
      <c r="F91" s="240">
        <v>0</v>
      </c>
      <c r="G91" s="240">
        <v>2</v>
      </c>
      <c r="H91" s="240">
        <v>7</v>
      </c>
      <c r="I91" s="240">
        <v>5</v>
      </c>
      <c r="J91" s="240">
        <v>9</v>
      </c>
      <c r="K91" s="240">
        <v>8</v>
      </c>
      <c r="L91" s="240">
        <v>9</v>
      </c>
      <c r="M91" s="240">
        <v>15</v>
      </c>
      <c r="N91" s="240">
        <v>22</v>
      </c>
      <c r="O91" s="240">
        <v>14</v>
      </c>
      <c r="P91" s="240">
        <v>17</v>
      </c>
      <c r="Q91" s="240">
        <v>17</v>
      </c>
      <c r="R91" s="240">
        <v>15</v>
      </c>
      <c r="S91" s="240">
        <v>14</v>
      </c>
      <c r="T91" s="240">
        <v>4</v>
      </c>
      <c r="U91" s="240">
        <v>3</v>
      </c>
    </row>
    <row r="92" spans="1:21" ht="12.75" customHeight="1" x14ac:dyDescent="0.2">
      <c r="A92" s="418" t="s">
        <v>343</v>
      </c>
      <c r="B92" s="303" t="s">
        <v>1</v>
      </c>
      <c r="C92" s="3">
        <v>65570</v>
      </c>
      <c r="D92" s="3">
        <v>401</v>
      </c>
      <c r="E92" s="3">
        <v>1892</v>
      </c>
      <c r="F92" s="3">
        <v>5177</v>
      </c>
      <c r="G92" s="3">
        <v>9089</v>
      </c>
      <c r="H92" s="3">
        <v>8097</v>
      </c>
      <c r="I92" s="3">
        <v>7739</v>
      </c>
      <c r="J92" s="3">
        <v>6703</v>
      </c>
      <c r="K92" s="3">
        <v>5729</v>
      </c>
      <c r="L92" s="3">
        <v>5436</v>
      </c>
      <c r="M92" s="3">
        <v>5051</v>
      </c>
      <c r="N92" s="3">
        <v>3897</v>
      </c>
      <c r="O92" s="3">
        <v>2755</v>
      </c>
      <c r="P92" s="3">
        <v>1659</v>
      </c>
      <c r="Q92" s="3">
        <v>869</v>
      </c>
      <c r="R92" s="3">
        <v>461</v>
      </c>
      <c r="S92" s="3">
        <v>294</v>
      </c>
      <c r="T92" s="3">
        <v>182</v>
      </c>
      <c r="U92" s="3">
        <v>139</v>
      </c>
    </row>
    <row r="93" spans="1:21" ht="12.75" customHeight="1" x14ac:dyDescent="0.2">
      <c r="A93" s="387"/>
      <c r="B93" s="303" t="s">
        <v>21</v>
      </c>
      <c r="C93" s="3">
        <v>34400</v>
      </c>
      <c r="D93" s="3">
        <v>251</v>
      </c>
      <c r="E93" s="3">
        <v>1360</v>
      </c>
      <c r="F93" s="3">
        <v>2602</v>
      </c>
      <c r="G93" s="3">
        <v>4177</v>
      </c>
      <c r="H93" s="3">
        <v>4557</v>
      </c>
      <c r="I93" s="3">
        <v>4136</v>
      </c>
      <c r="J93" s="3">
        <v>3554</v>
      </c>
      <c r="K93" s="3">
        <v>3118</v>
      </c>
      <c r="L93" s="3">
        <v>2934</v>
      </c>
      <c r="M93" s="3">
        <v>2706</v>
      </c>
      <c r="N93" s="3">
        <v>1976</v>
      </c>
      <c r="O93" s="3">
        <v>1419</v>
      </c>
      <c r="P93" s="3">
        <v>776</v>
      </c>
      <c r="Q93" s="3">
        <v>400</v>
      </c>
      <c r="R93" s="3">
        <v>179</v>
      </c>
      <c r="S93" s="3">
        <v>134</v>
      </c>
      <c r="T93" s="3">
        <v>77</v>
      </c>
      <c r="U93" s="3">
        <v>44</v>
      </c>
    </row>
    <row r="94" spans="1:21" ht="12.75" customHeight="1" x14ac:dyDescent="0.2">
      <c r="A94" s="387"/>
      <c r="B94" s="303" t="s">
        <v>22</v>
      </c>
      <c r="C94" s="3">
        <v>31170</v>
      </c>
      <c r="D94" s="3">
        <v>150</v>
      </c>
      <c r="E94" s="3">
        <v>532</v>
      </c>
      <c r="F94" s="3">
        <v>2575</v>
      </c>
      <c r="G94" s="3">
        <v>4912</v>
      </c>
      <c r="H94" s="3">
        <v>3540</v>
      </c>
      <c r="I94" s="3">
        <v>3603</v>
      </c>
      <c r="J94" s="3">
        <v>3149</v>
      </c>
      <c r="K94" s="3">
        <v>2611</v>
      </c>
      <c r="L94" s="3">
        <v>2502</v>
      </c>
      <c r="M94" s="3">
        <v>2345</v>
      </c>
      <c r="N94" s="3">
        <v>1921</v>
      </c>
      <c r="O94" s="3">
        <v>1336</v>
      </c>
      <c r="P94" s="3">
        <v>883</v>
      </c>
      <c r="Q94" s="3">
        <v>469</v>
      </c>
      <c r="R94" s="3">
        <v>282</v>
      </c>
      <c r="S94" s="3">
        <v>160</v>
      </c>
      <c r="T94" s="3">
        <v>105</v>
      </c>
      <c r="U94" s="3">
        <v>95</v>
      </c>
    </row>
    <row r="95" spans="1:21" ht="12.75" customHeight="1" x14ac:dyDescent="0.2">
      <c r="A95" s="419" t="s">
        <v>967</v>
      </c>
      <c r="B95" s="306" t="s">
        <v>1</v>
      </c>
      <c r="C95" s="240">
        <v>51875</v>
      </c>
      <c r="D95" s="240">
        <v>1246</v>
      </c>
      <c r="E95" s="240">
        <v>5637</v>
      </c>
      <c r="F95" s="240">
        <v>9030</v>
      </c>
      <c r="G95" s="240">
        <v>8963</v>
      </c>
      <c r="H95" s="240">
        <v>4165</v>
      </c>
      <c r="I95" s="240">
        <v>3632</v>
      </c>
      <c r="J95" s="240">
        <v>3115</v>
      </c>
      <c r="K95" s="240">
        <v>2707</v>
      </c>
      <c r="L95" s="240">
        <v>2332</v>
      </c>
      <c r="M95" s="240">
        <v>2244</v>
      </c>
      <c r="N95" s="240">
        <v>1844</v>
      </c>
      <c r="O95" s="240">
        <v>1543</v>
      </c>
      <c r="P95" s="240">
        <v>1174</v>
      </c>
      <c r="Q95" s="240">
        <v>1042</v>
      </c>
      <c r="R95" s="240">
        <v>953</v>
      </c>
      <c r="S95" s="240">
        <v>875</v>
      </c>
      <c r="T95" s="240">
        <v>703</v>
      </c>
      <c r="U95" s="240">
        <v>670</v>
      </c>
    </row>
    <row r="96" spans="1:21" ht="12.75" customHeight="1" x14ac:dyDescent="0.2">
      <c r="A96" s="386"/>
      <c r="B96" s="306" t="s">
        <v>21</v>
      </c>
      <c r="C96" s="240">
        <v>26275</v>
      </c>
      <c r="D96" s="240">
        <v>775</v>
      </c>
      <c r="E96" s="240">
        <v>3942</v>
      </c>
      <c r="F96" s="240">
        <v>4618</v>
      </c>
      <c r="G96" s="240">
        <v>3911</v>
      </c>
      <c r="H96" s="240">
        <v>2205</v>
      </c>
      <c r="I96" s="240">
        <v>1764</v>
      </c>
      <c r="J96" s="240">
        <v>1446</v>
      </c>
      <c r="K96" s="240">
        <v>1330</v>
      </c>
      <c r="L96" s="240">
        <v>1158</v>
      </c>
      <c r="M96" s="240">
        <v>1120</v>
      </c>
      <c r="N96" s="240">
        <v>871</v>
      </c>
      <c r="O96" s="240">
        <v>758</v>
      </c>
      <c r="P96" s="240">
        <v>524</v>
      </c>
      <c r="Q96" s="240">
        <v>492</v>
      </c>
      <c r="R96" s="240">
        <v>410</v>
      </c>
      <c r="S96" s="240">
        <v>369</v>
      </c>
      <c r="T96" s="240">
        <v>314</v>
      </c>
      <c r="U96" s="240">
        <v>268</v>
      </c>
    </row>
    <row r="97" spans="1:21" ht="12.75" customHeight="1" x14ac:dyDescent="0.2">
      <c r="A97" s="386"/>
      <c r="B97" s="306" t="s">
        <v>22</v>
      </c>
      <c r="C97" s="240">
        <v>25600</v>
      </c>
      <c r="D97" s="240">
        <v>471</v>
      </c>
      <c r="E97" s="240">
        <v>1695</v>
      </c>
      <c r="F97" s="240">
        <v>4412</v>
      </c>
      <c r="G97" s="240">
        <v>5052</v>
      </c>
      <c r="H97" s="240">
        <v>1960</v>
      </c>
      <c r="I97" s="240">
        <v>1868</v>
      </c>
      <c r="J97" s="240">
        <v>1669</v>
      </c>
      <c r="K97" s="240">
        <v>1377</v>
      </c>
      <c r="L97" s="240">
        <v>1174</v>
      </c>
      <c r="M97" s="240">
        <v>1124</v>
      </c>
      <c r="N97" s="240">
        <v>973</v>
      </c>
      <c r="O97" s="240">
        <v>785</v>
      </c>
      <c r="P97" s="240">
        <v>650</v>
      </c>
      <c r="Q97" s="240">
        <v>550</v>
      </c>
      <c r="R97" s="240">
        <v>543</v>
      </c>
      <c r="S97" s="240">
        <v>506</v>
      </c>
      <c r="T97" s="240">
        <v>389</v>
      </c>
      <c r="U97" s="240">
        <v>402</v>
      </c>
    </row>
    <row r="98" spans="1:21" ht="12.75" customHeight="1" x14ac:dyDescent="0.2">
      <c r="A98" s="418" t="s">
        <v>344</v>
      </c>
      <c r="B98" s="303" t="s">
        <v>1</v>
      </c>
      <c r="C98" s="3">
        <v>4853</v>
      </c>
      <c r="D98" s="3">
        <v>6</v>
      </c>
      <c r="E98" s="3">
        <v>13</v>
      </c>
      <c r="F98" s="3">
        <v>77</v>
      </c>
      <c r="G98" s="3">
        <v>504</v>
      </c>
      <c r="H98" s="3">
        <v>648</v>
      </c>
      <c r="I98" s="3">
        <v>635</v>
      </c>
      <c r="J98" s="3">
        <v>482</v>
      </c>
      <c r="K98" s="3">
        <v>476</v>
      </c>
      <c r="L98" s="3">
        <v>454</v>
      </c>
      <c r="M98" s="3">
        <v>417</v>
      </c>
      <c r="N98" s="3">
        <v>360</v>
      </c>
      <c r="O98" s="3">
        <v>321</v>
      </c>
      <c r="P98" s="3">
        <v>199</v>
      </c>
      <c r="Q98" s="3">
        <v>123</v>
      </c>
      <c r="R98" s="3">
        <v>75</v>
      </c>
      <c r="S98" s="3">
        <v>31</v>
      </c>
      <c r="T98" s="3">
        <v>19</v>
      </c>
      <c r="U98" s="3">
        <v>13</v>
      </c>
    </row>
    <row r="99" spans="1:21" ht="12.75" customHeight="1" x14ac:dyDescent="0.2">
      <c r="A99" s="387"/>
      <c r="B99" s="303" t="s">
        <v>21</v>
      </c>
      <c r="C99" s="3">
        <v>2591</v>
      </c>
      <c r="D99" s="3">
        <v>3</v>
      </c>
      <c r="E99" s="3">
        <v>5</v>
      </c>
      <c r="F99" s="3">
        <v>31</v>
      </c>
      <c r="G99" s="3">
        <v>251</v>
      </c>
      <c r="H99" s="3">
        <v>404</v>
      </c>
      <c r="I99" s="3">
        <v>379</v>
      </c>
      <c r="J99" s="3">
        <v>273</v>
      </c>
      <c r="K99" s="3">
        <v>284</v>
      </c>
      <c r="L99" s="3">
        <v>242</v>
      </c>
      <c r="M99" s="3">
        <v>194</v>
      </c>
      <c r="N99" s="3">
        <v>163</v>
      </c>
      <c r="O99" s="3">
        <v>149</v>
      </c>
      <c r="P99" s="3">
        <v>93</v>
      </c>
      <c r="Q99" s="3">
        <v>64</v>
      </c>
      <c r="R99" s="3">
        <v>24</v>
      </c>
      <c r="S99" s="3">
        <v>17</v>
      </c>
      <c r="T99" s="3">
        <v>9</v>
      </c>
      <c r="U99" s="3">
        <v>6</v>
      </c>
    </row>
    <row r="100" spans="1:21" ht="12.75" customHeight="1" x14ac:dyDescent="0.2">
      <c r="A100" s="387"/>
      <c r="B100" s="303" t="s">
        <v>22</v>
      </c>
      <c r="C100" s="3">
        <v>2262</v>
      </c>
      <c r="D100" s="3">
        <v>3</v>
      </c>
      <c r="E100" s="3">
        <v>8</v>
      </c>
      <c r="F100" s="3">
        <v>46</v>
      </c>
      <c r="G100" s="3">
        <v>253</v>
      </c>
      <c r="H100" s="3">
        <v>244</v>
      </c>
      <c r="I100" s="3">
        <v>256</v>
      </c>
      <c r="J100" s="3">
        <v>209</v>
      </c>
      <c r="K100" s="3">
        <v>192</v>
      </c>
      <c r="L100" s="3">
        <v>212</v>
      </c>
      <c r="M100" s="3">
        <v>223</v>
      </c>
      <c r="N100" s="3">
        <v>197</v>
      </c>
      <c r="O100" s="3">
        <v>172</v>
      </c>
      <c r="P100" s="3">
        <v>106</v>
      </c>
      <c r="Q100" s="3">
        <v>59</v>
      </c>
      <c r="R100" s="3">
        <v>51</v>
      </c>
      <c r="S100" s="3">
        <v>14</v>
      </c>
      <c r="T100" s="3">
        <v>10</v>
      </c>
      <c r="U100" s="3">
        <v>7</v>
      </c>
    </row>
    <row r="101" spans="1:21" ht="12.75" customHeight="1" x14ac:dyDescent="0.2">
      <c r="A101" s="419" t="s">
        <v>345</v>
      </c>
      <c r="B101" s="306" t="s">
        <v>1</v>
      </c>
      <c r="C101" s="240">
        <v>3606</v>
      </c>
      <c r="D101" s="240">
        <v>17</v>
      </c>
      <c r="E101" s="240">
        <v>84</v>
      </c>
      <c r="F101" s="240">
        <v>327</v>
      </c>
      <c r="G101" s="240">
        <v>438</v>
      </c>
      <c r="H101" s="240">
        <v>428</v>
      </c>
      <c r="I101" s="240">
        <v>451</v>
      </c>
      <c r="J101" s="240">
        <v>349</v>
      </c>
      <c r="K101" s="240">
        <v>327</v>
      </c>
      <c r="L101" s="240">
        <v>325</v>
      </c>
      <c r="M101" s="240">
        <v>300</v>
      </c>
      <c r="N101" s="240">
        <v>210</v>
      </c>
      <c r="O101" s="240">
        <v>147</v>
      </c>
      <c r="P101" s="240">
        <v>86</v>
      </c>
      <c r="Q101" s="240">
        <v>50</v>
      </c>
      <c r="R101" s="240">
        <v>27</v>
      </c>
      <c r="S101" s="240">
        <v>17</v>
      </c>
      <c r="T101" s="240">
        <v>12</v>
      </c>
      <c r="U101" s="240">
        <v>11</v>
      </c>
    </row>
    <row r="102" spans="1:21" ht="12.75" customHeight="1" x14ac:dyDescent="0.2">
      <c r="A102" s="386"/>
      <c r="B102" s="306" t="s">
        <v>21</v>
      </c>
      <c r="C102" s="240">
        <v>2100</v>
      </c>
      <c r="D102" s="240">
        <v>11</v>
      </c>
      <c r="E102" s="240">
        <v>67</v>
      </c>
      <c r="F102" s="240">
        <v>198</v>
      </c>
      <c r="G102" s="240">
        <v>272</v>
      </c>
      <c r="H102" s="240">
        <v>250</v>
      </c>
      <c r="I102" s="240">
        <v>265</v>
      </c>
      <c r="J102" s="240">
        <v>210</v>
      </c>
      <c r="K102" s="240">
        <v>197</v>
      </c>
      <c r="L102" s="240">
        <v>179</v>
      </c>
      <c r="M102" s="240">
        <v>171</v>
      </c>
      <c r="N102" s="240">
        <v>103</v>
      </c>
      <c r="O102" s="240">
        <v>80</v>
      </c>
      <c r="P102" s="240">
        <v>41</v>
      </c>
      <c r="Q102" s="240">
        <v>22</v>
      </c>
      <c r="R102" s="240">
        <v>15</v>
      </c>
      <c r="S102" s="240">
        <v>8</v>
      </c>
      <c r="T102" s="240">
        <v>4</v>
      </c>
      <c r="U102" s="240">
        <v>7</v>
      </c>
    </row>
    <row r="103" spans="1:21" ht="12.75" customHeight="1" x14ac:dyDescent="0.2">
      <c r="A103" s="386"/>
      <c r="B103" s="306" t="s">
        <v>22</v>
      </c>
      <c r="C103" s="240">
        <v>1506</v>
      </c>
      <c r="D103" s="240">
        <v>6</v>
      </c>
      <c r="E103" s="240">
        <v>17</v>
      </c>
      <c r="F103" s="240">
        <v>129</v>
      </c>
      <c r="G103" s="240">
        <v>166</v>
      </c>
      <c r="H103" s="240">
        <v>178</v>
      </c>
      <c r="I103" s="240">
        <v>186</v>
      </c>
      <c r="J103" s="240">
        <v>139</v>
      </c>
      <c r="K103" s="240">
        <v>130</v>
      </c>
      <c r="L103" s="240">
        <v>146</v>
      </c>
      <c r="M103" s="240">
        <v>129</v>
      </c>
      <c r="N103" s="240">
        <v>107</v>
      </c>
      <c r="O103" s="240">
        <v>67</v>
      </c>
      <c r="P103" s="240">
        <v>45</v>
      </c>
      <c r="Q103" s="240">
        <v>28</v>
      </c>
      <c r="R103" s="240">
        <v>12</v>
      </c>
      <c r="S103" s="240">
        <v>9</v>
      </c>
      <c r="T103" s="240">
        <v>8</v>
      </c>
      <c r="U103" s="240">
        <v>4</v>
      </c>
    </row>
    <row r="104" spans="1:21" ht="12.75" customHeight="1" x14ac:dyDescent="0.2">
      <c r="A104" s="418" t="s">
        <v>381</v>
      </c>
      <c r="B104" s="303" t="s">
        <v>1</v>
      </c>
      <c r="C104" s="3">
        <v>6862</v>
      </c>
      <c r="D104" s="3">
        <v>22</v>
      </c>
      <c r="E104" s="3">
        <v>148</v>
      </c>
      <c r="F104" s="3">
        <v>424</v>
      </c>
      <c r="G104" s="3">
        <v>773</v>
      </c>
      <c r="H104" s="3">
        <v>968</v>
      </c>
      <c r="I104" s="3">
        <v>910</v>
      </c>
      <c r="J104" s="3">
        <v>731</v>
      </c>
      <c r="K104" s="3">
        <v>616</v>
      </c>
      <c r="L104" s="3">
        <v>605</v>
      </c>
      <c r="M104" s="3">
        <v>577</v>
      </c>
      <c r="N104" s="3">
        <v>456</v>
      </c>
      <c r="O104" s="3">
        <v>299</v>
      </c>
      <c r="P104" s="3">
        <v>176</v>
      </c>
      <c r="Q104" s="3">
        <v>93</v>
      </c>
      <c r="R104" s="3">
        <v>35</v>
      </c>
      <c r="S104" s="3">
        <v>15</v>
      </c>
      <c r="T104" s="3">
        <v>9</v>
      </c>
      <c r="U104" s="3">
        <v>5</v>
      </c>
    </row>
    <row r="105" spans="1:21" ht="12.75" customHeight="1" x14ac:dyDescent="0.2">
      <c r="A105" s="387"/>
      <c r="B105" s="303" t="s">
        <v>21</v>
      </c>
      <c r="C105" s="3">
        <v>3718</v>
      </c>
      <c r="D105" s="3">
        <v>10</v>
      </c>
      <c r="E105" s="3">
        <v>111</v>
      </c>
      <c r="F105" s="3">
        <v>217</v>
      </c>
      <c r="G105" s="3">
        <v>401</v>
      </c>
      <c r="H105" s="3">
        <v>575</v>
      </c>
      <c r="I105" s="3">
        <v>508</v>
      </c>
      <c r="J105" s="3">
        <v>391</v>
      </c>
      <c r="K105" s="3">
        <v>338</v>
      </c>
      <c r="L105" s="3">
        <v>328</v>
      </c>
      <c r="M105" s="3">
        <v>308</v>
      </c>
      <c r="N105" s="3">
        <v>238</v>
      </c>
      <c r="O105" s="3">
        <v>139</v>
      </c>
      <c r="P105" s="3">
        <v>85</v>
      </c>
      <c r="Q105" s="3">
        <v>40</v>
      </c>
      <c r="R105" s="3">
        <v>16</v>
      </c>
      <c r="S105" s="3">
        <v>7</v>
      </c>
      <c r="T105" s="3">
        <v>3</v>
      </c>
      <c r="U105" s="3">
        <v>3</v>
      </c>
    </row>
    <row r="106" spans="1:21" ht="12.75" customHeight="1" x14ac:dyDescent="0.2">
      <c r="A106" s="387"/>
      <c r="B106" s="303" t="s">
        <v>22</v>
      </c>
      <c r="C106" s="3">
        <v>3144</v>
      </c>
      <c r="D106" s="3">
        <v>12</v>
      </c>
      <c r="E106" s="3">
        <v>37</v>
      </c>
      <c r="F106" s="3">
        <v>207</v>
      </c>
      <c r="G106" s="3">
        <v>372</v>
      </c>
      <c r="H106" s="3">
        <v>393</v>
      </c>
      <c r="I106" s="3">
        <v>402</v>
      </c>
      <c r="J106" s="3">
        <v>340</v>
      </c>
      <c r="K106" s="3">
        <v>278</v>
      </c>
      <c r="L106" s="3">
        <v>277</v>
      </c>
      <c r="M106" s="3">
        <v>269</v>
      </c>
      <c r="N106" s="3">
        <v>218</v>
      </c>
      <c r="O106" s="3">
        <v>160</v>
      </c>
      <c r="P106" s="3">
        <v>91</v>
      </c>
      <c r="Q106" s="3">
        <v>53</v>
      </c>
      <c r="R106" s="3">
        <v>19</v>
      </c>
      <c r="S106" s="3">
        <v>8</v>
      </c>
      <c r="T106" s="3">
        <v>6</v>
      </c>
      <c r="U106" s="3">
        <v>2</v>
      </c>
    </row>
    <row r="107" spans="1:21" ht="12.75" customHeight="1" x14ac:dyDescent="0.2">
      <c r="A107" s="419" t="s">
        <v>382</v>
      </c>
      <c r="B107" s="306" t="s">
        <v>1</v>
      </c>
      <c r="C107" s="240">
        <v>546</v>
      </c>
      <c r="D107" s="240">
        <v>8</v>
      </c>
      <c r="E107" s="240">
        <v>29</v>
      </c>
      <c r="F107" s="240">
        <v>113</v>
      </c>
      <c r="G107" s="240">
        <v>97</v>
      </c>
      <c r="H107" s="240">
        <v>33</v>
      </c>
      <c r="I107" s="240">
        <v>36</v>
      </c>
      <c r="J107" s="240">
        <v>49</v>
      </c>
      <c r="K107" s="240">
        <v>45</v>
      </c>
      <c r="L107" s="240">
        <v>33</v>
      </c>
      <c r="M107" s="240">
        <v>31</v>
      </c>
      <c r="N107" s="240">
        <v>31</v>
      </c>
      <c r="O107" s="240">
        <v>21</v>
      </c>
      <c r="P107" s="240">
        <v>10</v>
      </c>
      <c r="Q107" s="240">
        <v>5</v>
      </c>
      <c r="R107" s="240">
        <v>2</v>
      </c>
      <c r="S107" s="240">
        <v>2</v>
      </c>
      <c r="T107" s="240">
        <v>1</v>
      </c>
      <c r="U107" s="240">
        <v>0</v>
      </c>
    </row>
    <row r="108" spans="1:21" ht="12.75" customHeight="1" x14ac:dyDescent="0.2">
      <c r="A108" s="386"/>
      <c r="B108" s="306" t="s">
        <v>21</v>
      </c>
      <c r="C108" s="240">
        <v>311</v>
      </c>
      <c r="D108" s="240">
        <v>7</v>
      </c>
      <c r="E108" s="240">
        <v>17</v>
      </c>
      <c r="F108" s="240">
        <v>58</v>
      </c>
      <c r="G108" s="240">
        <v>38</v>
      </c>
      <c r="H108" s="240">
        <v>22</v>
      </c>
      <c r="I108" s="240">
        <v>28</v>
      </c>
      <c r="J108" s="240">
        <v>33</v>
      </c>
      <c r="K108" s="240">
        <v>31</v>
      </c>
      <c r="L108" s="240">
        <v>21</v>
      </c>
      <c r="M108" s="240">
        <v>17</v>
      </c>
      <c r="N108" s="240">
        <v>15</v>
      </c>
      <c r="O108" s="240">
        <v>13</v>
      </c>
      <c r="P108" s="240">
        <v>5</v>
      </c>
      <c r="Q108" s="240">
        <v>4</v>
      </c>
      <c r="R108" s="240">
        <v>0</v>
      </c>
      <c r="S108" s="240">
        <v>2</v>
      </c>
      <c r="T108" s="240">
        <v>0</v>
      </c>
      <c r="U108" s="240">
        <v>0</v>
      </c>
    </row>
    <row r="109" spans="1:21" ht="12.75" customHeight="1" x14ac:dyDescent="0.2">
      <c r="A109" s="386"/>
      <c r="B109" s="306" t="s">
        <v>22</v>
      </c>
      <c r="C109" s="240">
        <v>235</v>
      </c>
      <c r="D109" s="240">
        <v>1</v>
      </c>
      <c r="E109" s="240">
        <v>12</v>
      </c>
      <c r="F109" s="240">
        <v>55</v>
      </c>
      <c r="G109" s="240">
        <v>59</v>
      </c>
      <c r="H109" s="240">
        <v>11</v>
      </c>
      <c r="I109" s="240">
        <v>8</v>
      </c>
      <c r="J109" s="240">
        <v>16</v>
      </c>
      <c r="K109" s="240">
        <v>14</v>
      </c>
      <c r="L109" s="240">
        <v>12</v>
      </c>
      <c r="M109" s="240">
        <v>14</v>
      </c>
      <c r="N109" s="240">
        <v>16</v>
      </c>
      <c r="O109" s="240">
        <v>8</v>
      </c>
      <c r="P109" s="240">
        <v>5</v>
      </c>
      <c r="Q109" s="240">
        <v>1</v>
      </c>
      <c r="R109" s="240">
        <v>2</v>
      </c>
      <c r="S109" s="240">
        <v>0</v>
      </c>
      <c r="T109" s="240">
        <v>1</v>
      </c>
      <c r="U109" s="240">
        <v>0</v>
      </c>
    </row>
    <row r="110" spans="1:21" ht="12.75" customHeight="1" x14ac:dyDescent="0.2">
      <c r="A110" s="418" t="s">
        <v>348</v>
      </c>
      <c r="B110" s="303" t="s">
        <v>1</v>
      </c>
      <c r="C110" s="3">
        <v>710</v>
      </c>
      <c r="D110" s="3">
        <v>1</v>
      </c>
      <c r="E110" s="3">
        <v>8</v>
      </c>
      <c r="F110" s="3">
        <v>16</v>
      </c>
      <c r="G110" s="3">
        <v>57</v>
      </c>
      <c r="H110" s="3">
        <v>87</v>
      </c>
      <c r="I110" s="3">
        <v>81</v>
      </c>
      <c r="J110" s="3">
        <v>73</v>
      </c>
      <c r="K110" s="3">
        <v>81</v>
      </c>
      <c r="L110" s="3">
        <v>73</v>
      </c>
      <c r="M110" s="3">
        <v>80</v>
      </c>
      <c r="N110" s="3">
        <v>57</v>
      </c>
      <c r="O110" s="3">
        <v>50</v>
      </c>
      <c r="P110" s="3">
        <v>29</v>
      </c>
      <c r="Q110" s="3">
        <v>9</v>
      </c>
      <c r="R110" s="3">
        <v>4</v>
      </c>
      <c r="S110" s="3">
        <v>2</v>
      </c>
      <c r="T110" s="3">
        <v>2</v>
      </c>
      <c r="U110" s="3">
        <v>0</v>
      </c>
    </row>
    <row r="111" spans="1:21" ht="12.75" customHeight="1" x14ac:dyDescent="0.2">
      <c r="A111" s="387"/>
      <c r="B111" s="303" t="s">
        <v>21</v>
      </c>
      <c r="C111" s="3">
        <v>389</v>
      </c>
      <c r="D111" s="3">
        <v>1</v>
      </c>
      <c r="E111" s="3">
        <v>7</v>
      </c>
      <c r="F111" s="3">
        <v>11</v>
      </c>
      <c r="G111" s="3">
        <v>28</v>
      </c>
      <c r="H111" s="3">
        <v>41</v>
      </c>
      <c r="I111" s="3">
        <v>53</v>
      </c>
      <c r="J111" s="3">
        <v>38</v>
      </c>
      <c r="K111" s="3">
        <v>51</v>
      </c>
      <c r="L111" s="3">
        <v>43</v>
      </c>
      <c r="M111" s="3">
        <v>44</v>
      </c>
      <c r="N111" s="3">
        <v>27</v>
      </c>
      <c r="O111" s="3">
        <v>21</v>
      </c>
      <c r="P111" s="3">
        <v>16</v>
      </c>
      <c r="Q111" s="3">
        <v>5</v>
      </c>
      <c r="R111" s="3">
        <v>2</v>
      </c>
      <c r="S111" s="3">
        <v>1</v>
      </c>
      <c r="T111" s="3">
        <v>0</v>
      </c>
      <c r="U111" s="3">
        <v>0</v>
      </c>
    </row>
    <row r="112" spans="1:21" ht="12.75" customHeight="1" x14ac:dyDescent="0.2">
      <c r="A112" s="387"/>
      <c r="B112" s="303" t="s">
        <v>22</v>
      </c>
      <c r="C112" s="3">
        <v>321</v>
      </c>
      <c r="D112" s="3">
        <v>0</v>
      </c>
      <c r="E112" s="3">
        <v>1</v>
      </c>
      <c r="F112" s="3">
        <v>5</v>
      </c>
      <c r="G112" s="3">
        <v>29</v>
      </c>
      <c r="H112" s="3">
        <v>46</v>
      </c>
      <c r="I112" s="3">
        <v>28</v>
      </c>
      <c r="J112" s="3">
        <v>35</v>
      </c>
      <c r="K112" s="3">
        <v>30</v>
      </c>
      <c r="L112" s="3">
        <v>30</v>
      </c>
      <c r="M112" s="3">
        <v>36</v>
      </c>
      <c r="N112" s="3">
        <v>30</v>
      </c>
      <c r="O112" s="3">
        <v>29</v>
      </c>
      <c r="P112" s="3">
        <v>13</v>
      </c>
      <c r="Q112" s="3">
        <v>4</v>
      </c>
      <c r="R112" s="3">
        <v>2</v>
      </c>
      <c r="S112" s="3">
        <v>1</v>
      </c>
      <c r="T112" s="3">
        <v>2</v>
      </c>
      <c r="U112" s="3">
        <v>0</v>
      </c>
    </row>
    <row r="113" spans="1:21" ht="12.75" customHeight="1" x14ac:dyDescent="0.2">
      <c r="A113" s="419" t="s">
        <v>968</v>
      </c>
      <c r="B113" s="306" t="s">
        <v>1</v>
      </c>
      <c r="C113" s="240">
        <v>130650</v>
      </c>
      <c r="D113" s="240">
        <v>690</v>
      </c>
      <c r="E113" s="240">
        <v>3902</v>
      </c>
      <c r="F113" s="240">
        <v>8893</v>
      </c>
      <c r="G113" s="240">
        <v>16308</v>
      </c>
      <c r="H113" s="240">
        <v>14672</v>
      </c>
      <c r="I113" s="240">
        <v>14252</v>
      </c>
      <c r="J113" s="240">
        <v>12252</v>
      </c>
      <c r="K113" s="240">
        <v>10620</v>
      </c>
      <c r="L113" s="240">
        <v>10267</v>
      </c>
      <c r="M113" s="240">
        <v>9700</v>
      </c>
      <c r="N113" s="240">
        <v>8241</v>
      </c>
      <c r="O113" s="240">
        <v>6202</v>
      </c>
      <c r="P113" s="240">
        <v>4199</v>
      </c>
      <c r="Q113" s="240">
        <v>3025</v>
      </c>
      <c r="R113" s="240">
        <v>2221</v>
      </c>
      <c r="S113" s="240">
        <v>1911</v>
      </c>
      <c r="T113" s="240">
        <v>1570</v>
      </c>
      <c r="U113" s="240">
        <v>1725</v>
      </c>
    </row>
    <row r="114" spans="1:21" ht="12.75" customHeight="1" x14ac:dyDescent="0.2">
      <c r="A114" s="386"/>
      <c r="B114" s="306" t="s">
        <v>21</v>
      </c>
      <c r="C114" s="240">
        <v>68089</v>
      </c>
      <c r="D114" s="240">
        <v>440</v>
      </c>
      <c r="E114" s="240">
        <v>2827</v>
      </c>
      <c r="F114" s="240">
        <v>4357</v>
      </c>
      <c r="G114" s="240">
        <v>7521</v>
      </c>
      <c r="H114" s="240">
        <v>8133</v>
      </c>
      <c r="I114" s="240">
        <v>7571</v>
      </c>
      <c r="J114" s="240">
        <v>6439</v>
      </c>
      <c r="K114" s="240">
        <v>5712</v>
      </c>
      <c r="L114" s="240">
        <v>5590</v>
      </c>
      <c r="M114" s="240">
        <v>5294</v>
      </c>
      <c r="N114" s="240">
        <v>4378</v>
      </c>
      <c r="O114" s="240">
        <v>3247</v>
      </c>
      <c r="P114" s="240">
        <v>2059</v>
      </c>
      <c r="Q114" s="240">
        <v>1450</v>
      </c>
      <c r="R114" s="240">
        <v>958</v>
      </c>
      <c r="S114" s="240">
        <v>822</v>
      </c>
      <c r="T114" s="240">
        <v>651</v>
      </c>
      <c r="U114" s="240">
        <v>640</v>
      </c>
    </row>
    <row r="115" spans="1:21" ht="12.75" customHeight="1" x14ac:dyDescent="0.2">
      <c r="A115" s="386"/>
      <c r="B115" s="306" t="s">
        <v>22</v>
      </c>
      <c r="C115" s="240">
        <v>62561</v>
      </c>
      <c r="D115" s="240">
        <v>250</v>
      </c>
      <c r="E115" s="240">
        <v>1075</v>
      </c>
      <c r="F115" s="240">
        <v>4536</v>
      </c>
      <c r="G115" s="240">
        <v>8787</v>
      </c>
      <c r="H115" s="240">
        <v>6539</v>
      </c>
      <c r="I115" s="240">
        <v>6681</v>
      </c>
      <c r="J115" s="240">
        <v>5813</v>
      </c>
      <c r="K115" s="240">
        <v>4908</v>
      </c>
      <c r="L115" s="240">
        <v>4677</v>
      </c>
      <c r="M115" s="240">
        <v>4406</v>
      </c>
      <c r="N115" s="240">
        <v>3863</v>
      </c>
      <c r="O115" s="240">
        <v>2955</v>
      </c>
      <c r="P115" s="240">
        <v>2140</v>
      </c>
      <c r="Q115" s="240">
        <v>1575</v>
      </c>
      <c r="R115" s="240">
        <v>1263</v>
      </c>
      <c r="S115" s="240">
        <v>1089</v>
      </c>
      <c r="T115" s="240">
        <v>919</v>
      </c>
      <c r="U115" s="240">
        <v>1085</v>
      </c>
    </row>
    <row r="116" spans="1:21" ht="12.75" customHeight="1" x14ac:dyDescent="0.2">
      <c r="A116" s="418" t="s">
        <v>349</v>
      </c>
      <c r="B116" s="303" t="s">
        <v>1</v>
      </c>
      <c r="C116" s="3">
        <v>20871</v>
      </c>
      <c r="D116" s="3">
        <v>32</v>
      </c>
      <c r="E116" s="3">
        <v>321</v>
      </c>
      <c r="F116" s="3">
        <v>1255</v>
      </c>
      <c r="G116" s="3">
        <v>1980</v>
      </c>
      <c r="H116" s="3">
        <v>1848</v>
      </c>
      <c r="I116" s="3">
        <v>1996</v>
      </c>
      <c r="J116" s="3">
        <v>1818</v>
      </c>
      <c r="K116" s="3">
        <v>1794</v>
      </c>
      <c r="L116" s="3">
        <v>1872</v>
      </c>
      <c r="M116" s="3">
        <v>1955</v>
      </c>
      <c r="N116" s="3">
        <v>1820</v>
      </c>
      <c r="O116" s="3">
        <v>1520</v>
      </c>
      <c r="P116" s="3">
        <v>1060</v>
      </c>
      <c r="Q116" s="3">
        <v>671</v>
      </c>
      <c r="R116" s="3">
        <v>363</v>
      </c>
      <c r="S116" s="3">
        <v>267</v>
      </c>
      <c r="T116" s="3">
        <v>181</v>
      </c>
      <c r="U116" s="3">
        <v>118</v>
      </c>
    </row>
    <row r="117" spans="1:21" ht="12.75" customHeight="1" x14ac:dyDescent="0.2">
      <c r="A117" s="387"/>
      <c r="B117" s="303" t="s">
        <v>21</v>
      </c>
      <c r="C117" s="3">
        <v>10317</v>
      </c>
      <c r="D117" s="3">
        <v>20</v>
      </c>
      <c r="E117" s="3">
        <v>230</v>
      </c>
      <c r="F117" s="3">
        <v>644</v>
      </c>
      <c r="G117" s="3">
        <v>887</v>
      </c>
      <c r="H117" s="3">
        <v>1031</v>
      </c>
      <c r="I117" s="3">
        <v>1025</v>
      </c>
      <c r="J117" s="3">
        <v>936</v>
      </c>
      <c r="K117" s="3">
        <v>976</v>
      </c>
      <c r="L117" s="3">
        <v>948</v>
      </c>
      <c r="M117" s="3">
        <v>943</v>
      </c>
      <c r="N117" s="3">
        <v>848</v>
      </c>
      <c r="O117" s="3">
        <v>745</v>
      </c>
      <c r="P117" s="3">
        <v>472</v>
      </c>
      <c r="Q117" s="3">
        <v>269</v>
      </c>
      <c r="R117" s="3">
        <v>135</v>
      </c>
      <c r="S117" s="3">
        <v>104</v>
      </c>
      <c r="T117" s="3">
        <v>59</v>
      </c>
      <c r="U117" s="3">
        <v>45</v>
      </c>
    </row>
    <row r="118" spans="1:21" ht="12.75" customHeight="1" x14ac:dyDescent="0.2">
      <c r="A118" s="387"/>
      <c r="B118" s="303" t="s">
        <v>22</v>
      </c>
      <c r="C118" s="3">
        <v>10554</v>
      </c>
      <c r="D118" s="3">
        <v>12</v>
      </c>
      <c r="E118" s="3">
        <v>91</v>
      </c>
      <c r="F118" s="3">
        <v>611</v>
      </c>
      <c r="G118" s="3">
        <v>1093</v>
      </c>
      <c r="H118" s="3">
        <v>817</v>
      </c>
      <c r="I118" s="3">
        <v>971</v>
      </c>
      <c r="J118" s="3">
        <v>882</v>
      </c>
      <c r="K118" s="3">
        <v>818</v>
      </c>
      <c r="L118" s="3">
        <v>924</v>
      </c>
      <c r="M118" s="3">
        <v>1012</v>
      </c>
      <c r="N118" s="3">
        <v>972</v>
      </c>
      <c r="O118" s="3">
        <v>775</v>
      </c>
      <c r="P118" s="3">
        <v>588</v>
      </c>
      <c r="Q118" s="3">
        <v>402</v>
      </c>
      <c r="R118" s="3">
        <v>228</v>
      </c>
      <c r="S118" s="3">
        <v>163</v>
      </c>
      <c r="T118" s="3">
        <v>122</v>
      </c>
      <c r="U118" s="3">
        <v>73</v>
      </c>
    </row>
    <row r="119" spans="1:21" ht="12.75" customHeight="1" x14ac:dyDescent="0.2">
      <c r="A119" s="419" t="s">
        <v>350</v>
      </c>
      <c r="B119" s="306" t="s">
        <v>1</v>
      </c>
      <c r="C119" s="240">
        <v>2867</v>
      </c>
      <c r="D119" s="240">
        <v>14</v>
      </c>
      <c r="E119" s="240">
        <v>79</v>
      </c>
      <c r="F119" s="240">
        <v>134</v>
      </c>
      <c r="G119" s="240">
        <v>212</v>
      </c>
      <c r="H119" s="240">
        <v>249</v>
      </c>
      <c r="I119" s="240">
        <v>268</v>
      </c>
      <c r="J119" s="240">
        <v>254</v>
      </c>
      <c r="K119" s="240">
        <v>251</v>
      </c>
      <c r="L119" s="240">
        <v>306</v>
      </c>
      <c r="M119" s="240">
        <v>308</v>
      </c>
      <c r="N119" s="240">
        <v>260</v>
      </c>
      <c r="O119" s="240">
        <v>230</v>
      </c>
      <c r="P119" s="240">
        <v>166</v>
      </c>
      <c r="Q119" s="240">
        <v>76</v>
      </c>
      <c r="R119" s="240">
        <v>32</v>
      </c>
      <c r="S119" s="240">
        <v>13</v>
      </c>
      <c r="T119" s="240">
        <v>8</v>
      </c>
      <c r="U119" s="240">
        <v>7</v>
      </c>
    </row>
    <row r="120" spans="1:21" ht="12.75" customHeight="1" x14ac:dyDescent="0.2">
      <c r="A120" s="386"/>
      <c r="B120" s="306" t="s">
        <v>21</v>
      </c>
      <c r="C120" s="240">
        <v>1438</v>
      </c>
      <c r="D120" s="240">
        <v>11</v>
      </c>
      <c r="E120" s="240">
        <v>49</v>
      </c>
      <c r="F120" s="240">
        <v>80</v>
      </c>
      <c r="G120" s="240">
        <v>114</v>
      </c>
      <c r="H120" s="240">
        <v>119</v>
      </c>
      <c r="I120" s="240">
        <v>139</v>
      </c>
      <c r="J120" s="240">
        <v>112</v>
      </c>
      <c r="K120" s="240">
        <v>134</v>
      </c>
      <c r="L120" s="240">
        <v>134</v>
      </c>
      <c r="M120" s="240">
        <v>144</v>
      </c>
      <c r="N120" s="240">
        <v>142</v>
      </c>
      <c r="O120" s="240">
        <v>114</v>
      </c>
      <c r="P120" s="240">
        <v>82</v>
      </c>
      <c r="Q120" s="240">
        <v>36</v>
      </c>
      <c r="R120" s="240">
        <v>16</v>
      </c>
      <c r="S120" s="240">
        <v>7</v>
      </c>
      <c r="T120" s="240">
        <v>2</v>
      </c>
      <c r="U120" s="240">
        <v>3</v>
      </c>
    </row>
    <row r="121" spans="1:21" ht="12.75" customHeight="1" x14ac:dyDescent="0.2">
      <c r="A121" s="386"/>
      <c r="B121" s="306" t="s">
        <v>22</v>
      </c>
      <c r="C121" s="240">
        <v>1429</v>
      </c>
      <c r="D121" s="240">
        <v>3</v>
      </c>
      <c r="E121" s="240">
        <v>30</v>
      </c>
      <c r="F121" s="240">
        <v>54</v>
      </c>
      <c r="G121" s="240">
        <v>98</v>
      </c>
      <c r="H121" s="240">
        <v>130</v>
      </c>
      <c r="I121" s="240">
        <v>129</v>
      </c>
      <c r="J121" s="240">
        <v>142</v>
      </c>
      <c r="K121" s="240">
        <v>117</v>
      </c>
      <c r="L121" s="240">
        <v>172</v>
      </c>
      <c r="M121" s="240">
        <v>164</v>
      </c>
      <c r="N121" s="240">
        <v>118</v>
      </c>
      <c r="O121" s="240">
        <v>116</v>
      </c>
      <c r="P121" s="240">
        <v>84</v>
      </c>
      <c r="Q121" s="240">
        <v>40</v>
      </c>
      <c r="R121" s="240">
        <v>16</v>
      </c>
      <c r="S121" s="240">
        <v>6</v>
      </c>
      <c r="T121" s="240">
        <v>6</v>
      </c>
      <c r="U121" s="240">
        <v>4</v>
      </c>
    </row>
    <row r="122" spans="1:21" ht="12.75" customHeight="1" x14ac:dyDescent="0.2">
      <c r="A122" s="418" t="s">
        <v>351</v>
      </c>
      <c r="B122" s="303" t="s">
        <v>1</v>
      </c>
      <c r="C122" s="3">
        <v>5360</v>
      </c>
      <c r="D122" s="3">
        <v>1</v>
      </c>
      <c r="E122" s="3">
        <v>52</v>
      </c>
      <c r="F122" s="3">
        <v>138</v>
      </c>
      <c r="G122" s="3">
        <v>309</v>
      </c>
      <c r="H122" s="3">
        <v>475</v>
      </c>
      <c r="I122" s="3">
        <v>595</v>
      </c>
      <c r="J122" s="3">
        <v>561</v>
      </c>
      <c r="K122" s="3">
        <v>557</v>
      </c>
      <c r="L122" s="3">
        <v>550</v>
      </c>
      <c r="M122" s="3">
        <v>600</v>
      </c>
      <c r="N122" s="3">
        <v>535</v>
      </c>
      <c r="O122" s="3">
        <v>409</v>
      </c>
      <c r="P122" s="3">
        <v>319</v>
      </c>
      <c r="Q122" s="3">
        <v>130</v>
      </c>
      <c r="R122" s="3">
        <v>65</v>
      </c>
      <c r="S122" s="3">
        <v>33</v>
      </c>
      <c r="T122" s="3">
        <v>15</v>
      </c>
      <c r="U122" s="3">
        <v>16</v>
      </c>
    </row>
    <row r="123" spans="1:21" ht="12.75" customHeight="1" x14ac:dyDescent="0.2">
      <c r="A123" s="387"/>
      <c r="B123" s="303" t="s">
        <v>21</v>
      </c>
      <c r="C123" s="3">
        <v>2770</v>
      </c>
      <c r="D123" s="3">
        <v>0</v>
      </c>
      <c r="E123" s="3">
        <v>40</v>
      </c>
      <c r="F123" s="3">
        <v>84</v>
      </c>
      <c r="G123" s="3">
        <v>162</v>
      </c>
      <c r="H123" s="3">
        <v>267</v>
      </c>
      <c r="I123" s="3">
        <v>310</v>
      </c>
      <c r="J123" s="3">
        <v>303</v>
      </c>
      <c r="K123" s="3">
        <v>309</v>
      </c>
      <c r="L123" s="3">
        <v>293</v>
      </c>
      <c r="M123" s="3">
        <v>315</v>
      </c>
      <c r="N123" s="3">
        <v>263</v>
      </c>
      <c r="O123" s="3">
        <v>188</v>
      </c>
      <c r="P123" s="3">
        <v>152</v>
      </c>
      <c r="Q123" s="3">
        <v>45</v>
      </c>
      <c r="R123" s="3">
        <v>22</v>
      </c>
      <c r="S123" s="3">
        <v>10</v>
      </c>
      <c r="T123" s="3">
        <v>4</v>
      </c>
      <c r="U123" s="3">
        <v>3</v>
      </c>
    </row>
    <row r="124" spans="1:21" ht="12.75" customHeight="1" x14ac:dyDescent="0.2">
      <c r="A124" s="387"/>
      <c r="B124" s="303" t="s">
        <v>22</v>
      </c>
      <c r="C124" s="3">
        <v>2590</v>
      </c>
      <c r="D124" s="3">
        <v>1</v>
      </c>
      <c r="E124" s="3">
        <v>12</v>
      </c>
      <c r="F124" s="3">
        <v>54</v>
      </c>
      <c r="G124" s="3">
        <v>147</v>
      </c>
      <c r="H124" s="3">
        <v>208</v>
      </c>
      <c r="I124" s="3">
        <v>285</v>
      </c>
      <c r="J124" s="3">
        <v>258</v>
      </c>
      <c r="K124" s="3">
        <v>248</v>
      </c>
      <c r="L124" s="3">
        <v>257</v>
      </c>
      <c r="M124" s="3">
        <v>285</v>
      </c>
      <c r="N124" s="3">
        <v>272</v>
      </c>
      <c r="O124" s="3">
        <v>221</v>
      </c>
      <c r="P124" s="3">
        <v>167</v>
      </c>
      <c r="Q124" s="3">
        <v>85</v>
      </c>
      <c r="R124" s="3">
        <v>43</v>
      </c>
      <c r="S124" s="3">
        <v>23</v>
      </c>
      <c r="T124" s="3">
        <v>11</v>
      </c>
      <c r="U124" s="3">
        <v>13</v>
      </c>
    </row>
    <row r="125" spans="1:21" ht="12.75" customHeight="1" x14ac:dyDescent="0.2">
      <c r="A125" s="419" t="s">
        <v>352</v>
      </c>
      <c r="B125" s="306" t="s">
        <v>1</v>
      </c>
      <c r="C125" s="240">
        <v>43075</v>
      </c>
      <c r="D125" s="240">
        <v>337</v>
      </c>
      <c r="E125" s="240">
        <v>2207</v>
      </c>
      <c r="F125" s="240">
        <v>3666</v>
      </c>
      <c r="G125" s="240">
        <v>5881</v>
      </c>
      <c r="H125" s="240">
        <v>5658</v>
      </c>
      <c r="I125" s="240">
        <v>5269</v>
      </c>
      <c r="J125" s="240">
        <v>4272</v>
      </c>
      <c r="K125" s="240">
        <v>3331</v>
      </c>
      <c r="L125" s="240">
        <v>3038</v>
      </c>
      <c r="M125" s="240">
        <v>2702</v>
      </c>
      <c r="N125" s="240">
        <v>2209</v>
      </c>
      <c r="O125" s="240">
        <v>1588</v>
      </c>
      <c r="P125" s="240">
        <v>1069</v>
      </c>
      <c r="Q125" s="240">
        <v>627</v>
      </c>
      <c r="R125" s="240">
        <v>394</v>
      </c>
      <c r="S125" s="240">
        <v>324</v>
      </c>
      <c r="T125" s="240">
        <v>270</v>
      </c>
      <c r="U125" s="240">
        <v>233</v>
      </c>
    </row>
    <row r="126" spans="1:21" ht="12.75" customHeight="1" x14ac:dyDescent="0.2">
      <c r="A126" s="386"/>
      <c r="B126" s="306" t="s">
        <v>21</v>
      </c>
      <c r="C126" s="240">
        <v>21694</v>
      </c>
      <c r="D126" s="240">
        <v>227</v>
      </c>
      <c r="E126" s="240">
        <v>1534</v>
      </c>
      <c r="F126" s="240">
        <v>1740</v>
      </c>
      <c r="G126" s="240">
        <v>2553</v>
      </c>
      <c r="H126" s="240">
        <v>2970</v>
      </c>
      <c r="I126" s="240">
        <v>2672</v>
      </c>
      <c r="J126" s="240">
        <v>2098</v>
      </c>
      <c r="K126" s="240">
        <v>1734</v>
      </c>
      <c r="L126" s="240">
        <v>1584</v>
      </c>
      <c r="M126" s="240">
        <v>1373</v>
      </c>
      <c r="N126" s="240">
        <v>1112</v>
      </c>
      <c r="O126" s="240">
        <v>786</v>
      </c>
      <c r="P126" s="240">
        <v>522</v>
      </c>
      <c r="Q126" s="240">
        <v>285</v>
      </c>
      <c r="R126" s="240">
        <v>162</v>
      </c>
      <c r="S126" s="240">
        <v>140</v>
      </c>
      <c r="T126" s="240">
        <v>107</v>
      </c>
      <c r="U126" s="240">
        <v>95</v>
      </c>
    </row>
    <row r="127" spans="1:21" ht="12.75" customHeight="1" x14ac:dyDescent="0.2">
      <c r="A127" s="386"/>
      <c r="B127" s="306" t="s">
        <v>22</v>
      </c>
      <c r="C127" s="240">
        <v>21381</v>
      </c>
      <c r="D127" s="240">
        <v>110</v>
      </c>
      <c r="E127" s="240">
        <v>673</v>
      </c>
      <c r="F127" s="240">
        <v>1926</v>
      </c>
      <c r="G127" s="240">
        <v>3328</v>
      </c>
      <c r="H127" s="240">
        <v>2688</v>
      </c>
      <c r="I127" s="240">
        <v>2597</v>
      </c>
      <c r="J127" s="240">
        <v>2174</v>
      </c>
      <c r="K127" s="240">
        <v>1597</v>
      </c>
      <c r="L127" s="240">
        <v>1454</v>
      </c>
      <c r="M127" s="240">
        <v>1329</v>
      </c>
      <c r="N127" s="240">
        <v>1097</v>
      </c>
      <c r="O127" s="240">
        <v>802</v>
      </c>
      <c r="P127" s="240">
        <v>547</v>
      </c>
      <c r="Q127" s="240">
        <v>342</v>
      </c>
      <c r="R127" s="240">
        <v>232</v>
      </c>
      <c r="S127" s="240">
        <v>184</v>
      </c>
      <c r="T127" s="240">
        <v>163</v>
      </c>
      <c r="U127" s="240">
        <v>138</v>
      </c>
    </row>
    <row r="128" spans="1:21" ht="12.75" customHeight="1" x14ac:dyDescent="0.2">
      <c r="A128" s="418" t="s">
        <v>965</v>
      </c>
      <c r="B128" s="303" t="s">
        <v>1</v>
      </c>
      <c r="C128" s="3">
        <v>1914</v>
      </c>
      <c r="D128" s="3">
        <v>28</v>
      </c>
      <c r="E128" s="3">
        <v>119</v>
      </c>
      <c r="F128" s="3">
        <v>227</v>
      </c>
      <c r="G128" s="3">
        <v>186</v>
      </c>
      <c r="H128" s="3">
        <v>100</v>
      </c>
      <c r="I128" s="3">
        <v>94</v>
      </c>
      <c r="J128" s="3">
        <v>138</v>
      </c>
      <c r="K128" s="3">
        <v>136</v>
      </c>
      <c r="L128" s="3">
        <v>140</v>
      </c>
      <c r="M128" s="3">
        <v>186</v>
      </c>
      <c r="N128" s="3">
        <v>139</v>
      </c>
      <c r="O128" s="3">
        <v>140</v>
      </c>
      <c r="P128" s="3">
        <v>86</v>
      </c>
      <c r="Q128" s="3">
        <v>89</v>
      </c>
      <c r="R128" s="3">
        <v>42</v>
      </c>
      <c r="S128" s="3">
        <v>34</v>
      </c>
      <c r="T128" s="3">
        <v>17</v>
      </c>
      <c r="U128" s="3">
        <v>13</v>
      </c>
    </row>
    <row r="129" spans="1:21" ht="12.75" customHeight="1" x14ac:dyDescent="0.2">
      <c r="A129" s="387"/>
      <c r="B129" s="303" t="s">
        <v>21</v>
      </c>
      <c r="C129" s="3">
        <v>706</v>
      </c>
      <c r="D129" s="3">
        <v>15</v>
      </c>
      <c r="E129" s="3">
        <v>79</v>
      </c>
      <c r="F129" s="3">
        <v>129</v>
      </c>
      <c r="G129" s="3">
        <v>81</v>
      </c>
      <c r="H129" s="3">
        <v>42</v>
      </c>
      <c r="I129" s="3">
        <v>41</v>
      </c>
      <c r="J129" s="3">
        <v>34</v>
      </c>
      <c r="K129" s="3">
        <v>52</v>
      </c>
      <c r="L129" s="3">
        <v>49</v>
      </c>
      <c r="M129" s="3">
        <v>45</v>
      </c>
      <c r="N129" s="3">
        <v>30</v>
      </c>
      <c r="O129" s="3">
        <v>35</v>
      </c>
      <c r="P129" s="3">
        <v>22</v>
      </c>
      <c r="Q129" s="3">
        <v>21</v>
      </c>
      <c r="R129" s="3">
        <v>12</v>
      </c>
      <c r="S129" s="3">
        <v>9</v>
      </c>
      <c r="T129" s="3">
        <v>8</v>
      </c>
      <c r="U129" s="3">
        <v>2</v>
      </c>
    </row>
    <row r="130" spans="1:21" ht="12.75" customHeight="1" x14ac:dyDescent="0.2">
      <c r="A130" s="387"/>
      <c r="B130" s="303" t="s">
        <v>22</v>
      </c>
      <c r="C130" s="3">
        <v>1208</v>
      </c>
      <c r="D130" s="3">
        <v>13</v>
      </c>
      <c r="E130" s="3">
        <v>40</v>
      </c>
      <c r="F130" s="3">
        <v>98</v>
      </c>
      <c r="G130" s="3">
        <v>105</v>
      </c>
      <c r="H130" s="3">
        <v>58</v>
      </c>
      <c r="I130" s="3">
        <v>53</v>
      </c>
      <c r="J130" s="3">
        <v>104</v>
      </c>
      <c r="K130" s="3">
        <v>84</v>
      </c>
      <c r="L130" s="3">
        <v>91</v>
      </c>
      <c r="M130" s="3">
        <v>141</v>
      </c>
      <c r="N130" s="3">
        <v>109</v>
      </c>
      <c r="O130" s="3">
        <v>105</v>
      </c>
      <c r="P130" s="3">
        <v>64</v>
      </c>
      <c r="Q130" s="3">
        <v>68</v>
      </c>
      <c r="R130" s="3">
        <v>30</v>
      </c>
      <c r="S130" s="3">
        <v>25</v>
      </c>
      <c r="T130" s="3">
        <v>9</v>
      </c>
      <c r="U130" s="3">
        <v>11</v>
      </c>
    </row>
    <row r="131" spans="1:21" ht="12.75" customHeight="1" x14ac:dyDescent="0.2">
      <c r="A131" s="419" t="s">
        <v>383</v>
      </c>
      <c r="B131" s="306" t="s">
        <v>1</v>
      </c>
      <c r="C131" s="240">
        <v>72</v>
      </c>
      <c r="D131" s="240">
        <v>0</v>
      </c>
      <c r="E131" s="240">
        <v>0</v>
      </c>
      <c r="F131" s="240">
        <v>0</v>
      </c>
      <c r="G131" s="240">
        <v>1</v>
      </c>
      <c r="H131" s="240">
        <v>9</v>
      </c>
      <c r="I131" s="240">
        <v>10</v>
      </c>
      <c r="J131" s="240">
        <v>12</v>
      </c>
      <c r="K131" s="240">
        <v>15</v>
      </c>
      <c r="L131" s="240">
        <v>15</v>
      </c>
      <c r="M131" s="240">
        <v>5</v>
      </c>
      <c r="N131" s="240">
        <v>3</v>
      </c>
      <c r="O131" s="240">
        <v>2</v>
      </c>
      <c r="P131" s="240">
        <v>0</v>
      </c>
      <c r="Q131" s="240">
        <v>0</v>
      </c>
      <c r="R131" s="240">
        <v>0</v>
      </c>
      <c r="S131" s="240">
        <v>0</v>
      </c>
      <c r="T131" s="240">
        <v>0</v>
      </c>
      <c r="U131" s="240">
        <v>0</v>
      </c>
    </row>
    <row r="132" spans="1:21" ht="12.75" customHeight="1" x14ac:dyDescent="0.2">
      <c r="A132" s="386"/>
      <c r="B132" s="306" t="s">
        <v>21</v>
      </c>
      <c r="C132" s="240">
        <v>44</v>
      </c>
      <c r="D132" s="240">
        <v>0</v>
      </c>
      <c r="E132" s="240">
        <v>0</v>
      </c>
      <c r="F132" s="240">
        <v>0</v>
      </c>
      <c r="G132" s="240">
        <v>1</v>
      </c>
      <c r="H132" s="240">
        <v>5</v>
      </c>
      <c r="I132" s="240">
        <v>4</v>
      </c>
      <c r="J132" s="240">
        <v>10</v>
      </c>
      <c r="K132" s="240">
        <v>9</v>
      </c>
      <c r="L132" s="240">
        <v>9</v>
      </c>
      <c r="M132" s="240">
        <v>2</v>
      </c>
      <c r="N132" s="240">
        <v>2</v>
      </c>
      <c r="O132" s="240">
        <v>2</v>
      </c>
      <c r="P132" s="240">
        <v>0</v>
      </c>
      <c r="Q132" s="240">
        <v>0</v>
      </c>
      <c r="R132" s="240">
        <v>0</v>
      </c>
      <c r="S132" s="240">
        <v>0</v>
      </c>
      <c r="T132" s="240">
        <v>0</v>
      </c>
      <c r="U132" s="240">
        <v>0</v>
      </c>
    </row>
    <row r="133" spans="1:21" ht="12.75" customHeight="1" x14ac:dyDescent="0.2">
      <c r="A133" s="386"/>
      <c r="B133" s="306" t="s">
        <v>22</v>
      </c>
      <c r="C133" s="240">
        <v>28</v>
      </c>
      <c r="D133" s="240">
        <v>0</v>
      </c>
      <c r="E133" s="240">
        <v>0</v>
      </c>
      <c r="F133" s="240">
        <v>0</v>
      </c>
      <c r="G133" s="240">
        <v>0</v>
      </c>
      <c r="H133" s="240">
        <v>4</v>
      </c>
      <c r="I133" s="240">
        <v>6</v>
      </c>
      <c r="J133" s="240">
        <v>2</v>
      </c>
      <c r="K133" s="240">
        <v>6</v>
      </c>
      <c r="L133" s="240">
        <v>6</v>
      </c>
      <c r="M133" s="240">
        <v>3</v>
      </c>
      <c r="N133" s="240">
        <v>1</v>
      </c>
      <c r="O133" s="240">
        <v>0</v>
      </c>
      <c r="P133" s="240">
        <v>0</v>
      </c>
      <c r="Q133" s="240">
        <v>0</v>
      </c>
      <c r="R133" s="240">
        <v>0</v>
      </c>
      <c r="S133" s="240">
        <v>0</v>
      </c>
      <c r="T133" s="240">
        <v>0</v>
      </c>
      <c r="U133" s="240">
        <v>0</v>
      </c>
    </row>
    <row r="134" spans="1:21" ht="12.75" customHeight="1" x14ac:dyDescent="0.2">
      <c r="A134" s="418" t="s">
        <v>384</v>
      </c>
      <c r="B134" s="303" t="s">
        <v>1</v>
      </c>
      <c r="C134" s="3">
        <v>332</v>
      </c>
      <c r="D134" s="3">
        <v>4</v>
      </c>
      <c r="E134" s="3">
        <v>129</v>
      </c>
      <c r="F134" s="3">
        <v>125</v>
      </c>
      <c r="G134" s="3">
        <v>18</v>
      </c>
      <c r="H134" s="3">
        <v>3</v>
      </c>
      <c r="I134" s="3">
        <v>6</v>
      </c>
      <c r="J134" s="3">
        <v>9</v>
      </c>
      <c r="K134" s="3">
        <v>7</v>
      </c>
      <c r="L134" s="3">
        <v>9</v>
      </c>
      <c r="M134" s="3">
        <v>12</v>
      </c>
      <c r="N134" s="3">
        <v>5</v>
      </c>
      <c r="O134" s="3">
        <v>4</v>
      </c>
      <c r="P134" s="3">
        <v>1</v>
      </c>
      <c r="Q134" s="3">
        <v>0</v>
      </c>
      <c r="R134" s="3">
        <v>0</v>
      </c>
      <c r="S134" s="3">
        <v>0</v>
      </c>
      <c r="T134" s="3">
        <v>0</v>
      </c>
      <c r="U134" s="3">
        <v>0</v>
      </c>
    </row>
    <row r="135" spans="1:21" ht="12.75" customHeight="1" x14ac:dyDescent="0.2">
      <c r="A135" s="387"/>
      <c r="B135" s="303" t="s">
        <v>21</v>
      </c>
      <c r="C135" s="3">
        <v>146</v>
      </c>
      <c r="D135" s="3">
        <v>2</v>
      </c>
      <c r="E135" s="3">
        <v>69</v>
      </c>
      <c r="F135" s="3">
        <v>57</v>
      </c>
      <c r="G135" s="3">
        <v>7</v>
      </c>
      <c r="H135" s="3">
        <v>0</v>
      </c>
      <c r="I135" s="3">
        <v>2</v>
      </c>
      <c r="J135" s="3">
        <v>0</v>
      </c>
      <c r="K135" s="3">
        <v>3</v>
      </c>
      <c r="L135" s="3">
        <v>2</v>
      </c>
      <c r="M135" s="3">
        <v>2</v>
      </c>
      <c r="N135" s="3">
        <v>0</v>
      </c>
      <c r="O135" s="3">
        <v>1</v>
      </c>
      <c r="P135" s="3">
        <v>1</v>
      </c>
      <c r="Q135" s="3">
        <v>0</v>
      </c>
      <c r="R135" s="3">
        <v>0</v>
      </c>
      <c r="S135" s="3">
        <v>0</v>
      </c>
      <c r="T135" s="3">
        <v>0</v>
      </c>
      <c r="U135" s="3">
        <v>0</v>
      </c>
    </row>
    <row r="136" spans="1:21" ht="12.75" customHeight="1" x14ac:dyDescent="0.2">
      <c r="A136" s="387"/>
      <c r="B136" s="303" t="s">
        <v>22</v>
      </c>
      <c r="C136" s="3">
        <v>186</v>
      </c>
      <c r="D136" s="3">
        <v>2</v>
      </c>
      <c r="E136" s="3">
        <v>60</v>
      </c>
      <c r="F136" s="3">
        <v>68</v>
      </c>
      <c r="G136" s="3">
        <v>11</v>
      </c>
      <c r="H136" s="3">
        <v>3</v>
      </c>
      <c r="I136" s="3">
        <v>4</v>
      </c>
      <c r="J136" s="3">
        <v>9</v>
      </c>
      <c r="K136" s="3">
        <v>4</v>
      </c>
      <c r="L136" s="3">
        <v>7</v>
      </c>
      <c r="M136" s="3">
        <v>10</v>
      </c>
      <c r="N136" s="3">
        <v>5</v>
      </c>
      <c r="O136" s="3">
        <v>3</v>
      </c>
      <c r="P136" s="3">
        <v>0</v>
      </c>
      <c r="Q136" s="3">
        <v>0</v>
      </c>
      <c r="R136" s="3">
        <v>0</v>
      </c>
      <c r="S136" s="3">
        <v>0</v>
      </c>
      <c r="T136" s="3">
        <v>0</v>
      </c>
      <c r="U136" s="3">
        <v>0</v>
      </c>
    </row>
    <row r="137" spans="1:21" ht="12.75" customHeight="1" x14ac:dyDescent="0.2">
      <c r="A137" s="419" t="s">
        <v>385</v>
      </c>
      <c r="B137" s="306" t="s">
        <v>1</v>
      </c>
      <c r="C137" s="240">
        <v>702</v>
      </c>
      <c r="D137" s="240">
        <v>5</v>
      </c>
      <c r="E137" s="240">
        <v>31</v>
      </c>
      <c r="F137" s="240">
        <v>45</v>
      </c>
      <c r="G137" s="240">
        <v>39</v>
      </c>
      <c r="H137" s="240">
        <v>58</v>
      </c>
      <c r="I137" s="240">
        <v>89</v>
      </c>
      <c r="J137" s="240">
        <v>119</v>
      </c>
      <c r="K137" s="240">
        <v>106</v>
      </c>
      <c r="L137" s="240">
        <v>78</v>
      </c>
      <c r="M137" s="240">
        <v>61</v>
      </c>
      <c r="N137" s="240">
        <v>30</v>
      </c>
      <c r="O137" s="240">
        <v>17</v>
      </c>
      <c r="P137" s="240">
        <v>9</v>
      </c>
      <c r="Q137" s="240">
        <v>6</v>
      </c>
      <c r="R137" s="240">
        <v>2</v>
      </c>
      <c r="S137" s="240">
        <v>4</v>
      </c>
      <c r="T137" s="240">
        <v>3</v>
      </c>
      <c r="U137" s="240">
        <v>0</v>
      </c>
    </row>
    <row r="138" spans="1:21" ht="12.75" customHeight="1" x14ac:dyDescent="0.2">
      <c r="A138" s="386"/>
      <c r="B138" s="306" t="s">
        <v>21</v>
      </c>
      <c r="C138" s="240">
        <v>327</v>
      </c>
      <c r="D138" s="240">
        <v>2</v>
      </c>
      <c r="E138" s="240">
        <v>20</v>
      </c>
      <c r="F138" s="240">
        <v>24</v>
      </c>
      <c r="G138" s="240">
        <v>19</v>
      </c>
      <c r="H138" s="240">
        <v>32</v>
      </c>
      <c r="I138" s="240">
        <v>38</v>
      </c>
      <c r="J138" s="240">
        <v>49</v>
      </c>
      <c r="K138" s="240">
        <v>44</v>
      </c>
      <c r="L138" s="240">
        <v>36</v>
      </c>
      <c r="M138" s="240">
        <v>29</v>
      </c>
      <c r="N138" s="240">
        <v>13</v>
      </c>
      <c r="O138" s="240">
        <v>10</v>
      </c>
      <c r="P138" s="240">
        <v>4</v>
      </c>
      <c r="Q138" s="240">
        <v>2</v>
      </c>
      <c r="R138" s="240">
        <v>1</v>
      </c>
      <c r="S138" s="240">
        <v>2</v>
      </c>
      <c r="T138" s="240">
        <v>2</v>
      </c>
      <c r="U138" s="240">
        <v>0</v>
      </c>
    </row>
    <row r="139" spans="1:21" ht="12.75" customHeight="1" x14ac:dyDescent="0.2">
      <c r="A139" s="386"/>
      <c r="B139" s="306" t="s">
        <v>22</v>
      </c>
      <c r="C139" s="240">
        <v>375</v>
      </c>
      <c r="D139" s="240">
        <v>3</v>
      </c>
      <c r="E139" s="240">
        <v>11</v>
      </c>
      <c r="F139" s="240">
        <v>21</v>
      </c>
      <c r="G139" s="240">
        <v>20</v>
      </c>
      <c r="H139" s="240">
        <v>26</v>
      </c>
      <c r="I139" s="240">
        <v>51</v>
      </c>
      <c r="J139" s="240">
        <v>70</v>
      </c>
      <c r="K139" s="240">
        <v>62</v>
      </c>
      <c r="L139" s="240">
        <v>42</v>
      </c>
      <c r="M139" s="240">
        <v>32</v>
      </c>
      <c r="N139" s="240">
        <v>17</v>
      </c>
      <c r="O139" s="240">
        <v>7</v>
      </c>
      <c r="P139" s="240">
        <v>5</v>
      </c>
      <c r="Q139" s="240">
        <v>4</v>
      </c>
      <c r="R139" s="240">
        <v>1</v>
      </c>
      <c r="S139" s="240">
        <v>2</v>
      </c>
      <c r="T139" s="240">
        <v>1</v>
      </c>
      <c r="U139" s="240">
        <v>0</v>
      </c>
    </row>
    <row r="140" spans="1:21" ht="12.75" customHeight="1" x14ac:dyDescent="0.2">
      <c r="A140" s="2"/>
      <c r="B140" s="2"/>
      <c r="C140" s="3"/>
      <c r="D140" s="3"/>
      <c r="E140" s="3"/>
      <c r="F140" s="3"/>
      <c r="G140" s="3"/>
      <c r="H140" s="3"/>
      <c r="I140" s="3"/>
      <c r="J140" s="3"/>
      <c r="K140" s="3"/>
      <c r="L140" s="3"/>
      <c r="M140" s="3"/>
      <c r="N140" s="3"/>
      <c r="O140" s="3"/>
      <c r="P140" s="3"/>
      <c r="Q140" s="3"/>
      <c r="R140" s="3"/>
      <c r="S140" s="3"/>
      <c r="T140" s="3"/>
      <c r="U140" s="3"/>
    </row>
    <row r="141" spans="1:21" ht="12.75" customHeight="1" x14ac:dyDescent="0.2">
      <c r="A141" s="11" t="s">
        <v>601</v>
      </c>
    </row>
    <row r="142" spans="1:21" ht="12.75" customHeight="1" x14ac:dyDescent="0.2">
      <c r="A142" s="11" t="s">
        <v>609</v>
      </c>
    </row>
    <row r="143" spans="1:21" ht="12.75" customHeight="1" x14ac:dyDescent="0.2">
      <c r="A143" s="16" t="s">
        <v>613</v>
      </c>
    </row>
    <row r="144" spans="1:21" ht="12.75" customHeight="1" x14ac:dyDescent="0.2">
      <c r="A144" s="16"/>
    </row>
    <row r="145" spans="1:1" ht="12.75" customHeight="1" x14ac:dyDescent="0.2">
      <c r="A145" s="11" t="s">
        <v>547</v>
      </c>
    </row>
  </sheetData>
  <mergeCells count="49">
    <mergeCell ref="A131:A133"/>
    <mergeCell ref="A134:A136"/>
    <mergeCell ref="A137:A139"/>
    <mergeCell ref="A3:A4"/>
    <mergeCell ref="B3:B4"/>
    <mergeCell ref="A116:A118"/>
    <mergeCell ref="A119:A121"/>
    <mergeCell ref="A122:A124"/>
    <mergeCell ref="A125:A127"/>
    <mergeCell ref="A128:A130"/>
    <mergeCell ref="A101:A103"/>
    <mergeCell ref="A104:A106"/>
    <mergeCell ref="A107:A109"/>
    <mergeCell ref="A110:A112"/>
    <mergeCell ref="A113:A115"/>
    <mergeCell ref="A86:A88"/>
    <mergeCell ref="A92:A94"/>
    <mergeCell ref="A95:A97"/>
    <mergeCell ref="A98:A100"/>
    <mergeCell ref="A71:A73"/>
    <mergeCell ref="A74:A76"/>
    <mergeCell ref="A77:A79"/>
    <mergeCell ref="A80:A82"/>
    <mergeCell ref="A83:A85"/>
    <mergeCell ref="A59:A61"/>
    <mergeCell ref="A62:A64"/>
    <mergeCell ref="A65:A67"/>
    <mergeCell ref="A68:A70"/>
    <mergeCell ref="A89:A91"/>
    <mergeCell ref="A44:A46"/>
    <mergeCell ref="A47:A49"/>
    <mergeCell ref="A50:A52"/>
    <mergeCell ref="A53:A55"/>
    <mergeCell ref="A56:A58"/>
    <mergeCell ref="A29:A31"/>
    <mergeCell ref="A32:A34"/>
    <mergeCell ref="A35:A37"/>
    <mergeCell ref="A38:A40"/>
    <mergeCell ref="A41:A43"/>
    <mergeCell ref="A14:A16"/>
    <mergeCell ref="A17:A19"/>
    <mergeCell ref="A20:A22"/>
    <mergeCell ref="A23:A25"/>
    <mergeCell ref="A26:A28"/>
    <mergeCell ref="C3:C4"/>
    <mergeCell ref="D3:U3"/>
    <mergeCell ref="A5:A7"/>
    <mergeCell ref="A8:A10"/>
    <mergeCell ref="A11:A13"/>
  </mergeCells>
  <hyperlinks>
    <hyperlink ref="V1" location="Contents!A1" display="contents" xr:uid="{AE085134-6C8E-4638-A98F-2B16520F67B3}"/>
  </hyperlinks>
  <pageMargins left="0.51181102362204722" right="0.51181102362204722" top="0.51181102362204722" bottom="0.51181102362204722" header="0" footer="0"/>
  <pageSetup paperSize="9" scale="46" orientation="portrait" horizontalDpi="300" verticalDpi="300" r:id="rId1"/>
  <colBreaks count="1" manualBreakCount="1">
    <brk id="21" max="1048575"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V145"/>
  <sheetViews>
    <sheetView showGridLines="0" zoomScaleNormal="100" workbookViewId="0">
      <pane ySplit="4" topLeftCell="A5" activePane="bottomLeft" state="frozen"/>
      <selection activeCell="B37" sqref="B37"/>
      <selection pane="bottomLeft" activeCell="A5" sqref="A5:A7"/>
    </sheetView>
  </sheetViews>
  <sheetFormatPr defaultColWidth="11.42578125" defaultRowHeight="12.75" customHeight="1" x14ac:dyDescent="0.2"/>
  <cols>
    <col min="1" max="1" width="48.28515625" customWidth="1"/>
    <col min="2" max="2" width="9.85546875" customWidth="1"/>
    <col min="3" max="21" width="7.85546875" customWidth="1"/>
  </cols>
  <sheetData>
    <row r="1" spans="1:22" ht="12.75" customHeight="1" x14ac:dyDescent="0.2">
      <c r="A1" s="21" t="s">
        <v>386</v>
      </c>
      <c r="B1" s="21"/>
      <c r="C1" s="21"/>
      <c r="D1" s="21"/>
      <c r="E1" s="21"/>
      <c r="F1" s="21"/>
      <c r="G1" s="21"/>
      <c r="H1" s="21"/>
      <c r="I1" s="21"/>
      <c r="J1" s="21"/>
      <c r="K1" s="21"/>
      <c r="L1" s="21"/>
      <c r="M1" s="21"/>
      <c r="N1" s="21"/>
      <c r="V1" s="99" t="s">
        <v>645</v>
      </c>
    </row>
    <row r="3" spans="1:22" ht="12.75" customHeight="1" x14ac:dyDescent="0.2">
      <c r="A3" s="409" t="s">
        <v>586</v>
      </c>
      <c r="B3" s="409" t="s">
        <v>542</v>
      </c>
      <c r="C3" s="404" t="s">
        <v>1</v>
      </c>
      <c r="D3" s="404" t="s">
        <v>2</v>
      </c>
      <c r="E3" s="404"/>
      <c r="F3" s="404"/>
      <c r="G3" s="404"/>
      <c r="H3" s="404"/>
      <c r="I3" s="404"/>
      <c r="J3" s="404"/>
      <c r="K3" s="404"/>
      <c r="L3" s="404"/>
      <c r="M3" s="404"/>
      <c r="N3" s="404"/>
      <c r="O3" s="404"/>
      <c r="P3" s="404"/>
      <c r="Q3" s="404"/>
      <c r="R3" s="404"/>
      <c r="S3" s="404"/>
      <c r="T3" s="404"/>
      <c r="U3" s="404"/>
    </row>
    <row r="4" spans="1:22" ht="12.75" customHeight="1" x14ac:dyDescent="0.2">
      <c r="A4" s="410"/>
      <c r="B4" s="410"/>
      <c r="C4" s="404"/>
      <c r="D4" s="1" t="s">
        <v>3</v>
      </c>
      <c r="E4" s="1" t="s">
        <v>4</v>
      </c>
      <c r="F4" s="1" t="s">
        <v>5</v>
      </c>
      <c r="G4" s="1" t="s">
        <v>6</v>
      </c>
      <c r="H4" s="1" t="s">
        <v>7</v>
      </c>
      <c r="I4" s="1" t="s">
        <v>8</v>
      </c>
      <c r="J4" s="1" t="s">
        <v>9</v>
      </c>
      <c r="K4" s="1" t="s">
        <v>10</v>
      </c>
      <c r="L4" s="1" t="s">
        <v>11</v>
      </c>
      <c r="M4" s="1" t="s">
        <v>12</v>
      </c>
      <c r="N4" s="1" t="s">
        <v>13</v>
      </c>
      <c r="O4" s="1" t="s">
        <v>14</v>
      </c>
      <c r="P4" s="1" t="s">
        <v>15</v>
      </c>
      <c r="Q4" s="1" t="s">
        <v>16</v>
      </c>
      <c r="R4" s="1" t="s">
        <v>17</v>
      </c>
      <c r="S4" s="1" t="s">
        <v>18</v>
      </c>
      <c r="T4" s="1" t="s">
        <v>19</v>
      </c>
      <c r="U4" s="1" t="s">
        <v>20</v>
      </c>
    </row>
    <row r="5" spans="1:22" ht="12.75" customHeight="1" x14ac:dyDescent="0.2">
      <c r="A5" s="386" t="s">
        <v>317</v>
      </c>
      <c r="B5" s="306" t="s">
        <v>1</v>
      </c>
      <c r="C5" s="240">
        <v>11065</v>
      </c>
      <c r="D5" s="240">
        <v>5</v>
      </c>
      <c r="E5" s="240">
        <v>74</v>
      </c>
      <c r="F5" s="240">
        <v>689</v>
      </c>
      <c r="G5" s="240">
        <v>1907</v>
      </c>
      <c r="H5" s="240">
        <v>1888</v>
      </c>
      <c r="I5" s="240">
        <v>1540</v>
      </c>
      <c r="J5" s="240">
        <v>1124</v>
      </c>
      <c r="K5" s="240">
        <v>1005</v>
      </c>
      <c r="L5" s="240">
        <v>864</v>
      </c>
      <c r="M5" s="240">
        <v>730</v>
      </c>
      <c r="N5" s="240">
        <v>571</v>
      </c>
      <c r="O5" s="240">
        <v>343</v>
      </c>
      <c r="P5" s="240">
        <v>167</v>
      </c>
      <c r="Q5" s="240">
        <v>76</v>
      </c>
      <c r="R5" s="240">
        <v>42</v>
      </c>
      <c r="S5" s="240">
        <v>30</v>
      </c>
      <c r="T5" s="240">
        <v>5</v>
      </c>
      <c r="U5" s="240">
        <v>5</v>
      </c>
    </row>
    <row r="6" spans="1:22" ht="12.75" customHeight="1" x14ac:dyDescent="0.2">
      <c r="A6" s="386"/>
      <c r="B6" s="306" t="s">
        <v>21</v>
      </c>
      <c r="C6" s="240">
        <v>5440</v>
      </c>
      <c r="D6" s="240">
        <v>4</v>
      </c>
      <c r="E6" s="240">
        <v>59</v>
      </c>
      <c r="F6" s="240">
        <v>231</v>
      </c>
      <c r="G6" s="240">
        <v>819</v>
      </c>
      <c r="H6" s="240">
        <v>1002</v>
      </c>
      <c r="I6" s="240">
        <v>805</v>
      </c>
      <c r="J6" s="240">
        <v>594</v>
      </c>
      <c r="K6" s="240">
        <v>557</v>
      </c>
      <c r="L6" s="240">
        <v>437</v>
      </c>
      <c r="M6" s="240">
        <v>366</v>
      </c>
      <c r="N6" s="240">
        <v>277</v>
      </c>
      <c r="O6" s="240">
        <v>150</v>
      </c>
      <c r="P6" s="240">
        <v>73</v>
      </c>
      <c r="Q6" s="240">
        <v>33</v>
      </c>
      <c r="R6" s="240">
        <v>21</v>
      </c>
      <c r="S6" s="240">
        <v>10</v>
      </c>
      <c r="T6" s="240">
        <v>0</v>
      </c>
      <c r="U6" s="240">
        <v>2</v>
      </c>
    </row>
    <row r="7" spans="1:22" ht="12.75" customHeight="1" x14ac:dyDescent="0.2">
      <c r="A7" s="386"/>
      <c r="B7" s="306" t="s">
        <v>22</v>
      </c>
      <c r="C7" s="240">
        <v>5625</v>
      </c>
      <c r="D7" s="240">
        <v>1</v>
      </c>
      <c r="E7" s="240">
        <v>15</v>
      </c>
      <c r="F7" s="240">
        <v>458</v>
      </c>
      <c r="G7" s="240">
        <v>1088</v>
      </c>
      <c r="H7" s="240">
        <v>886</v>
      </c>
      <c r="I7" s="240">
        <v>735</v>
      </c>
      <c r="J7" s="240">
        <v>530</v>
      </c>
      <c r="K7" s="240">
        <v>448</v>
      </c>
      <c r="L7" s="240">
        <v>427</v>
      </c>
      <c r="M7" s="240">
        <v>364</v>
      </c>
      <c r="N7" s="240">
        <v>294</v>
      </c>
      <c r="O7" s="240">
        <v>193</v>
      </c>
      <c r="P7" s="240">
        <v>94</v>
      </c>
      <c r="Q7" s="240">
        <v>43</v>
      </c>
      <c r="R7" s="240">
        <v>21</v>
      </c>
      <c r="S7" s="240">
        <v>20</v>
      </c>
      <c r="T7" s="240">
        <v>5</v>
      </c>
      <c r="U7" s="240">
        <v>3</v>
      </c>
    </row>
    <row r="8" spans="1:22" ht="12.75" customHeight="1" x14ac:dyDescent="0.2">
      <c r="A8" s="418" t="s">
        <v>387</v>
      </c>
      <c r="B8" s="2" t="s">
        <v>1</v>
      </c>
      <c r="C8" s="3">
        <v>1477</v>
      </c>
      <c r="D8" s="3">
        <v>0</v>
      </c>
      <c r="E8" s="3">
        <v>0</v>
      </c>
      <c r="F8" s="3">
        <v>23</v>
      </c>
      <c r="G8" s="3">
        <v>192</v>
      </c>
      <c r="H8" s="3">
        <v>240</v>
      </c>
      <c r="I8" s="3">
        <v>221</v>
      </c>
      <c r="J8" s="3">
        <v>180</v>
      </c>
      <c r="K8" s="3">
        <v>163</v>
      </c>
      <c r="L8" s="3">
        <v>142</v>
      </c>
      <c r="M8" s="3">
        <v>104</v>
      </c>
      <c r="N8" s="3">
        <v>98</v>
      </c>
      <c r="O8" s="3">
        <v>72</v>
      </c>
      <c r="P8" s="3">
        <v>25</v>
      </c>
      <c r="Q8" s="3">
        <v>10</v>
      </c>
      <c r="R8" s="3">
        <v>6</v>
      </c>
      <c r="S8" s="3">
        <v>1</v>
      </c>
      <c r="T8" s="3">
        <v>0</v>
      </c>
      <c r="U8" s="3">
        <v>0</v>
      </c>
    </row>
    <row r="9" spans="1:22" ht="12.75" customHeight="1" x14ac:dyDescent="0.2">
      <c r="A9" s="387"/>
      <c r="B9" s="2" t="s">
        <v>21</v>
      </c>
      <c r="C9" s="3">
        <v>868</v>
      </c>
      <c r="D9" s="3">
        <v>0</v>
      </c>
      <c r="E9" s="3">
        <v>0</v>
      </c>
      <c r="F9" s="3">
        <v>12</v>
      </c>
      <c r="G9" s="3">
        <v>110</v>
      </c>
      <c r="H9" s="3">
        <v>155</v>
      </c>
      <c r="I9" s="3">
        <v>139</v>
      </c>
      <c r="J9" s="3">
        <v>105</v>
      </c>
      <c r="K9" s="3">
        <v>91</v>
      </c>
      <c r="L9" s="3">
        <v>90</v>
      </c>
      <c r="M9" s="3">
        <v>55</v>
      </c>
      <c r="N9" s="3">
        <v>56</v>
      </c>
      <c r="O9" s="3">
        <v>35</v>
      </c>
      <c r="P9" s="3">
        <v>12</v>
      </c>
      <c r="Q9" s="3">
        <v>4</v>
      </c>
      <c r="R9" s="3">
        <v>3</v>
      </c>
      <c r="S9" s="3">
        <v>1</v>
      </c>
      <c r="T9" s="3">
        <v>0</v>
      </c>
      <c r="U9" s="3">
        <v>0</v>
      </c>
    </row>
    <row r="10" spans="1:22" ht="12.75" customHeight="1" x14ac:dyDescent="0.2">
      <c r="A10" s="387"/>
      <c r="B10" s="2" t="s">
        <v>22</v>
      </c>
      <c r="C10" s="3">
        <v>609</v>
      </c>
      <c r="D10" s="3">
        <v>0</v>
      </c>
      <c r="E10" s="3">
        <v>0</v>
      </c>
      <c r="F10" s="3">
        <v>11</v>
      </c>
      <c r="G10" s="3">
        <v>82</v>
      </c>
      <c r="H10" s="3">
        <v>85</v>
      </c>
      <c r="I10" s="3">
        <v>82</v>
      </c>
      <c r="J10" s="3">
        <v>75</v>
      </c>
      <c r="K10" s="3">
        <v>72</v>
      </c>
      <c r="L10" s="3">
        <v>52</v>
      </c>
      <c r="M10" s="3">
        <v>49</v>
      </c>
      <c r="N10" s="3">
        <v>42</v>
      </c>
      <c r="O10" s="3">
        <v>37</v>
      </c>
      <c r="P10" s="3">
        <v>13</v>
      </c>
      <c r="Q10" s="3">
        <v>6</v>
      </c>
      <c r="R10" s="3">
        <v>3</v>
      </c>
      <c r="S10" s="3">
        <v>0</v>
      </c>
      <c r="T10" s="3">
        <v>0</v>
      </c>
      <c r="U10" s="3">
        <v>0</v>
      </c>
    </row>
    <row r="11" spans="1:22" ht="12.75" customHeight="1" x14ac:dyDescent="0.2">
      <c r="A11" s="419" t="s">
        <v>388</v>
      </c>
      <c r="B11" s="306" t="s">
        <v>1</v>
      </c>
      <c r="C11" s="240">
        <v>2722</v>
      </c>
      <c r="D11" s="240">
        <v>2</v>
      </c>
      <c r="E11" s="240">
        <v>4</v>
      </c>
      <c r="F11" s="240">
        <v>66</v>
      </c>
      <c r="G11" s="240">
        <v>366</v>
      </c>
      <c r="H11" s="240">
        <v>420</v>
      </c>
      <c r="I11" s="240">
        <v>391</v>
      </c>
      <c r="J11" s="240">
        <v>301</v>
      </c>
      <c r="K11" s="240">
        <v>283</v>
      </c>
      <c r="L11" s="240">
        <v>251</v>
      </c>
      <c r="M11" s="240">
        <v>209</v>
      </c>
      <c r="N11" s="240">
        <v>183</v>
      </c>
      <c r="O11" s="240">
        <v>112</v>
      </c>
      <c r="P11" s="240">
        <v>59</v>
      </c>
      <c r="Q11" s="240">
        <v>28</v>
      </c>
      <c r="R11" s="240">
        <v>24</v>
      </c>
      <c r="S11" s="240">
        <v>14</v>
      </c>
      <c r="T11" s="240">
        <v>8</v>
      </c>
      <c r="U11" s="240">
        <v>1</v>
      </c>
    </row>
    <row r="12" spans="1:22" ht="12.75" customHeight="1" x14ac:dyDescent="0.2">
      <c r="A12" s="419"/>
      <c r="B12" s="306" t="s">
        <v>21</v>
      </c>
      <c r="C12" s="240">
        <v>1457</v>
      </c>
      <c r="D12" s="240">
        <v>1</v>
      </c>
      <c r="E12" s="240">
        <v>2</v>
      </c>
      <c r="F12" s="240">
        <v>28</v>
      </c>
      <c r="G12" s="240">
        <v>186</v>
      </c>
      <c r="H12" s="240">
        <v>256</v>
      </c>
      <c r="I12" s="240">
        <v>226</v>
      </c>
      <c r="J12" s="240">
        <v>161</v>
      </c>
      <c r="K12" s="240">
        <v>158</v>
      </c>
      <c r="L12" s="240">
        <v>147</v>
      </c>
      <c r="M12" s="240">
        <v>93</v>
      </c>
      <c r="N12" s="240">
        <v>88</v>
      </c>
      <c r="O12" s="240">
        <v>51</v>
      </c>
      <c r="P12" s="240">
        <v>32</v>
      </c>
      <c r="Q12" s="240">
        <v>13</v>
      </c>
      <c r="R12" s="240">
        <v>8</v>
      </c>
      <c r="S12" s="240">
        <v>3</v>
      </c>
      <c r="T12" s="240">
        <v>3</v>
      </c>
      <c r="U12" s="240">
        <v>1</v>
      </c>
    </row>
    <row r="13" spans="1:22" ht="12.75" customHeight="1" x14ac:dyDescent="0.2">
      <c r="A13" s="419"/>
      <c r="B13" s="306" t="s">
        <v>22</v>
      </c>
      <c r="C13" s="240">
        <v>1265</v>
      </c>
      <c r="D13" s="240">
        <v>1</v>
      </c>
      <c r="E13" s="240">
        <v>2</v>
      </c>
      <c r="F13" s="240">
        <v>38</v>
      </c>
      <c r="G13" s="240">
        <v>180</v>
      </c>
      <c r="H13" s="240">
        <v>164</v>
      </c>
      <c r="I13" s="240">
        <v>165</v>
      </c>
      <c r="J13" s="240">
        <v>140</v>
      </c>
      <c r="K13" s="240">
        <v>125</v>
      </c>
      <c r="L13" s="240">
        <v>104</v>
      </c>
      <c r="M13" s="240">
        <v>116</v>
      </c>
      <c r="N13" s="240">
        <v>95</v>
      </c>
      <c r="O13" s="240">
        <v>61</v>
      </c>
      <c r="P13" s="240">
        <v>27</v>
      </c>
      <c r="Q13" s="240">
        <v>15</v>
      </c>
      <c r="R13" s="240">
        <v>16</v>
      </c>
      <c r="S13" s="240">
        <v>11</v>
      </c>
      <c r="T13" s="240">
        <v>5</v>
      </c>
      <c r="U13" s="240">
        <v>0</v>
      </c>
    </row>
    <row r="14" spans="1:22" ht="12.75" customHeight="1" x14ac:dyDescent="0.2">
      <c r="A14" s="418" t="s">
        <v>389</v>
      </c>
      <c r="B14" s="303" t="s">
        <v>1</v>
      </c>
      <c r="C14" s="3">
        <v>291</v>
      </c>
      <c r="D14" s="3">
        <v>0</v>
      </c>
      <c r="E14" s="3">
        <v>0</v>
      </c>
      <c r="F14" s="3">
        <v>1</v>
      </c>
      <c r="G14" s="3">
        <v>20</v>
      </c>
      <c r="H14" s="3">
        <v>59</v>
      </c>
      <c r="I14" s="3">
        <v>40</v>
      </c>
      <c r="J14" s="3">
        <v>30</v>
      </c>
      <c r="K14" s="3">
        <v>33</v>
      </c>
      <c r="L14" s="3">
        <v>36</v>
      </c>
      <c r="M14" s="3">
        <v>30</v>
      </c>
      <c r="N14" s="3">
        <v>16</v>
      </c>
      <c r="O14" s="3">
        <v>18</v>
      </c>
      <c r="P14" s="3">
        <v>7</v>
      </c>
      <c r="Q14" s="3">
        <v>0</v>
      </c>
      <c r="R14" s="3">
        <v>0</v>
      </c>
      <c r="S14" s="3">
        <v>1</v>
      </c>
      <c r="T14" s="3">
        <v>0</v>
      </c>
      <c r="U14" s="3">
        <v>0</v>
      </c>
    </row>
    <row r="15" spans="1:22" ht="12.75" customHeight="1" x14ac:dyDescent="0.2">
      <c r="A15" s="387"/>
      <c r="B15" s="303" t="s">
        <v>21</v>
      </c>
      <c r="C15" s="3">
        <v>147</v>
      </c>
      <c r="D15" s="3">
        <v>0</v>
      </c>
      <c r="E15" s="3">
        <v>0</v>
      </c>
      <c r="F15" s="3">
        <v>1</v>
      </c>
      <c r="G15" s="3">
        <v>10</v>
      </c>
      <c r="H15" s="3">
        <v>30</v>
      </c>
      <c r="I15" s="3">
        <v>21</v>
      </c>
      <c r="J15" s="3">
        <v>19</v>
      </c>
      <c r="K15" s="3">
        <v>16</v>
      </c>
      <c r="L15" s="3">
        <v>18</v>
      </c>
      <c r="M15" s="3">
        <v>11</v>
      </c>
      <c r="N15" s="3">
        <v>8</v>
      </c>
      <c r="O15" s="3">
        <v>8</v>
      </c>
      <c r="P15" s="3">
        <v>4</v>
      </c>
      <c r="Q15" s="3">
        <v>0</v>
      </c>
      <c r="R15" s="3">
        <v>0</v>
      </c>
      <c r="S15" s="3">
        <v>1</v>
      </c>
      <c r="T15" s="3">
        <v>0</v>
      </c>
      <c r="U15" s="3">
        <v>0</v>
      </c>
    </row>
    <row r="16" spans="1:22" ht="12.75" customHeight="1" x14ac:dyDescent="0.2">
      <c r="A16" s="387"/>
      <c r="B16" s="303" t="s">
        <v>22</v>
      </c>
      <c r="C16" s="3">
        <v>144</v>
      </c>
      <c r="D16" s="3">
        <v>0</v>
      </c>
      <c r="E16" s="3">
        <v>0</v>
      </c>
      <c r="F16" s="3">
        <v>0</v>
      </c>
      <c r="G16" s="3">
        <v>10</v>
      </c>
      <c r="H16" s="3">
        <v>29</v>
      </c>
      <c r="I16" s="3">
        <v>19</v>
      </c>
      <c r="J16" s="3">
        <v>11</v>
      </c>
      <c r="K16" s="3">
        <v>17</v>
      </c>
      <c r="L16" s="3">
        <v>18</v>
      </c>
      <c r="M16" s="3">
        <v>19</v>
      </c>
      <c r="N16" s="3">
        <v>8</v>
      </c>
      <c r="O16" s="3">
        <v>10</v>
      </c>
      <c r="P16" s="3">
        <v>3</v>
      </c>
      <c r="Q16" s="3">
        <v>0</v>
      </c>
      <c r="R16" s="3">
        <v>0</v>
      </c>
      <c r="S16" s="3">
        <v>0</v>
      </c>
      <c r="T16" s="3">
        <v>0</v>
      </c>
      <c r="U16" s="3">
        <v>0</v>
      </c>
    </row>
    <row r="17" spans="1:21" ht="12.75" customHeight="1" x14ac:dyDescent="0.2">
      <c r="A17" s="419" t="s">
        <v>321</v>
      </c>
      <c r="B17" s="306" t="s">
        <v>1</v>
      </c>
      <c r="C17" s="240">
        <v>1149</v>
      </c>
      <c r="D17" s="240">
        <v>0</v>
      </c>
      <c r="E17" s="240">
        <v>4</v>
      </c>
      <c r="F17" s="240">
        <v>27</v>
      </c>
      <c r="G17" s="240">
        <v>96</v>
      </c>
      <c r="H17" s="240">
        <v>164</v>
      </c>
      <c r="I17" s="240">
        <v>170</v>
      </c>
      <c r="J17" s="240">
        <v>148</v>
      </c>
      <c r="K17" s="240">
        <v>131</v>
      </c>
      <c r="L17" s="240">
        <v>108</v>
      </c>
      <c r="M17" s="240">
        <v>136</v>
      </c>
      <c r="N17" s="240">
        <v>81</v>
      </c>
      <c r="O17" s="240">
        <v>54</v>
      </c>
      <c r="P17" s="240">
        <v>24</v>
      </c>
      <c r="Q17" s="240">
        <v>2</v>
      </c>
      <c r="R17" s="240">
        <v>2</v>
      </c>
      <c r="S17" s="240">
        <v>1</v>
      </c>
      <c r="T17" s="240">
        <v>1</v>
      </c>
      <c r="U17" s="240">
        <v>0</v>
      </c>
    </row>
    <row r="18" spans="1:21" ht="12.75" customHeight="1" x14ac:dyDescent="0.2">
      <c r="A18" s="419"/>
      <c r="B18" s="306" t="s">
        <v>21</v>
      </c>
      <c r="C18" s="240">
        <v>530</v>
      </c>
      <c r="D18" s="240">
        <v>0</v>
      </c>
      <c r="E18" s="240">
        <v>3</v>
      </c>
      <c r="F18" s="240">
        <v>8</v>
      </c>
      <c r="G18" s="240">
        <v>40</v>
      </c>
      <c r="H18" s="240">
        <v>84</v>
      </c>
      <c r="I18" s="240">
        <v>79</v>
      </c>
      <c r="J18" s="240">
        <v>67</v>
      </c>
      <c r="K18" s="240">
        <v>67</v>
      </c>
      <c r="L18" s="240">
        <v>57</v>
      </c>
      <c r="M18" s="240">
        <v>59</v>
      </c>
      <c r="N18" s="240">
        <v>34</v>
      </c>
      <c r="O18" s="240">
        <v>23</v>
      </c>
      <c r="P18" s="240">
        <v>9</v>
      </c>
      <c r="Q18" s="240">
        <v>0</v>
      </c>
      <c r="R18" s="240">
        <v>0</v>
      </c>
      <c r="S18" s="240">
        <v>0</v>
      </c>
      <c r="T18" s="240">
        <v>0</v>
      </c>
      <c r="U18" s="240">
        <v>0</v>
      </c>
    </row>
    <row r="19" spans="1:21" ht="12.75" customHeight="1" x14ac:dyDescent="0.2">
      <c r="A19" s="419"/>
      <c r="B19" s="306" t="s">
        <v>22</v>
      </c>
      <c r="C19" s="240">
        <v>619</v>
      </c>
      <c r="D19" s="240">
        <v>0</v>
      </c>
      <c r="E19" s="240">
        <v>1</v>
      </c>
      <c r="F19" s="240">
        <v>19</v>
      </c>
      <c r="G19" s="240">
        <v>56</v>
      </c>
      <c r="H19" s="240">
        <v>80</v>
      </c>
      <c r="I19" s="240">
        <v>91</v>
      </c>
      <c r="J19" s="240">
        <v>81</v>
      </c>
      <c r="K19" s="240">
        <v>64</v>
      </c>
      <c r="L19" s="240">
        <v>51</v>
      </c>
      <c r="M19" s="240">
        <v>77</v>
      </c>
      <c r="N19" s="240">
        <v>47</v>
      </c>
      <c r="O19" s="240">
        <v>31</v>
      </c>
      <c r="P19" s="240">
        <v>15</v>
      </c>
      <c r="Q19" s="240">
        <v>2</v>
      </c>
      <c r="R19" s="240">
        <v>2</v>
      </c>
      <c r="S19" s="240">
        <v>1</v>
      </c>
      <c r="T19" s="240">
        <v>1</v>
      </c>
      <c r="U19" s="240">
        <v>0</v>
      </c>
    </row>
    <row r="20" spans="1:21" ht="12.75" customHeight="1" x14ac:dyDescent="0.2">
      <c r="A20" s="418" t="s">
        <v>322</v>
      </c>
      <c r="B20" s="303" t="s">
        <v>1</v>
      </c>
      <c r="C20" s="3">
        <v>7213</v>
      </c>
      <c r="D20" s="3">
        <v>7</v>
      </c>
      <c r="E20" s="3">
        <v>111</v>
      </c>
      <c r="F20" s="3">
        <v>706</v>
      </c>
      <c r="G20" s="3">
        <v>931</v>
      </c>
      <c r="H20" s="3">
        <v>875</v>
      </c>
      <c r="I20" s="3">
        <v>1001</v>
      </c>
      <c r="J20" s="3">
        <v>837</v>
      </c>
      <c r="K20" s="3">
        <v>727</v>
      </c>
      <c r="L20" s="3">
        <v>621</v>
      </c>
      <c r="M20" s="3">
        <v>553</v>
      </c>
      <c r="N20" s="3">
        <v>406</v>
      </c>
      <c r="O20" s="3">
        <v>222</v>
      </c>
      <c r="P20" s="3">
        <v>119</v>
      </c>
      <c r="Q20" s="3">
        <v>53</v>
      </c>
      <c r="R20" s="3">
        <v>23</v>
      </c>
      <c r="S20" s="3">
        <v>11</v>
      </c>
      <c r="T20" s="3">
        <v>6</v>
      </c>
      <c r="U20" s="3">
        <v>4</v>
      </c>
    </row>
    <row r="21" spans="1:21" ht="12.75" customHeight="1" x14ac:dyDescent="0.2">
      <c r="A21" s="387"/>
      <c r="B21" s="303" t="s">
        <v>21</v>
      </c>
      <c r="C21" s="3">
        <v>4353</v>
      </c>
      <c r="D21" s="3">
        <v>5</v>
      </c>
      <c r="E21" s="3">
        <v>87</v>
      </c>
      <c r="F21" s="3">
        <v>369</v>
      </c>
      <c r="G21" s="3">
        <v>570</v>
      </c>
      <c r="H21" s="3">
        <v>594</v>
      </c>
      <c r="I21" s="3">
        <v>616</v>
      </c>
      <c r="J21" s="3">
        <v>506</v>
      </c>
      <c r="K21" s="3">
        <v>459</v>
      </c>
      <c r="L21" s="3">
        <v>387</v>
      </c>
      <c r="M21" s="3">
        <v>324</v>
      </c>
      <c r="N21" s="3">
        <v>233</v>
      </c>
      <c r="O21" s="3">
        <v>111</v>
      </c>
      <c r="P21" s="3">
        <v>56</v>
      </c>
      <c r="Q21" s="3">
        <v>23</v>
      </c>
      <c r="R21" s="3">
        <v>7</v>
      </c>
      <c r="S21" s="3">
        <v>4</v>
      </c>
      <c r="T21" s="3">
        <v>2</v>
      </c>
      <c r="U21" s="3">
        <v>0</v>
      </c>
    </row>
    <row r="22" spans="1:21" ht="12.75" customHeight="1" x14ac:dyDescent="0.2">
      <c r="A22" s="387"/>
      <c r="B22" s="303" t="s">
        <v>22</v>
      </c>
      <c r="C22" s="3">
        <v>2860</v>
      </c>
      <c r="D22" s="3">
        <v>2</v>
      </c>
      <c r="E22" s="3">
        <v>24</v>
      </c>
      <c r="F22" s="3">
        <v>337</v>
      </c>
      <c r="G22" s="3">
        <v>361</v>
      </c>
      <c r="H22" s="3">
        <v>281</v>
      </c>
      <c r="I22" s="3">
        <v>385</v>
      </c>
      <c r="J22" s="3">
        <v>331</v>
      </c>
      <c r="K22" s="3">
        <v>268</v>
      </c>
      <c r="L22" s="3">
        <v>234</v>
      </c>
      <c r="M22" s="3">
        <v>229</v>
      </c>
      <c r="N22" s="3">
        <v>173</v>
      </c>
      <c r="O22" s="3">
        <v>111</v>
      </c>
      <c r="P22" s="3">
        <v>63</v>
      </c>
      <c r="Q22" s="3">
        <v>30</v>
      </c>
      <c r="R22" s="3">
        <v>16</v>
      </c>
      <c r="S22" s="3">
        <v>7</v>
      </c>
      <c r="T22" s="3">
        <v>4</v>
      </c>
      <c r="U22" s="3">
        <v>4</v>
      </c>
    </row>
    <row r="23" spans="1:21" ht="12.75" customHeight="1" x14ac:dyDescent="0.2">
      <c r="A23" s="419" t="s">
        <v>323</v>
      </c>
      <c r="B23" s="306" t="s">
        <v>1</v>
      </c>
      <c r="C23" s="240">
        <v>28249</v>
      </c>
      <c r="D23" s="240">
        <v>353</v>
      </c>
      <c r="E23" s="240">
        <v>1543</v>
      </c>
      <c r="F23" s="240">
        <v>3080</v>
      </c>
      <c r="G23" s="240">
        <v>4221</v>
      </c>
      <c r="H23" s="240">
        <v>3483</v>
      </c>
      <c r="I23" s="240">
        <v>3293</v>
      </c>
      <c r="J23" s="240">
        <v>2656</v>
      </c>
      <c r="K23" s="240">
        <v>2221</v>
      </c>
      <c r="L23" s="240">
        <v>2089</v>
      </c>
      <c r="M23" s="240">
        <v>1840</v>
      </c>
      <c r="N23" s="240">
        <v>1417</v>
      </c>
      <c r="O23" s="240">
        <v>854</v>
      </c>
      <c r="P23" s="240">
        <v>477</v>
      </c>
      <c r="Q23" s="240">
        <v>272</v>
      </c>
      <c r="R23" s="240">
        <v>173</v>
      </c>
      <c r="S23" s="240">
        <v>154</v>
      </c>
      <c r="T23" s="240">
        <v>80</v>
      </c>
      <c r="U23" s="240">
        <v>43</v>
      </c>
    </row>
    <row r="24" spans="1:21" ht="12.75" customHeight="1" x14ac:dyDescent="0.2">
      <c r="A24" s="419"/>
      <c r="B24" s="306" t="s">
        <v>21</v>
      </c>
      <c r="C24" s="240">
        <v>15535</v>
      </c>
      <c r="D24" s="240">
        <v>232</v>
      </c>
      <c r="E24" s="240">
        <v>1193</v>
      </c>
      <c r="F24" s="240">
        <v>1637</v>
      </c>
      <c r="G24" s="240">
        <v>2170</v>
      </c>
      <c r="H24" s="240">
        <v>1964</v>
      </c>
      <c r="I24" s="240">
        <v>1804</v>
      </c>
      <c r="J24" s="240">
        <v>1439</v>
      </c>
      <c r="K24" s="240">
        <v>1247</v>
      </c>
      <c r="L24" s="240">
        <v>1149</v>
      </c>
      <c r="M24" s="240">
        <v>1003</v>
      </c>
      <c r="N24" s="240">
        <v>736</v>
      </c>
      <c r="O24" s="240">
        <v>433</v>
      </c>
      <c r="P24" s="240">
        <v>227</v>
      </c>
      <c r="Q24" s="240">
        <v>103</v>
      </c>
      <c r="R24" s="240">
        <v>83</v>
      </c>
      <c r="S24" s="240">
        <v>69</v>
      </c>
      <c r="T24" s="240">
        <v>27</v>
      </c>
      <c r="U24" s="240">
        <v>19</v>
      </c>
    </row>
    <row r="25" spans="1:21" ht="12.75" customHeight="1" x14ac:dyDescent="0.2">
      <c r="A25" s="419"/>
      <c r="B25" s="306" t="s">
        <v>22</v>
      </c>
      <c r="C25" s="240">
        <v>12714</v>
      </c>
      <c r="D25" s="240">
        <v>121</v>
      </c>
      <c r="E25" s="240">
        <v>350</v>
      </c>
      <c r="F25" s="240">
        <v>1443</v>
      </c>
      <c r="G25" s="240">
        <v>2051</v>
      </c>
      <c r="H25" s="240">
        <v>1519</v>
      </c>
      <c r="I25" s="240">
        <v>1489</v>
      </c>
      <c r="J25" s="240">
        <v>1217</v>
      </c>
      <c r="K25" s="240">
        <v>974</v>
      </c>
      <c r="L25" s="240">
        <v>940</v>
      </c>
      <c r="M25" s="240">
        <v>837</v>
      </c>
      <c r="N25" s="240">
        <v>681</v>
      </c>
      <c r="O25" s="240">
        <v>421</v>
      </c>
      <c r="P25" s="240">
        <v>250</v>
      </c>
      <c r="Q25" s="240">
        <v>169</v>
      </c>
      <c r="R25" s="240">
        <v>90</v>
      </c>
      <c r="S25" s="240">
        <v>85</v>
      </c>
      <c r="T25" s="240">
        <v>53</v>
      </c>
      <c r="U25" s="240">
        <v>24</v>
      </c>
    </row>
    <row r="26" spans="1:21" ht="12.75" customHeight="1" x14ac:dyDescent="0.2">
      <c r="A26" s="418" t="s">
        <v>324</v>
      </c>
      <c r="B26" s="303" t="s">
        <v>1</v>
      </c>
      <c r="C26" s="3">
        <v>2006</v>
      </c>
      <c r="D26" s="3">
        <v>8</v>
      </c>
      <c r="E26" s="3">
        <v>55</v>
      </c>
      <c r="F26" s="3">
        <v>275</v>
      </c>
      <c r="G26" s="3">
        <v>285</v>
      </c>
      <c r="H26" s="3">
        <v>202</v>
      </c>
      <c r="I26" s="3">
        <v>252</v>
      </c>
      <c r="J26" s="3">
        <v>196</v>
      </c>
      <c r="K26" s="3">
        <v>179</v>
      </c>
      <c r="L26" s="3">
        <v>154</v>
      </c>
      <c r="M26" s="3">
        <v>145</v>
      </c>
      <c r="N26" s="3">
        <v>102</v>
      </c>
      <c r="O26" s="3">
        <v>68</v>
      </c>
      <c r="P26" s="3">
        <v>47</v>
      </c>
      <c r="Q26" s="3">
        <v>18</v>
      </c>
      <c r="R26" s="3">
        <v>5</v>
      </c>
      <c r="S26" s="3">
        <v>4</v>
      </c>
      <c r="T26" s="3">
        <v>6</v>
      </c>
      <c r="U26" s="3">
        <v>5</v>
      </c>
    </row>
    <row r="27" spans="1:21" ht="12.75" customHeight="1" x14ac:dyDescent="0.2">
      <c r="A27" s="387"/>
      <c r="B27" s="303" t="s">
        <v>21</v>
      </c>
      <c r="C27" s="3">
        <v>1158</v>
      </c>
      <c r="D27" s="3">
        <v>8</v>
      </c>
      <c r="E27" s="3">
        <v>42</v>
      </c>
      <c r="F27" s="3">
        <v>141</v>
      </c>
      <c r="G27" s="3">
        <v>172</v>
      </c>
      <c r="H27" s="3">
        <v>125</v>
      </c>
      <c r="I27" s="3">
        <v>143</v>
      </c>
      <c r="J27" s="3">
        <v>118</v>
      </c>
      <c r="K27" s="3">
        <v>113</v>
      </c>
      <c r="L27" s="3">
        <v>92</v>
      </c>
      <c r="M27" s="3">
        <v>80</v>
      </c>
      <c r="N27" s="3">
        <v>46</v>
      </c>
      <c r="O27" s="3">
        <v>40</v>
      </c>
      <c r="P27" s="3">
        <v>26</v>
      </c>
      <c r="Q27" s="3">
        <v>6</v>
      </c>
      <c r="R27" s="3">
        <v>2</v>
      </c>
      <c r="S27" s="3">
        <v>2</v>
      </c>
      <c r="T27" s="3">
        <v>0</v>
      </c>
      <c r="U27" s="3">
        <v>2</v>
      </c>
    </row>
    <row r="28" spans="1:21" ht="12.75" customHeight="1" x14ac:dyDescent="0.2">
      <c r="A28" s="387"/>
      <c r="B28" s="303" t="s">
        <v>22</v>
      </c>
      <c r="C28" s="3">
        <v>848</v>
      </c>
      <c r="D28" s="3">
        <v>0</v>
      </c>
      <c r="E28" s="3">
        <v>13</v>
      </c>
      <c r="F28" s="3">
        <v>134</v>
      </c>
      <c r="G28" s="3">
        <v>113</v>
      </c>
      <c r="H28" s="3">
        <v>77</v>
      </c>
      <c r="I28" s="3">
        <v>109</v>
      </c>
      <c r="J28" s="3">
        <v>78</v>
      </c>
      <c r="K28" s="3">
        <v>66</v>
      </c>
      <c r="L28" s="3">
        <v>62</v>
      </c>
      <c r="M28" s="3">
        <v>65</v>
      </c>
      <c r="N28" s="3">
        <v>56</v>
      </c>
      <c r="O28" s="3">
        <v>28</v>
      </c>
      <c r="P28" s="3">
        <v>21</v>
      </c>
      <c r="Q28" s="3">
        <v>12</v>
      </c>
      <c r="R28" s="3">
        <v>3</v>
      </c>
      <c r="S28" s="3">
        <v>2</v>
      </c>
      <c r="T28" s="3">
        <v>6</v>
      </c>
      <c r="U28" s="3">
        <v>3</v>
      </c>
    </row>
    <row r="29" spans="1:21" ht="12.75" customHeight="1" x14ac:dyDescent="0.2">
      <c r="A29" s="419" t="s">
        <v>325</v>
      </c>
      <c r="B29" s="306" t="s">
        <v>1</v>
      </c>
      <c r="C29" s="240">
        <v>27</v>
      </c>
      <c r="D29" s="240">
        <v>0</v>
      </c>
      <c r="E29" s="240">
        <v>0</v>
      </c>
      <c r="F29" s="240">
        <v>0</v>
      </c>
      <c r="G29" s="240">
        <v>0</v>
      </c>
      <c r="H29" s="240">
        <v>1</v>
      </c>
      <c r="I29" s="240">
        <v>7</v>
      </c>
      <c r="J29" s="240">
        <v>4</v>
      </c>
      <c r="K29" s="240">
        <v>5</v>
      </c>
      <c r="L29" s="240">
        <v>5</v>
      </c>
      <c r="M29" s="240">
        <v>3</v>
      </c>
      <c r="N29" s="240">
        <v>0</v>
      </c>
      <c r="O29" s="240">
        <v>2</v>
      </c>
      <c r="P29" s="240">
        <v>0</v>
      </c>
      <c r="Q29" s="240">
        <v>0</v>
      </c>
      <c r="R29" s="240">
        <v>0</v>
      </c>
      <c r="S29" s="240">
        <v>0</v>
      </c>
      <c r="T29" s="240">
        <v>0</v>
      </c>
      <c r="U29" s="240">
        <v>0</v>
      </c>
    </row>
    <row r="30" spans="1:21" ht="12.75" customHeight="1" x14ac:dyDescent="0.2">
      <c r="A30" s="419"/>
      <c r="B30" s="306" t="s">
        <v>21</v>
      </c>
      <c r="C30" s="240">
        <v>20</v>
      </c>
      <c r="D30" s="240">
        <v>0</v>
      </c>
      <c r="E30" s="240">
        <v>0</v>
      </c>
      <c r="F30" s="240">
        <v>0</v>
      </c>
      <c r="G30" s="240">
        <v>0</v>
      </c>
      <c r="H30" s="240">
        <v>1</v>
      </c>
      <c r="I30" s="240">
        <v>3</v>
      </c>
      <c r="J30" s="240">
        <v>3</v>
      </c>
      <c r="K30" s="240">
        <v>4</v>
      </c>
      <c r="L30" s="240">
        <v>4</v>
      </c>
      <c r="M30" s="240">
        <v>3</v>
      </c>
      <c r="N30" s="240">
        <v>0</v>
      </c>
      <c r="O30" s="240">
        <v>2</v>
      </c>
      <c r="P30" s="240">
        <v>0</v>
      </c>
      <c r="Q30" s="240">
        <v>0</v>
      </c>
      <c r="R30" s="240">
        <v>0</v>
      </c>
      <c r="S30" s="240">
        <v>0</v>
      </c>
      <c r="T30" s="240">
        <v>0</v>
      </c>
      <c r="U30" s="240">
        <v>0</v>
      </c>
    </row>
    <row r="31" spans="1:21" ht="12.75" customHeight="1" x14ac:dyDescent="0.2">
      <c r="A31" s="419"/>
      <c r="B31" s="306" t="s">
        <v>22</v>
      </c>
      <c r="C31" s="240">
        <v>7</v>
      </c>
      <c r="D31" s="240">
        <v>0</v>
      </c>
      <c r="E31" s="240">
        <v>0</v>
      </c>
      <c r="F31" s="240">
        <v>0</v>
      </c>
      <c r="G31" s="240">
        <v>0</v>
      </c>
      <c r="H31" s="240">
        <v>0</v>
      </c>
      <c r="I31" s="240">
        <v>4</v>
      </c>
      <c r="J31" s="240">
        <v>1</v>
      </c>
      <c r="K31" s="240">
        <v>1</v>
      </c>
      <c r="L31" s="240">
        <v>1</v>
      </c>
      <c r="M31" s="240">
        <v>0</v>
      </c>
      <c r="N31" s="240">
        <v>0</v>
      </c>
      <c r="O31" s="240">
        <v>0</v>
      </c>
      <c r="P31" s="240">
        <v>0</v>
      </c>
      <c r="Q31" s="240">
        <v>0</v>
      </c>
      <c r="R31" s="240">
        <v>0</v>
      </c>
      <c r="S31" s="240">
        <v>0</v>
      </c>
      <c r="T31" s="240">
        <v>0</v>
      </c>
      <c r="U31" s="240">
        <v>0</v>
      </c>
    </row>
    <row r="32" spans="1:21" ht="12.75" customHeight="1" x14ac:dyDescent="0.2">
      <c r="A32" s="418" t="s">
        <v>326</v>
      </c>
      <c r="B32" s="303" t="s">
        <v>1</v>
      </c>
      <c r="C32" s="3">
        <v>216</v>
      </c>
      <c r="D32" s="3">
        <v>0</v>
      </c>
      <c r="E32" s="3">
        <v>0</v>
      </c>
      <c r="F32" s="3">
        <v>3</v>
      </c>
      <c r="G32" s="3">
        <v>30</v>
      </c>
      <c r="H32" s="3">
        <v>24</v>
      </c>
      <c r="I32" s="3">
        <v>40</v>
      </c>
      <c r="J32" s="3">
        <v>33</v>
      </c>
      <c r="K32" s="3">
        <v>20</v>
      </c>
      <c r="L32" s="3">
        <v>24</v>
      </c>
      <c r="M32" s="3">
        <v>25</v>
      </c>
      <c r="N32" s="3">
        <v>8</v>
      </c>
      <c r="O32" s="3">
        <v>6</v>
      </c>
      <c r="P32" s="3">
        <v>2</v>
      </c>
      <c r="Q32" s="3">
        <v>1</v>
      </c>
      <c r="R32" s="3">
        <v>0</v>
      </c>
      <c r="S32" s="3">
        <v>0</v>
      </c>
      <c r="T32" s="3">
        <v>0</v>
      </c>
      <c r="U32" s="3">
        <v>0</v>
      </c>
    </row>
    <row r="33" spans="1:21" ht="12.75" customHeight="1" x14ac:dyDescent="0.2">
      <c r="A33" s="387"/>
      <c r="B33" s="303" t="s">
        <v>21</v>
      </c>
      <c r="C33" s="3">
        <v>189</v>
      </c>
      <c r="D33" s="3">
        <v>0</v>
      </c>
      <c r="E33" s="3">
        <v>0</v>
      </c>
      <c r="F33" s="3">
        <v>3</v>
      </c>
      <c r="G33" s="3">
        <v>25</v>
      </c>
      <c r="H33" s="3">
        <v>20</v>
      </c>
      <c r="I33" s="3">
        <v>35</v>
      </c>
      <c r="J33" s="3">
        <v>27</v>
      </c>
      <c r="K33" s="3">
        <v>18</v>
      </c>
      <c r="L33" s="3">
        <v>23</v>
      </c>
      <c r="M33" s="3">
        <v>22</v>
      </c>
      <c r="N33" s="3">
        <v>7</v>
      </c>
      <c r="O33" s="3">
        <v>6</v>
      </c>
      <c r="P33" s="3">
        <v>2</v>
      </c>
      <c r="Q33" s="3">
        <v>1</v>
      </c>
      <c r="R33" s="3">
        <v>0</v>
      </c>
      <c r="S33" s="3">
        <v>0</v>
      </c>
      <c r="T33" s="3">
        <v>0</v>
      </c>
      <c r="U33" s="3">
        <v>0</v>
      </c>
    </row>
    <row r="34" spans="1:21" ht="12.75" customHeight="1" x14ac:dyDescent="0.2">
      <c r="A34" s="387"/>
      <c r="B34" s="303" t="s">
        <v>22</v>
      </c>
      <c r="C34" s="3">
        <v>27</v>
      </c>
      <c r="D34" s="3">
        <v>0</v>
      </c>
      <c r="E34" s="3">
        <v>0</v>
      </c>
      <c r="F34" s="3">
        <v>0</v>
      </c>
      <c r="G34" s="3">
        <v>5</v>
      </c>
      <c r="H34" s="3">
        <v>4</v>
      </c>
      <c r="I34" s="3">
        <v>5</v>
      </c>
      <c r="J34" s="3">
        <v>6</v>
      </c>
      <c r="K34" s="3">
        <v>2</v>
      </c>
      <c r="L34" s="3">
        <v>1</v>
      </c>
      <c r="M34" s="3">
        <v>3</v>
      </c>
      <c r="N34" s="3">
        <v>1</v>
      </c>
      <c r="O34" s="3">
        <v>0</v>
      </c>
      <c r="P34" s="3">
        <v>0</v>
      </c>
      <c r="Q34" s="3">
        <v>0</v>
      </c>
      <c r="R34" s="3">
        <v>0</v>
      </c>
      <c r="S34" s="3">
        <v>0</v>
      </c>
      <c r="T34" s="3">
        <v>0</v>
      </c>
      <c r="U34" s="3">
        <v>0</v>
      </c>
    </row>
    <row r="35" spans="1:21" ht="12.75" customHeight="1" x14ac:dyDescent="0.2">
      <c r="A35" s="419" t="s">
        <v>327</v>
      </c>
      <c r="B35" s="306" t="s">
        <v>1</v>
      </c>
      <c r="C35" s="240">
        <v>49</v>
      </c>
      <c r="D35" s="240">
        <v>0</v>
      </c>
      <c r="E35" s="240">
        <v>0</v>
      </c>
      <c r="F35" s="240">
        <v>0</v>
      </c>
      <c r="G35" s="240">
        <v>3</v>
      </c>
      <c r="H35" s="240">
        <v>14</v>
      </c>
      <c r="I35" s="240">
        <v>8</v>
      </c>
      <c r="J35" s="240">
        <v>6</v>
      </c>
      <c r="K35" s="240">
        <v>6</v>
      </c>
      <c r="L35" s="240">
        <v>3</v>
      </c>
      <c r="M35" s="240">
        <v>4</v>
      </c>
      <c r="N35" s="240">
        <v>2</v>
      </c>
      <c r="O35" s="240">
        <v>3</v>
      </c>
      <c r="P35" s="240">
        <v>0</v>
      </c>
      <c r="Q35" s="240">
        <v>0</v>
      </c>
      <c r="R35" s="240">
        <v>0</v>
      </c>
      <c r="S35" s="240">
        <v>0</v>
      </c>
      <c r="T35" s="240">
        <v>0</v>
      </c>
      <c r="U35" s="240">
        <v>0</v>
      </c>
    </row>
    <row r="36" spans="1:21" ht="12.75" customHeight="1" x14ac:dyDescent="0.2">
      <c r="A36" s="419"/>
      <c r="B36" s="306" t="s">
        <v>21</v>
      </c>
      <c r="C36" s="240">
        <v>45</v>
      </c>
      <c r="D36" s="240">
        <v>0</v>
      </c>
      <c r="E36" s="240">
        <v>0</v>
      </c>
      <c r="F36" s="240">
        <v>0</v>
      </c>
      <c r="G36" s="240">
        <v>3</v>
      </c>
      <c r="H36" s="240">
        <v>13</v>
      </c>
      <c r="I36" s="240">
        <v>7</v>
      </c>
      <c r="J36" s="240">
        <v>5</v>
      </c>
      <c r="K36" s="240">
        <v>5</v>
      </c>
      <c r="L36" s="240">
        <v>3</v>
      </c>
      <c r="M36" s="240">
        <v>4</v>
      </c>
      <c r="N36" s="240">
        <v>2</v>
      </c>
      <c r="O36" s="240">
        <v>3</v>
      </c>
      <c r="P36" s="240">
        <v>0</v>
      </c>
      <c r="Q36" s="240">
        <v>0</v>
      </c>
      <c r="R36" s="240">
        <v>0</v>
      </c>
      <c r="S36" s="240">
        <v>0</v>
      </c>
      <c r="T36" s="240">
        <v>0</v>
      </c>
      <c r="U36" s="240">
        <v>0</v>
      </c>
    </row>
    <row r="37" spans="1:21" ht="12.75" customHeight="1" x14ac:dyDescent="0.2">
      <c r="A37" s="419"/>
      <c r="B37" s="306" t="s">
        <v>22</v>
      </c>
      <c r="C37" s="240">
        <v>4</v>
      </c>
      <c r="D37" s="240">
        <v>0</v>
      </c>
      <c r="E37" s="240">
        <v>0</v>
      </c>
      <c r="F37" s="240">
        <v>0</v>
      </c>
      <c r="G37" s="240">
        <v>0</v>
      </c>
      <c r="H37" s="240">
        <v>1</v>
      </c>
      <c r="I37" s="240">
        <v>1</v>
      </c>
      <c r="J37" s="240">
        <v>1</v>
      </c>
      <c r="K37" s="240">
        <v>1</v>
      </c>
      <c r="L37" s="240">
        <v>0</v>
      </c>
      <c r="M37" s="240">
        <v>0</v>
      </c>
      <c r="N37" s="240">
        <v>0</v>
      </c>
      <c r="O37" s="240">
        <v>0</v>
      </c>
      <c r="P37" s="240">
        <v>0</v>
      </c>
      <c r="Q37" s="240">
        <v>0</v>
      </c>
      <c r="R37" s="240">
        <v>0</v>
      </c>
      <c r="S37" s="240">
        <v>0</v>
      </c>
      <c r="T37" s="240">
        <v>0</v>
      </c>
      <c r="U37" s="240">
        <v>0</v>
      </c>
    </row>
    <row r="38" spans="1:21" ht="12.75" customHeight="1" x14ac:dyDescent="0.2">
      <c r="A38" s="418" t="s">
        <v>328</v>
      </c>
      <c r="B38" s="303" t="s">
        <v>1</v>
      </c>
      <c r="C38" s="3">
        <v>29</v>
      </c>
      <c r="D38" s="3">
        <v>0</v>
      </c>
      <c r="E38" s="3">
        <v>0</v>
      </c>
      <c r="F38" s="3">
        <v>0</v>
      </c>
      <c r="G38" s="3">
        <v>1</v>
      </c>
      <c r="H38" s="3">
        <v>3</v>
      </c>
      <c r="I38" s="3">
        <v>3</v>
      </c>
      <c r="J38" s="3">
        <v>4</v>
      </c>
      <c r="K38" s="3">
        <v>8</v>
      </c>
      <c r="L38" s="3">
        <v>4</v>
      </c>
      <c r="M38" s="3">
        <v>3</v>
      </c>
      <c r="N38" s="3">
        <v>1</v>
      </c>
      <c r="O38" s="3">
        <v>1</v>
      </c>
      <c r="P38" s="3">
        <v>0</v>
      </c>
      <c r="Q38" s="3">
        <v>1</v>
      </c>
      <c r="R38" s="3">
        <v>0</v>
      </c>
      <c r="S38" s="3">
        <v>0</v>
      </c>
      <c r="T38" s="3">
        <v>0</v>
      </c>
      <c r="U38" s="3">
        <v>0</v>
      </c>
    </row>
    <row r="39" spans="1:21" ht="12.75" customHeight="1" x14ac:dyDescent="0.2">
      <c r="A39" s="387"/>
      <c r="B39" s="303" t="s">
        <v>21</v>
      </c>
      <c r="C39" s="3">
        <v>23</v>
      </c>
      <c r="D39" s="3">
        <v>0</v>
      </c>
      <c r="E39" s="3">
        <v>0</v>
      </c>
      <c r="F39" s="3">
        <v>0</v>
      </c>
      <c r="G39" s="3">
        <v>1</v>
      </c>
      <c r="H39" s="3">
        <v>3</v>
      </c>
      <c r="I39" s="3">
        <v>2</v>
      </c>
      <c r="J39" s="3">
        <v>2</v>
      </c>
      <c r="K39" s="3">
        <v>7</v>
      </c>
      <c r="L39" s="3">
        <v>3</v>
      </c>
      <c r="M39" s="3">
        <v>2</v>
      </c>
      <c r="N39" s="3">
        <v>1</v>
      </c>
      <c r="O39" s="3">
        <v>1</v>
      </c>
      <c r="P39" s="3">
        <v>0</v>
      </c>
      <c r="Q39" s="3">
        <v>1</v>
      </c>
      <c r="R39" s="3">
        <v>0</v>
      </c>
      <c r="S39" s="3">
        <v>0</v>
      </c>
      <c r="T39" s="3">
        <v>0</v>
      </c>
      <c r="U39" s="3">
        <v>0</v>
      </c>
    </row>
    <row r="40" spans="1:21" ht="12.75" customHeight="1" x14ac:dyDescent="0.2">
      <c r="A40" s="387"/>
      <c r="B40" s="303" t="s">
        <v>22</v>
      </c>
      <c r="C40" s="3">
        <v>6</v>
      </c>
      <c r="D40" s="3">
        <v>0</v>
      </c>
      <c r="E40" s="3">
        <v>0</v>
      </c>
      <c r="F40" s="3">
        <v>0</v>
      </c>
      <c r="G40" s="3">
        <v>0</v>
      </c>
      <c r="H40" s="3">
        <v>0</v>
      </c>
      <c r="I40" s="3">
        <v>1</v>
      </c>
      <c r="J40" s="3">
        <v>2</v>
      </c>
      <c r="K40" s="3">
        <v>1</v>
      </c>
      <c r="L40" s="3">
        <v>1</v>
      </c>
      <c r="M40" s="3">
        <v>1</v>
      </c>
      <c r="N40" s="3">
        <v>0</v>
      </c>
      <c r="O40" s="3">
        <v>0</v>
      </c>
      <c r="P40" s="3">
        <v>0</v>
      </c>
      <c r="Q40" s="3">
        <v>0</v>
      </c>
      <c r="R40" s="3">
        <v>0</v>
      </c>
      <c r="S40" s="3">
        <v>0</v>
      </c>
      <c r="T40" s="3">
        <v>0</v>
      </c>
      <c r="U40" s="3">
        <v>0</v>
      </c>
    </row>
    <row r="41" spans="1:21" ht="12.75" customHeight="1" x14ac:dyDescent="0.2">
      <c r="A41" s="419" t="s">
        <v>329</v>
      </c>
      <c r="B41" s="306" t="s">
        <v>1</v>
      </c>
      <c r="C41" s="240">
        <v>2029</v>
      </c>
      <c r="D41" s="240">
        <v>0</v>
      </c>
      <c r="E41" s="240">
        <v>2</v>
      </c>
      <c r="F41" s="240">
        <v>93</v>
      </c>
      <c r="G41" s="240">
        <v>326</v>
      </c>
      <c r="H41" s="240">
        <v>307</v>
      </c>
      <c r="I41" s="240">
        <v>334</v>
      </c>
      <c r="J41" s="240">
        <v>236</v>
      </c>
      <c r="K41" s="240">
        <v>199</v>
      </c>
      <c r="L41" s="240">
        <v>183</v>
      </c>
      <c r="M41" s="240">
        <v>129</v>
      </c>
      <c r="N41" s="240">
        <v>119</v>
      </c>
      <c r="O41" s="240">
        <v>49</v>
      </c>
      <c r="P41" s="240">
        <v>32</v>
      </c>
      <c r="Q41" s="240">
        <v>11</v>
      </c>
      <c r="R41" s="240">
        <v>5</v>
      </c>
      <c r="S41" s="240">
        <v>3</v>
      </c>
      <c r="T41" s="240">
        <v>0</v>
      </c>
      <c r="U41" s="240">
        <v>1</v>
      </c>
    </row>
    <row r="42" spans="1:21" ht="12.75" customHeight="1" x14ac:dyDescent="0.2">
      <c r="A42" s="419"/>
      <c r="B42" s="306" t="s">
        <v>21</v>
      </c>
      <c r="C42" s="240">
        <v>1550</v>
      </c>
      <c r="D42" s="240">
        <v>0</v>
      </c>
      <c r="E42" s="240">
        <v>2</v>
      </c>
      <c r="F42" s="240">
        <v>77</v>
      </c>
      <c r="G42" s="240">
        <v>257</v>
      </c>
      <c r="H42" s="240">
        <v>240</v>
      </c>
      <c r="I42" s="240">
        <v>268</v>
      </c>
      <c r="J42" s="240">
        <v>168</v>
      </c>
      <c r="K42" s="240">
        <v>137</v>
      </c>
      <c r="L42" s="240">
        <v>139</v>
      </c>
      <c r="M42" s="240">
        <v>106</v>
      </c>
      <c r="N42" s="240">
        <v>81</v>
      </c>
      <c r="O42" s="240">
        <v>36</v>
      </c>
      <c r="P42" s="240">
        <v>25</v>
      </c>
      <c r="Q42" s="240">
        <v>7</v>
      </c>
      <c r="R42" s="240">
        <v>4</v>
      </c>
      <c r="S42" s="240">
        <v>2</v>
      </c>
      <c r="T42" s="240">
        <v>0</v>
      </c>
      <c r="U42" s="240">
        <v>1</v>
      </c>
    </row>
    <row r="43" spans="1:21" ht="12.75" customHeight="1" x14ac:dyDescent="0.2">
      <c r="A43" s="419"/>
      <c r="B43" s="306" t="s">
        <v>22</v>
      </c>
      <c r="C43" s="240">
        <v>479</v>
      </c>
      <c r="D43" s="240">
        <v>0</v>
      </c>
      <c r="E43" s="240">
        <v>0</v>
      </c>
      <c r="F43" s="240">
        <v>16</v>
      </c>
      <c r="G43" s="240">
        <v>69</v>
      </c>
      <c r="H43" s="240">
        <v>67</v>
      </c>
      <c r="I43" s="240">
        <v>66</v>
      </c>
      <c r="J43" s="240">
        <v>68</v>
      </c>
      <c r="K43" s="240">
        <v>62</v>
      </c>
      <c r="L43" s="240">
        <v>44</v>
      </c>
      <c r="M43" s="240">
        <v>23</v>
      </c>
      <c r="N43" s="240">
        <v>38</v>
      </c>
      <c r="O43" s="240">
        <v>13</v>
      </c>
      <c r="P43" s="240">
        <v>7</v>
      </c>
      <c r="Q43" s="240">
        <v>4</v>
      </c>
      <c r="R43" s="240">
        <v>1</v>
      </c>
      <c r="S43" s="240">
        <v>1</v>
      </c>
      <c r="T43" s="240">
        <v>0</v>
      </c>
      <c r="U43" s="240">
        <v>0</v>
      </c>
    </row>
    <row r="44" spans="1:21" ht="12.75" customHeight="1" x14ac:dyDescent="0.2">
      <c r="A44" s="418" t="s">
        <v>390</v>
      </c>
      <c r="B44" s="303" t="s">
        <v>1</v>
      </c>
      <c r="C44" s="3">
        <v>420</v>
      </c>
      <c r="D44" s="3">
        <v>0</v>
      </c>
      <c r="E44" s="3">
        <v>0</v>
      </c>
      <c r="F44" s="3">
        <v>0</v>
      </c>
      <c r="G44" s="3">
        <v>7</v>
      </c>
      <c r="H44" s="3">
        <v>33</v>
      </c>
      <c r="I44" s="3">
        <v>69</v>
      </c>
      <c r="J44" s="3">
        <v>82</v>
      </c>
      <c r="K44" s="3">
        <v>67</v>
      </c>
      <c r="L44" s="3">
        <v>45</v>
      </c>
      <c r="M44" s="3">
        <v>45</v>
      </c>
      <c r="N44" s="3">
        <v>46</v>
      </c>
      <c r="O44" s="3">
        <v>14</v>
      </c>
      <c r="P44" s="3">
        <v>4</v>
      </c>
      <c r="Q44" s="3">
        <v>8</v>
      </c>
      <c r="R44" s="3">
        <v>0</v>
      </c>
      <c r="S44" s="3">
        <v>0</v>
      </c>
      <c r="T44" s="3">
        <v>0</v>
      </c>
      <c r="U44" s="3">
        <v>0</v>
      </c>
    </row>
    <row r="45" spans="1:21" ht="12.75" customHeight="1" x14ac:dyDescent="0.2">
      <c r="A45" s="387"/>
      <c r="B45" s="303" t="s">
        <v>21</v>
      </c>
      <c r="C45" s="3">
        <v>213</v>
      </c>
      <c r="D45" s="3">
        <v>0</v>
      </c>
      <c r="E45" s="3">
        <v>0</v>
      </c>
      <c r="F45" s="3">
        <v>0</v>
      </c>
      <c r="G45" s="3">
        <v>5</v>
      </c>
      <c r="H45" s="3">
        <v>15</v>
      </c>
      <c r="I45" s="3">
        <v>29</v>
      </c>
      <c r="J45" s="3">
        <v>42</v>
      </c>
      <c r="K45" s="3">
        <v>31</v>
      </c>
      <c r="L45" s="3">
        <v>18</v>
      </c>
      <c r="M45" s="3">
        <v>22</v>
      </c>
      <c r="N45" s="3">
        <v>37</v>
      </c>
      <c r="O45" s="3">
        <v>9</v>
      </c>
      <c r="P45" s="3">
        <v>2</v>
      </c>
      <c r="Q45" s="3">
        <v>3</v>
      </c>
      <c r="R45" s="3">
        <v>0</v>
      </c>
      <c r="S45" s="3">
        <v>0</v>
      </c>
      <c r="T45" s="3">
        <v>0</v>
      </c>
      <c r="U45" s="3">
        <v>0</v>
      </c>
    </row>
    <row r="46" spans="1:21" ht="12.75" customHeight="1" x14ac:dyDescent="0.2">
      <c r="A46" s="387"/>
      <c r="B46" s="303" t="s">
        <v>22</v>
      </c>
      <c r="C46" s="3">
        <v>207</v>
      </c>
      <c r="D46" s="3">
        <v>0</v>
      </c>
      <c r="E46" s="3">
        <v>0</v>
      </c>
      <c r="F46" s="3">
        <v>0</v>
      </c>
      <c r="G46" s="3">
        <v>2</v>
      </c>
      <c r="H46" s="3">
        <v>18</v>
      </c>
      <c r="I46" s="3">
        <v>40</v>
      </c>
      <c r="J46" s="3">
        <v>40</v>
      </c>
      <c r="K46" s="3">
        <v>36</v>
      </c>
      <c r="L46" s="3">
        <v>27</v>
      </c>
      <c r="M46" s="3">
        <v>23</v>
      </c>
      <c r="N46" s="3">
        <v>9</v>
      </c>
      <c r="O46" s="3">
        <v>5</v>
      </c>
      <c r="P46" s="3">
        <v>2</v>
      </c>
      <c r="Q46" s="3">
        <v>5</v>
      </c>
      <c r="R46" s="3">
        <v>0</v>
      </c>
      <c r="S46" s="3">
        <v>0</v>
      </c>
      <c r="T46" s="3">
        <v>0</v>
      </c>
      <c r="U46" s="3">
        <v>0</v>
      </c>
    </row>
    <row r="47" spans="1:21" ht="12.75" customHeight="1" x14ac:dyDescent="0.2">
      <c r="A47" s="419" t="s">
        <v>391</v>
      </c>
      <c r="B47" s="306" t="s">
        <v>1</v>
      </c>
      <c r="C47" s="240">
        <v>284</v>
      </c>
      <c r="D47" s="240">
        <v>0</v>
      </c>
      <c r="E47" s="240">
        <v>0</v>
      </c>
      <c r="F47" s="240">
        <v>33</v>
      </c>
      <c r="G47" s="240">
        <v>29</v>
      </c>
      <c r="H47" s="240">
        <v>26</v>
      </c>
      <c r="I47" s="240">
        <v>44</v>
      </c>
      <c r="J47" s="240">
        <v>28</v>
      </c>
      <c r="K47" s="240">
        <v>30</v>
      </c>
      <c r="L47" s="240">
        <v>23</v>
      </c>
      <c r="M47" s="240">
        <v>28</v>
      </c>
      <c r="N47" s="240">
        <v>30</v>
      </c>
      <c r="O47" s="240">
        <v>9</v>
      </c>
      <c r="P47" s="240">
        <v>2</v>
      </c>
      <c r="Q47" s="240">
        <v>1</v>
      </c>
      <c r="R47" s="240">
        <v>0</v>
      </c>
      <c r="S47" s="240">
        <v>1</v>
      </c>
      <c r="T47" s="240">
        <v>0</v>
      </c>
      <c r="U47" s="240">
        <v>0</v>
      </c>
    </row>
    <row r="48" spans="1:21" ht="12.75" customHeight="1" x14ac:dyDescent="0.2">
      <c r="A48" s="419"/>
      <c r="B48" s="306" t="s">
        <v>21</v>
      </c>
      <c r="C48" s="240">
        <v>163</v>
      </c>
      <c r="D48" s="240">
        <v>0</v>
      </c>
      <c r="E48" s="240">
        <v>0</v>
      </c>
      <c r="F48" s="240">
        <v>11</v>
      </c>
      <c r="G48" s="240">
        <v>14</v>
      </c>
      <c r="H48" s="240">
        <v>17</v>
      </c>
      <c r="I48" s="240">
        <v>24</v>
      </c>
      <c r="J48" s="240">
        <v>20</v>
      </c>
      <c r="K48" s="240">
        <v>16</v>
      </c>
      <c r="L48" s="240">
        <v>13</v>
      </c>
      <c r="M48" s="240">
        <v>20</v>
      </c>
      <c r="N48" s="240">
        <v>18</v>
      </c>
      <c r="O48" s="240">
        <v>7</v>
      </c>
      <c r="P48" s="240">
        <v>1</v>
      </c>
      <c r="Q48" s="240">
        <v>1</v>
      </c>
      <c r="R48" s="240">
        <v>0</v>
      </c>
      <c r="S48" s="240">
        <v>1</v>
      </c>
      <c r="T48" s="240">
        <v>0</v>
      </c>
      <c r="U48" s="240">
        <v>0</v>
      </c>
    </row>
    <row r="49" spans="1:21" ht="12.75" customHeight="1" x14ac:dyDescent="0.2">
      <c r="A49" s="419"/>
      <c r="B49" s="306" t="s">
        <v>22</v>
      </c>
      <c r="C49" s="240">
        <v>121</v>
      </c>
      <c r="D49" s="240">
        <v>0</v>
      </c>
      <c r="E49" s="240">
        <v>0</v>
      </c>
      <c r="F49" s="240">
        <v>22</v>
      </c>
      <c r="G49" s="240">
        <v>15</v>
      </c>
      <c r="H49" s="240">
        <v>9</v>
      </c>
      <c r="I49" s="240">
        <v>20</v>
      </c>
      <c r="J49" s="240">
        <v>8</v>
      </c>
      <c r="K49" s="240">
        <v>14</v>
      </c>
      <c r="L49" s="240">
        <v>10</v>
      </c>
      <c r="M49" s="240">
        <v>8</v>
      </c>
      <c r="N49" s="240">
        <v>12</v>
      </c>
      <c r="O49" s="240">
        <v>2</v>
      </c>
      <c r="P49" s="240">
        <v>1</v>
      </c>
      <c r="Q49" s="240">
        <v>0</v>
      </c>
      <c r="R49" s="240">
        <v>0</v>
      </c>
      <c r="S49" s="240">
        <v>0</v>
      </c>
      <c r="T49" s="240">
        <v>0</v>
      </c>
      <c r="U49" s="240">
        <v>0</v>
      </c>
    </row>
    <row r="50" spans="1:21" ht="12.75" customHeight="1" x14ac:dyDescent="0.2">
      <c r="A50" s="418" t="s">
        <v>392</v>
      </c>
      <c r="B50" s="303" t="s">
        <v>1</v>
      </c>
      <c r="C50" s="3">
        <v>862</v>
      </c>
      <c r="D50" s="3">
        <v>0</v>
      </c>
      <c r="E50" s="3">
        <v>0</v>
      </c>
      <c r="F50" s="3">
        <v>0</v>
      </c>
      <c r="G50" s="3">
        <v>4</v>
      </c>
      <c r="H50" s="3">
        <v>24</v>
      </c>
      <c r="I50" s="3">
        <v>55</v>
      </c>
      <c r="J50" s="3">
        <v>94</v>
      </c>
      <c r="K50" s="3">
        <v>132</v>
      </c>
      <c r="L50" s="3">
        <v>162</v>
      </c>
      <c r="M50" s="3">
        <v>163</v>
      </c>
      <c r="N50" s="3">
        <v>125</v>
      </c>
      <c r="O50" s="3">
        <v>71</v>
      </c>
      <c r="P50" s="3">
        <v>22</v>
      </c>
      <c r="Q50" s="3">
        <v>9</v>
      </c>
      <c r="R50" s="3">
        <v>0</v>
      </c>
      <c r="S50" s="3">
        <v>1</v>
      </c>
      <c r="T50" s="3">
        <v>0</v>
      </c>
      <c r="U50" s="3">
        <v>0</v>
      </c>
    </row>
    <row r="51" spans="1:21" ht="12.75" customHeight="1" x14ac:dyDescent="0.2">
      <c r="A51" s="387"/>
      <c r="B51" s="303" t="s">
        <v>21</v>
      </c>
      <c r="C51" s="3">
        <v>423</v>
      </c>
      <c r="D51" s="3">
        <v>0</v>
      </c>
      <c r="E51" s="3">
        <v>0</v>
      </c>
      <c r="F51" s="3">
        <v>0</v>
      </c>
      <c r="G51" s="3">
        <v>3</v>
      </c>
      <c r="H51" s="3">
        <v>10</v>
      </c>
      <c r="I51" s="3">
        <v>24</v>
      </c>
      <c r="J51" s="3">
        <v>40</v>
      </c>
      <c r="K51" s="3">
        <v>48</v>
      </c>
      <c r="L51" s="3">
        <v>78</v>
      </c>
      <c r="M51" s="3">
        <v>84</v>
      </c>
      <c r="N51" s="3">
        <v>72</v>
      </c>
      <c r="O51" s="3">
        <v>42</v>
      </c>
      <c r="P51" s="3">
        <v>14</v>
      </c>
      <c r="Q51" s="3">
        <v>7</v>
      </c>
      <c r="R51" s="3">
        <v>0</v>
      </c>
      <c r="S51" s="3">
        <v>1</v>
      </c>
      <c r="T51" s="3">
        <v>0</v>
      </c>
      <c r="U51" s="3">
        <v>0</v>
      </c>
    </row>
    <row r="52" spans="1:21" ht="12.75" customHeight="1" x14ac:dyDescent="0.2">
      <c r="A52" s="387"/>
      <c r="B52" s="303" t="s">
        <v>22</v>
      </c>
      <c r="C52" s="3">
        <v>439</v>
      </c>
      <c r="D52" s="3">
        <v>0</v>
      </c>
      <c r="E52" s="3">
        <v>0</v>
      </c>
      <c r="F52" s="3">
        <v>0</v>
      </c>
      <c r="G52" s="3">
        <v>1</v>
      </c>
      <c r="H52" s="3">
        <v>14</v>
      </c>
      <c r="I52" s="3">
        <v>31</v>
      </c>
      <c r="J52" s="3">
        <v>54</v>
      </c>
      <c r="K52" s="3">
        <v>84</v>
      </c>
      <c r="L52" s="3">
        <v>84</v>
      </c>
      <c r="M52" s="3">
        <v>79</v>
      </c>
      <c r="N52" s="3">
        <v>53</v>
      </c>
      <c r="O52" s="3">
        <v>29</v>
      </c>
      <c r="P52" s="3">
        <v>8</v>
      </c>
      <c r="Q52" s="3">
        <v>2</v>
      </c>
      <c r="R52" s="3">
        <v>0</v>
      </c>
      <c r="S52" s="3">
        <v>0</v>
      </c>
      <c r="T52" s="3">
        <v>0</v>
      </c>
      <c r="U52" s="3">
        <v>0</v>
      </c>
    </row>
    <row r="53" spans="1:21" ht="12.75" customHeight="1" x14ac:dyDescent="0.2">
      <c r="A53" s="419" t="s">
        <v>393</v>
      </c>
      <c r="B53" s="306" t="s">
        <v>1</v>
      </c>
      <c r="C53" s="240">
        <v>109</v>
      </c>
      <c r="D53" s="240">
        <v>0</v>
      </c>
      <c r="E53" s="240">
        <v>0</v>
      </c>
      <c r="F53" s="240">
        <v>1</v>
      </c>
      <c r="G53" s="240">
        <v>0</v>
      </c>
      <c r="H53" s="240">
        <v>4</v>
      </c>
      <c r="I53" s="240">
        <v>1</v>
      </c>
      <c r="J53" s="240">
        <v>9</v>
      </c>
      <c r="K53" s="240">
        <v>8</v>
      </c>
      <c r="L53" s="240">
        <v>17</v>
      </c>
      <c r="M53" s="240">
        <v>21</v>
      </c>
      <c r="N53" s="240">
        <v>21</v>
      </c>
      <c r="O53" s="240">
        <v>19</v>
      </c>
      <c r="P53" s="240">
        <v>4</v>
      </c>
      <c r="Q53" s="240">
        <v>3</v>
      </c>
      <c r="R53" s="240">
        <v>1</v>
      </c>
      <c r="S53" s="240">
        <v>0</v>
      </c>
      <c r="T53" s="240">
        <v>0</v>
      </c>
      <c r="U53" s="240">
        <v>0</v>
      </c>
    </row>
    <row r="54" spans="1:21" ht="12.75" customHeight="1" x14ac:dyDescent="0.2">
      <c r="A54" s="419"/>
      <c r="B54" s="306" t="s">
        <v>21</v>
      </c>
      <c r="C54" s="240">
        <v>50</v>
      </c>
      <c r="D54" s="240">
        <v>0</v>
      </c>
      <c r="E54" s="240">
        <v>0</v>
      </c>
      <c r="F54" s="240">
        <v>0</v>
      </c>
      <c r="G54" s="240">
        <v>0</v>
      </c>
      <c r="H54" s="240">
        <v>2</v>
      </c>
      <c r="I54" s="240">
        <v>1</v>
      </c>
      <c r="J54" s="240">
        <v>3</v>
      </c>
      <c r="K54" s="240">
        <v>1</v>
      </c>
      <c r="L54" s="240">
        <v>8</v>
      </c>
      <c r="M54" s="240">
        <v>12</v>
      </c>
      <c r="N54" s="240">
        <v>11</v>
      </c>
      <c r="O54" s="240">
        <v>7</v>
      </c>
      <c r="P54" s="240">
        <v>2</v>
      </c>
      <c r="Q54" s="240">
        <v>2</v>
      </c>
      <c r="R54" s="240">
        <v>1</v>
      </c>
      <c r="S54" s="240">
        <v>0</v>
      </c>
      <c r="T54" s="240">
        <v>0</v>
      </c>
      <c r="U54" s="240">
        <v>0</v>
      </c>
    </row>
    <row r="55" spans="1:21" ht="12.75" customHeight="1" x14ac:dyDescent="0.2">
      <c r="A55" s="419"/>
      <c r="B55" s="306" t="s">
        <v>22</v>
      </c>
      <c r="C55" s="240">
        <v>59</v>
      </c>
      <c r="D55" s="240">
        <v>0</v>
      </c>
      <c r="E55" s="240">
        <v>0</v>
      </c>
      <c r="F55" s="240">
        <v>1</v>
      </c>
      <c r="G55" s="240">
        <v>0</v>
      </c>
      <c r="H55" s="240">
        <v>2</v>
      </c>
      <c r="I55" s="240">
        <v>0</v>
      </c>
      <c r="J55" s="240">
        <v>6</v>
      </c>
      <c r="K55" s="240">
        <v>7</v>
      </c>
      <c r="L55" s="240">
        <v>9</v>
      </c>
      <c r="M55" s="240">
        <v>9</v>
      </c>
      <c r="N55" s="240">
        <v>10</v>
      </c>
      <c r="O55" s="240">
        <v>12</v>
      </c>
      <c r="P55" s="240">
        <v>2</v>
      </c>
      <c r="Q55" s="240">
        <v>1</v>
      </c>
      <c r="R55" s="240">
        <v>0</v>
      </c>
      <c r="S55" s="240">
        <v>0</v>
      </c>
      <c r="T55" s="240">
        <v>0</v>
      </c>
      <c r="U55" s="240">
        <v>0</v>
      </c>
    </row>
    <row r="56" spans="1:21" ht="12.75" customHeight="1" x14ac:dyDescent="0.2">
      <c r="A56" s="418" t="s">
        <v>394</v>
      </c>
      <c r="B56" s="303" t="s">
        <v>1</v>
      </c>
      <c r="C56" s="3">
        <v>729</v>
      </c>
      <c r="D56" s="3">
        <v>10</v>
      </c>
      <c r="E56" s="3">
        <v>2</v>
      </c>
      <c r="F56" s="3">
        <v>3</v>
      </c>
      <c r="G56" s="3">
        <v>31</v>
      </c>
      <c r="H56" s="3">
        <v>75</v>
      </c>
      <c r="I56" s="3">
        <v>131</v>
      </c>
      <c r="J56" s="3">
        <v>127</v>
      </c>
      <c r="K56" s="3">
        <v>114</v>
      </c>
      <c r="L56" s="3">
        <v>90</v>
      </c>
      <c r="M56" s="3">
        <v>81</v>
      </c>
      <c r="N56" s="3">
        <v>44</v>
      </c>
      <c r="O56" s="3">
        <v>14</v>
      </c>
      <c r="P56" s="3">
        <v>5</v>
      </c>
      <c r="Q56" s="3">
        <v>2</v>
      </c>
      <c r="R56" s="3">
        <v>0</v>
      </c>
      <c r="S56" s="3">
        <v>0</v>
      </c>
      <c r="T56" s="3">
        <v>0</v>
      </c>
      <c r="U56" s="3">
        <v>0</v>
      </c>
    </row>
    <row r="57" spans="1:21" ht="12.75" customHeight="1" x14ac:dyDescent="0.2">
      <c r="A57" s="387"/>
      <c r="B57" s="303" t="s">
        <v>21</v>
      </c>
      <c r="C57" s="3">
        <v>440</v>
      </c>
      <c r="D57" s="3">
        <v>4</v>
      </c>
      <c r="E57" s="3">
        <v>1</v>
      </c>
      <c r="F57" s="3">
        <v>2</v>
      </c>
      <c r="G57" s="3">
        <v>19</v>
      </c>
      <c r="H57" s="3">
        <v>46</v>
      </c>
      <c r="I57" s="3">
        <v>79</v>
      </c>
      <c r="J57" s="3">
        <v>73</v>
      </c>
      <c r="K57" s="3">
        <v>72</v>
      </c>
      <c r="L57" s="3">
        <v>60</v>
      </c>
      <c r="M57" s="3">
        <v>48</v>
      </c>
      <c r="N57" s="3">
        <v>25</v>
      </c>
      <c r="O57" s="3">
        <v>9</v>
      </c>
      <c r="P57" s="3">
        <v>2</v>
      </c>
      <c r="Q57" s="3">
        <v>0</v>
      </c>
      <c r="R57" s="3">
        <v>0</v>
      </c>
      <c r="S57" s="3">
        <v>0</v>
      </c>
      <c r="T57" s="3">
        <v>0</v>
      </c>
      <c r="U57" s="3">
        <v>0</v>
      </c>
    </row>
    <row r="58" spans="1:21" ht="12.75" customHeight="1" x14ac:dyDescent="0.2">
      <c r="A58" s="387"/>
      <c r="B58" s="303" t="s">
        <v>22</v>
      </c>
      <c r="C58" s="3">
        <v>289</v>
      </c>
      <c r="D58" s="3">
        <v>6</v>
      </c>
      <c r="E58" s="3">
        <v>1</v>
      </c>
      <c r="F58" s="3">
        <v>1</v>
      </c>
      <c r="G58" s="3">
        <v>12</v>
      </c>
      <c r="H58" s="3">
        <v>29</v>
      </c>
      <c r="I58" s="3">
        <v>52</v>
      </c>
      <c r="J58" s="3">
        <v>54</v>
      </c>
      <c r="K58" s="3">
        <v>42</v>
      </c>
      <c r="L58" s="3">
        <v>30</v>
      </c>
      <c r="M58" s="3">
        <v>33</v>
      </c>
      <c r="N58" s="3">
        <v>19</v>
      </c>
      <c r="O58" s="3">
        <v>5</v>
      </c>
      <c r="P58" s="3">
        <v>3</v>
      </c>
      <c r="Q58" s="3">
        <v>2</v>
      </c>
      <c r="R58" s="3">
        <v>0</v>
      </c>
      <c r="S58" s="3">
        <v>0</v>
      </c>
      <c r="T58" s="3">
        <v>0</v>
      </c>
      <c r="U58" s="3">
        <v>0</v>
      </c>
    </row>
    <row r="59" spans="1:21" ht="12.75" customHeight="1" x14ac:dyDescent="0.2">
      <c r="A59" s="419" t="s">
        <v>395</v>
      </c>
      <c r="B59" s="306" t="s">
        <v>1</v>
      </c>
      <c r="C59" s="240">
        <v>121</v>
      </c>
      <c r="D59" s="240">
        <v>0</v>
      </c>
      <c r="E59" s="240">
        <v>0</v>
      </c>
      <c r="F59" s="240">
        <v>1</v>
      </c>
      <c r="G59" s="240">
        <v>3</v>
      </c>
      <c r="H59" s="240">
        <v>18</v>
      </c>
      <c r="I59" s="240">
        <v>27</v>
      </c>
      <c r="J59" s="240">
        <v>14</v>
      </c>
      <c r="K59" s="240">
        <v>19</v>
      </c>
      <c r="L59" s="240">
        <v>13</v>
      </c>
      <c r="M59" s="240">
        <v>9</v>
      </c>
      <c r="N59" s="240">
        <v>8</v>
      </c>
      <c r="O59" s="240">
        <v>6</v>
      </c>
      <c r="P59" s="240">
        <v>2</v>
      </c>
      <c r="Q59" s="240">
        <v>0</v>
      </c>
      <c r="R59" s="240">
        <v>1</v>
      </c>
      <c r="S59" s="240">
        <v>0</v>
      </c>
      <c r="T59" s="240">
        <v>0</v>
      </c>
      <c r="U59" s="240">
        <v>0</v>
      </c>
    </row>
    <row r="60" spans="1:21" ht="12.75" customHeight="1" x14ac:dyDescent="0.2">
      <c r="A60" s="419"/>
      <c r="B60" s="306" t="s">
        <v>21</v>
      </c>
      <c r="C60" s="240">
        <v>90</v>
      </c>
      <c r="D60" s="240">
        <v>0</v>
      </c>
      <c r="E60" s="240">
        <v>0</v>
      </c>
      <c r="F60" s="240">
        <v>1</v>
      </c>
      <c r="G60" s="240">
        <v>3</v>
      </c>
      <c r="H60" s="240">
        <v>17</v>
      </c>
      <c r="I60" s="240">
        <v>21</v>
      </c>
      <c r="J60" s="240">
        <v>7</v>
      </c>
      <c r="K60" s="240">
        <v>15</v>
      </c>
      <c r="L60" s="240">
        <v>10</v>
      </c>
      <c r="M60" s="240">
        <v>7</v>
      </c>
      <c r="N60" s="240">
        <v>4</v>
      </c>
      <c r="O60" s="240">
        <v>4</v>
      </c>
      <c r="P60" s="240">
        <v>1</v>
      </c>
      <c r="Q60" s="240">
        <v>0</v>
      </c>
      <c r="R60" s="240">
        <v>0</v>
      </c>
      <c r="S60" s="240">
        <v>0</v>
      </c>
      <c r="T60" s="240">
        <v>0</v>
      </c>
      <c r="U60" s="240">
        <v>0</v>
      </c>
    </row>
    <row r="61" spans="1:21" ht="12.75" customHeight="1" x14ac:dyDescent="0.2">
      <c r="A61" s="419"/>
      <c r="B61" s="306" t="s">
        <v>22</v>
      </c>
      <c r="C61" s="240">
        <v>31</v>
      </c>
      <c r="D61" s="240">
        <v>0</v>
      </c>
      <c r="E61" s="240">
        <v>0</v>
      </c>
      <c r="F61" s="240">
        <v>0</v>
      </c>
      <c r="G61" s="240">
        <v>0</v>
      </c>
      <c r="H61" s="240">
        <v>1</v>
      </c>
      <c r="I61" s="240">
        <v>6</v>
      </c>
      <c r="J61" s="240">
        <v>7</v>
      </c>
      <c r="K61" s="240">
        <v>4</v>
      </c>
      <c r="L61" s="240">
        <v>3</v>
      </c>
      <c r="M61" s="240">
        <v>2</v>
      </c>
      <c r="N61" s="240">
        <v>4</v>
      </c>
      <c r="O61" s="240">
        <v>2</v>
      </c>
      <c r="P61" s="240">
        <v>1</v>
      </c>
      <c r="Q61" s="240">
        <v>0</v>
      </c>
      <c r="R61" s="240">
        <v>1</v>
      </c>
      <c r="S61" s="240">
        <v>0</v>
      </c>
      <c r="T61" s="240">
        <v>0</v>
      </c>
      <c r="U61" s="240">
        <v>0</v>
      </c>
    </row>
    <row r="62" spans="1:21" ht="12.75" customHeight="1" x14ac:dyDescent="0.2">
      <c r="A62" s="418" t="s">
        <v>336</v>
      </c>
      <c r="B62" s="303" t="s">
        <v>1</v>
      </c>
      <c r="C62" s="3">
        <v>832</v>
      </c>
      <c r="D62" s="3">
        <v>0</v>
      </c>
      <c r="E62" s="3">
        <v>5</v>
      </c>
      <c r="F62" s="3">
        <v>37</v>
      </c>
      <c r="G62" s="3">
        <v>94</v>
      </c>
      <c r="H62" s="3">
        <v>99</v>
      </c>
      <c r="I62" s="3">
        <v>121</v>
      </c>
      <c r="J62" s="3">
        <v>116</v>
      </c>
      <c r="K62" s="3">
        <v>92</v>
      </c>
      <c r="L62" s="3">
        <v>79</v>
      </c>
      <c r="M62" s="3">
        <v>80</v>
      </c>
      <c r="N62" s="3">
        <v>62</v>
      </c>
      <c r="O62" s="3">
        <v>33</v>
      </c>
      <c r="P62" s="3">
        <v>10</v>
      </c>
      <c r="Q62" s="3">
        <v>3</v>
      </c>
      <c r="R62" s="3">
        <v>1</v>
      </c>
      <c r="S62" s="3">
        <v>0</v>
      </c>
      <c r="T62" s="3">
        <v>0</v>
      </c>
      <c r="U62" s="3">
        <v>0</v>
      </c>
    </row>
    <row r="63" spans="1:21" ht="12.75" customHeight="1" x14ac:dyDescent="0.2">
      <c r="A63" s="387"/>
      <c r="B63" s="303" t="s">
        <v>21</v>
      </c>
      <c r="C63" s="3">
        <v>472</v>
      </c>
      <c r="D63" s="3">
        <v>0</v>
      </c>
      <c r="E63" s="3">
        <v>3</v>
      </c>
      <c r="F63" s="3">
        <v>22</v>
      </c>
      <c r="G63" s="3">
        <v>46</v>
      </c>
      <c r="H63" s="3">
        <v>65</v>
      </c>
      <c r="I63" s="3">
        <v>66</v>
      </c>
      <c r="J63" s="3">
        <v>76</v>
      </c>
      <c r="K63" s="3">
        <v>51</v>
      </c>
      <c r="L63" s="3">
        <v>47</v>
      </c>
      <c r="M63" s="3">
        <v>51</v>
      </c>
      <c r="N63" s="3">
        <v>31</v>
      </c>
      <c r="O63" s="3">
        <v>10</v>
      </c>
      <c r="P63" s="3">
        <v>2</v>
      </c>
      <c r="Q63" s="3">
        <v>1</v>
      </c>
      <c r="R63" s="3">
        <v>1</v>
      </c>
      <c r="S63" s="3">
        <v>0</v>
      </c>
      <c r="T63" s="3">
        <v>0</v>
      </c>
      <c r="U63" s="3">
        <v>0</v>
      </c>
    </row>
    <row r="64" spans="1:21" ht="12.75" customHeight="1" x14ac:dyDescent="0.2">
      <c r="A64" s="387"/>
      <c r="B64" s="303" t="s">
        <v>22</v>
      </c>
      <c r="C64" s="3">
        <v>360</v>
      </c>
      <c r="D64" s="3">
        <v>0</v>
      </c>
      <c r="E64" s="3">
        <v>2</v>
      </c>
      <c r="F64" s="3">
        <v>15</v>
      </c>
      <c r="G64" s="3">
        <v>48</v>
      </c>
      <c r="H64" s="3">
        <v>34</v>
      </c>
      <c r="I64" s="3">
        <v>55</v>
      </c>
      <c r="J64" s="3">
        <v>40</v>
      </c>
      <c r="K64" s="3">
        <v>41</v>
      </c>
      <c r="L64" s="3">
        <v>32</v>
      </c>
      <c r="M64" s="3">
        <v>29</v>
      </c>
      <c r="N64" s="3">
        <v>31</v>
      </c>
      <c r="O64" s="3">
        <v>23</v>
      </c>
      <c r="P64" s="3">
        <v>8</v>
      </c>
      <c r="Q64" s="3">
        <v>2</v>
      </c>
      <c r="R64" s="3">
        <v>0</v>
      </c>
      <c r="S64" s="3">
        <v>0</v>
      </c>
      <c r="T64" s="3">
        <v>0</v>
      </c>
      <c r="U64" s="3">
        <v>0</v>
      </c>
    </row>
    <row r="65" spans="1:21" ht="12.75" customHeight="1" x14ac:dyDescent="0.2">
      <c r="A65" s="419" t="s">
        <v>337</v>
      </c>
      <c r="B65" s="306" t="s">
        <v>1</v>
      </c>
      <c r="C65" s="240">
        <v>2211</v>
      </c>
      <c r="D65" s="240">
        <v>3</v>
      </c>
      <c r="E65" s="240">
        <v>36</v>
      </c>
      <c r="F65" s="240">
        <v>77</v>
      </c>
      <c r="G65" s="240">
        <v>153</v>
      </c>
      <c r="H65" s="240">
        <v>211</v>
      </c>
      <c r="I65" s="240">
        <v>261</v>
      </c>
      <c r="J65" s="240">
        <v>203</v>
      </c>
      <c r="K65" s="240">
        <v>240</v>
      </c>
      <c r="L65" s="240">
        <v>258</v>
      </c>
      <c r="M65" s="240">
        <v>274</v>
      </c>
      <c r="N65" s="240">
        <v>222</v>
      </c>
      <c r="O65" s="240">
        <v>141</v>
      </c>
      <c r="P65" s="240">
        <v>78</v>
      </c>
      <c r="Q65" s="240">
        <v>30</v>
      </c>
      <c r="R65" s="240">
        <v>14</v>
      </c>
      <c r="S65" s="240">
        <v>5</v>
      </c>
      <c r="T65" s="240">
        <v>5</v>
      </c>
      <c r="U65" s="240">
        <v>0</v>
      </c>
    </row>
    <row r="66" spans="1:21" ht="12.75" customHeight="1" x14ac:dyDescent="0.2">
      <c r="A66" s="419"/>
      <c r="B66" s="306" t="s">
        <v>21</v>
      </c>
      <c r="C66" s="240">
        <v>1246</v>
      </c>
      <c r="D66" s="240">
        <v>1</v>
      </c>
      <c r="E66" s="240">
        <v>26</v>
      </c>
      <c r="F66" s="240">
        <v>42</v>
      </c>
      <c r="G66" s="240">
        <v>89</v>
      </c>
      <c r="H66" s="240">
        <v>138</v>
      </c>
      <c r="I66" s="240">
        <v>144</v>
      </c>
      <c r="J66" s="240">
        <v>117</v>
      </c>
      <c r="K66" s="240">
        <v>155</v>
      </c>
      <c r="L66" s="240">
        <v>152</v>
      </c>
      <c r="M66" s="240">
        <v>156</v>
      </c>
      <c r="N66" s="240">
        <v>107</v>
      </c>
      <c r="O66" s="240">
        <v>66</v>
      </c>
      <c r="P66" s="240">
        <v>38</v>
      </c>
      <c r="Q66" s="240">
        <v>6</v>
      </c>
      <c r="R66" s="240">
        <v>6</v>
      </c>
      <c r="S66" s="240">
        <v>1</v>
      </c>
      <c r="T66" s="240">
        <v>2</v>
      </c>
      <c r="U66" s="240">
        <v>0</v>
      </c>
    </row>
    <row r="67" spans="1:21" ht="12.75" customHeight="1" x14ac:dyDescent="0.2">
      <c r="A67" s="419"/>
      <c r="B67" s="306" t="s">
        <v>22</v>
      </c>
      <c r="C67" s="240">
        <v>965</v>
      </c>
      <c r="D67" s="240">
        <v>2</v>
      </c>
      <c r="E67" s="240">
        <v>10</v>
      </c>
      <c r="F67" s="240">
        <v>35</v>
      </c>
      <c r="G67" s="240">
        <v>64</v>
      </c>
      <c r="H67" s="240">
        <v>73</v>
      </c>
      <c r="I67" s="240">
        <v>117</v>
      </c>
      <c r="J67" s="240">
        <v>86</v>
      </c>
      <c r="K67" s="240">
        <v>85</v>
      </c>
      <c r="L67" s="240">
        <v>106</v>
      </c>
      <c r="M67" s="240">
        <v>118</v>
      </c>
      <c r="N67" s="240">
        <v>115</v>
      </c>
      <c r="O67" s="240">
        <v>75</v>
      </c>
      <c r="P67" s="240">
        <v>40</v>
      </c>
      <c r="Q67" s="240">
        <v>24</v>
      </c>
      <c r="R67" s="240">
        <v>8</v>
      </c>
      <c r="S67" s="240">
        <v>4</v>
      </c>
      <c r="T67" s="240">
        <v>3</v>
      </c>
      <c r="U67" s="240">
        <v>0</v>
      </c>
    </row>
    <row r="68" spans="1:21" ht="12.75" customHeight="1" x14ac:dyDescent="0.2">
      <c r="A68" s="418" t="s">
        <v>338</v>
      </c>
      <c r="B68" s="303" t="s">
        <v>1</v>
      </c>
      <c r="C68" s="3">
        <v>1068</v>
      </c>
      <c r="D68" s="3">
        <v>0</v>
      </c>
      <c r="E68" s="3">
        <v>8</v>
      </c>
      <c r="F68" s="3">
        <v>21</v>
      </c>
      <c r="G68" s="3">
        <v>98</v>
      </c>
      <c r="H68" s="3">
        <v>159</v>
      </c>
      <c r="I68" s="3">
        <v>134</v>
      </c>
      <c r="J68" s="3">
        <v>119</v>
      </c>
      <c r="K68" s="3">
        <v>140</v>
      </c>
      <c r="L68" s="3">
        <v>107</v>
      </c>
      <c r="M68" s="3">
        <v>133</v>
      </c>
      <c r="N68" s="3">
        <v>75</v>
      </c>
      <c r="O68" s="3">
        <v>47</v>
      </c>
      <c r="P68" s="3">
        <v>19</v>
      </c>
      <c r="Q68" s="3">
        <v>7</v>
      </c>
      <c r="R68" s="3">
        <v>1</v>
      </c>
      <c r="S68" s="3">
        <v>0</v>
      </c>
      <c r="T68" s="3">
        <v>0</v>
      </c>
      <c r="U68" s="3">
        <v>0</v>
      </c>
    </row>
    <row r="69" spans="1:21" ht="12.75" customHeight="1" x14ac:dyDescent="0.2">
      <c r="A69" s="387"/>
      <c r="B69" s="303" t="s">
        <v>21</v>
      </c>
      <c r="C69" s="3">
        <v>608</v>
      </c>
      <c r="D69" s="3">
        <v>0</v>
      </c>
      <c r="E69" s="3">
        <v>8</v>
      </c>
      <c r="F69" s="3">
        <v>17</v>
      </c>
      <c r="G69" s="3">
        <v>55</v>
      </c>
      <c r="H69" s="3">
        <v>98</v>
      </c>
      <c r="I69" s="3">
        <v>79</v>
      </c>
      <c r="J69" s="3">
        <v>71</v>
      </c>
      <c r="K69" s="3">
        <v>82</v>
      </c>
      <c r="L69" s="3">
        <v>62</v>
      </c>
      <c r="M69" s="3">
        <v>63</v>
      </c>
      <c r="N69" s="3">
        <v>35</v>
      </c>
      <c r="O69" s="3">
        <v>25</v>
      </c>
      <c r="P69" s="3">
        <v>10</v>
      </c>
      <c r="Q69" s="3">
        <v>2</v>
      </c>
      <c r="R69" s="3">
        <v>1</v>
      </c>
      <c r="S69" s="3">
        <v>0</v>
      </c>
      <c r="T69" s="3">
        <v>0</v>
      </c>
      <c r="U69" s="3">
        <v>0</v>
      </c>
    </row>
    <row r="70" spans="1:21" ht="12.75" customHeight="1" x14ac:dyDescent="0.2">
      <c r="A70" s="387"/>
      <c r="B70" s="303" t="s">
        <v>22</v>
      </c>
      <c r="C70" s="3">
        <v>460</v>
      </c>
      <c r="D70" s="3">
        <v>0</v>
      </c>
      <c r="E70" s="3">
        <v>0</v>
      </c>
      <c r="F70" s="3">
        <v>4</v>
      </c>
      <c r="G70" s="3">
        <v>43</v>
      </c>
      <c r="H70" s="3">
        <v>61</v>
      </c>
      <c r="I70" s="3">
        <v>55</v>
      </c>
      <c r="J70" s="3">
        <v>48</v>
      </c>
      <c r="K70" s="3">
        <v>58</v>
      </c>
      <c r="L70" s="3">
        <v>45</v>
      </c>
      <c r="M70" s="3">
        <v>70</v>
      </c>
      <c r="N70" s="3">
        <v>40</v>
      </c>
      <c r="O70" s="3">
        <v>22</v>
      </c>
      <c r="P70" s="3">
        <v>9</v>
      </c>
      <c r="Q70" s="3">
        <v>5</v>
      </c>
      <c r="R70" s="3">
        <v>0</v>
      </c>
      <c r="S70" s="3">
        <v>0</v>
      </c>
      <c r="T70" s="3">
        <v>0</v>
      </c>
      <c r="U70" s="3">
        <v>0</v>
      </c>
    </row>
    <row r="71" spans="1:21" ht="12.75" customHeight="1" x14ac:dyDescent="0.2">
      <c r="A71" s="419" t="s">
        <v>396</v>
      </c>
      <c r="B71" s="306" t="s">
        <v>1</v>
      </c>
      <c r="C71" s="240">
        <v>398</v>
      </c>
      <c r="D71" s="240">
        <v>0</v>
      </c>
      <c r="E71" s="240">
        <v>0</v>
      </c>
      <c r="F71" s="240">
        <v>28</v>
      </c>
      <c r="G71" s="240">
        <v>78</v>
      </c>
      <c r="H71" s="240">
        <v>42</v>
      </c>
      <c r="I71" s="240">
        <v>42</v>
      </c>
      <c r="J71" s="240">
        <v>38</v>
      </c>
      <c r="K71" s="240">
        <v>27</v>
      </c>
      <c r="L71" s="240">
        <v>40</v>
      </c>
      <c r="M71" s="240">
        <v>33</v>
      </c>
      <c r="N71" s="240">
        <v>28</v>
      </c>
      <c r="O71" s="240">
        <v>15</v>
      </c>
      <c r="P71" s="240">
        <v>20</v>
      </c>
      <c r="Q71" s="240">
        <v>6</v>
      </c>
      <c r="R71" s="240">
        <v>1</v>
      </c>
      <c r="S71" s="240">
        <v>0</v>
      </c>
      <c r="T71" s="240">
        <v>0</v>
      </c>
      <c r="U71" s="240">
        <v>0</v>
      </c>
    </row>
    <row r="72" spans="1:21" ht="12.75" customHeight="1" x14ac:dyDescent="0.2">
      <c r="A72" s="419"/>
      <c r="B72" s="306" t="s">
        <v>21</v>
      </c>
      <c r="C72" s="240">
        <v>263</v>
      </c>
      <c r="D72" s="240">
        <v>0</v>
      </c>
      <c r="E72" s="240">
        <v>0</v>
      </c>
      <c r="F72" s="240">
        <v>5</v>
      </c>
      <c r="G72" s="240">
        <v>39</v>
      </c>
      <c r="H72" s="240">
        <v>32</v>
      </c>
      <c r="I72" s="240">
        <v>34</v>
      </c>
      <c r="J72" s="240">
        <v>33</v>
      </c>
      <c r="K72" s="240">
        <v>21</v>
      </c>
      <c r="L72" s="240">
        <v>29</v>
      </c>
      <c r="M72" s="240">
        <v>25</v>
      </c>
      <c r="N72" s="240">
        <v>12</v>
      </c>
      <c r="O72" s="240">
        <v>13</v>
      </c>
      <c r="P72" s="240">
        <v>16</v>
      </c>
      <c r="Q72" s="240">
        <v>3</v>
      </c>
      <c r="R72" s="240">
        <v>1</v>
      </c>
      <c r="S72" s="240">
        <v>0</v>
      </c>
      <c r="T72" s="240">
        <v>0</v>
      </c>
      <c r="U72" s="240">
        <v>0</v>
      </c>
    </row>
    <row r="73" spans="1:21" ht="12.75" customHeight="1" x14ac:dyDescent="0.2">
      <c r="A73" s="419"/>
      <c r="B73" s="306" t="s">
        <v>22</v>
      </c>
      <c r="C73" s="240">
        <v>135</v>
      </c>
      <c r="D73" s="240">
        <v>0</v>
      </c>
      <c r="E73" s="240">
        <v>0</v>
      </c>
      <c r="F73" s="240">
        <v>23</v>
      </c>
      <c r="G73" s="240">
        <v>39</v>
      </c>
      <c r="H73" s="240">
        <v>10</v>
      </c>
      <c r="I73" s="240">
        <v>8</v>
      </c>
      <c r="J73" s="240">
        <v>5</v>
      </c>
      <c r="K73" s="240">
        <v>6</v>
      </c>
      <c r="L73" s="240">
        <v>11</v>
      </c>
      <c r="M73" s="240">
        <v>8</v>
      </c>
      <c r="N73" s="240">
        <v>16</v>
      </c>
      <c r="O73" s="240">
        <v>2</v>
      </c>
      <c r="P73" s="240">
        <v>4</v>
      </c>
      <c r="Q73" s="240">
        <v>3</v>
      </c>
      <c r="R73" s="240">
        <v>0</v>
      </c>
      <c r="S73" s="240">
        <v>0</v>
      </c>
      <c r="T73" s="240">
        <v>0</v>
      </c>
      <c r="U73" s="240">
        <v>0</v>
      </c>
    </row>
    <row r="74" spans="1:21" ht="12.75" customHeight="1" x14ac:dyDescent="0.2">
      <c r="A74" s="418" t="s">
        <v>397</v>
      </c>
      <c r="B74" s="303" t="s">
        <v>1</v>
      </c>
      <c r="C74" s="3">
        <v>336</v>
      </c>
      <c r="D74" s="3">
        <v>0</v>
      </c>
      <c r="E74" s="3">
        <v>0</v>
      </c>
      <c r="F74" s="3">
        <v>13</v>
      </c>
      <c r="G74" s="3">
        <v>33</v>
      </c>
      <c r="H74" s="3">
        <v>34</v>
      </c>
      <c r="I74" s="3">
        <v>47</v>
      </c>
      <c r="J74" s="3">
        <v>30</v>
      </c>
      <c r="K74" s="3">
        <v>23</v>
      </c>
      <c r="L74" s="3">
        <v>26</v>
      </c>
      <c r="M74" s="3">
        <v>25</v>
      </c>
      <c r="N74" s="3">
        <v>38</v>
      </c>
      <c r="O74" s="3">
        <v>25</v>
      </c>
      <c r="P74" s="3">
        <v>26</v>
      </c>
      <c r="Q74" s="3">
        <v>10</v>
      </c>
      <c r="R74" s="3">
        <v>3</v>
      </c>
      <c r="S74" s="3">
        <v>1</v>
      </c>
      <c r="T74" s="3">
        <v>1</v>
      </c>
      <c r="U74" s="3">
        <v>1</v>
      </c>
    </row>
    <row r="75" spans="1:21" ht="12.75" customHeight="1" x14ac:dyDescent="0.2">
      <c r="A75" s="387"/>
      <c r="B75" s="303" t="s">
        <v>21</v>
      </c>
      <c r="C75" s="3">
        <v>203</v>
      </c>
      <c r="D75" s="3">
        <v>0</v>
      </c>
      <c r="E75" s="3">
        <v>0</v>
      </c>
      <c r="F75" s="3">
        <v>9</v>
      </c>
      <c r="G75" s="3">
        <v>20</v>
      </c>
      <c r="H75" s="3">
        <v>21</v>
      </c>
      <c r="I75" s="3">
        <v>30</v>
      </c>
      <c r="J75" s="3">
        <v>22</v>
      </c>
      <c r="K75" s="3">
        <v>16</v>
      </c>
      <c r="L75" s="3">
        <v>18</v>
      </c>
      <c r="M75" s="3">
        <v>14</v>
      </c>
      <c r="N75" s="3">
        <v>19</v>
      </c>
      <c r="O75" s="3">
        <v>15</v>
      </c>
      <c r="P75" s="3">
        <v>16</v>
      </c>
      <c r="Q75" s="3">
        <v>2</v>
      </c>
      <c r="R75" s="3">
        <v>1</v>
      </c>
      <c r="S75" s="3">
        <v>0</v>
      </c>
      <c r="T75" s="3">
        <v>0</v>
      </c>
      <c r="U75" s="3">
        <v>0</v>
      </c>
    </row>
    <row r="76" spans="1:21" ht="12.75" customHeight="1" x14ac:dyDescent="0.2">
      <c r="A76" s="387"/>
      <c r="B76" s="303" t="s">
        <v>22</v>
      </c>
      <c r="C76" s="3">
        <v>133</v>
      </c>
      <c r="D76" s="3">
        <v>0</v>
      </c>
      <c r="E76" s="3">
        <v>0</v>
      </c>
      <c r="F76" s="3">
        <v>4</v>
      </c>
      <c r="G76" s="3">
        <v>13</v>
      </c>
      <c r="H76" s="3">
        <v>13</v>
      </c>
      <c r="I76" s="3">
        <v>17</v>
      </c>
      <c r="J76" s="3">
        <v>8</v>
      </c>
      <c r="K76" s="3">
        <v>7</v>
      </c>
      <c r="L76" s="3">
        <v>8</v>
      </c>
      <c r="M76" s="3">
        <v>11</v>
      </c>
      <c r="N76" s="3">
        <v>19</v>
      </c>
      <c r="O76" s="3">
        <v>10</v>
      </c>
      <c r="P76" s="3">
        <v>10</v>
      </c>
      <c r="Q76" s="3">
        <v>8</v>
      </c>
      <c r="R76" s="3">
        <v>2</v>
      </c>
      <c r="S76" s="3">
        <v>1</v>
      </c>
      <c r="T76" s="3">
        <v>1</v>
      </c>
      <c r="U76" s="3">
        <v>1</v>
      </c>
    </row>
    <row r="77" spans="1:21" ht="12.75" customHeight="1" x14ac:dyDescent="0.2">
      <c r="A77" s="419" t="s">
        <v>357</v>
      </c>
      <c r="B77" s="306" t="s">
        <v>1</v>
      </c>
      <c r="C77" s="240">
        <v>21</v>
      </c>
      <c r="D77" s="240">
        <v>0</v>
      </c>
      <c r="E77" s="240">
        <v>0</v>
      </c>
      <c r="F77" s="240">
        <v>0</v>
      </c>
      <c r="G77" s="240">
        <v>0</v>
      </c>
      <c r="H77" s="240">
        <v>1</v>
      </c>
      <c r="I77" s="240">
        <v>2</v>
      </c>
      <c r="J77" s="240">
        <v>4</v>
      </c>
      <c r="K77" s="240">
        <v>2</v>
      </c>
      <c r="L77" s="240">
        <v>4</v>
      </c>
      <c r="M77" s="240">
        <v>3</v>
      </c>
      <c r="N77" s="240">
        <v>1</v>
      </c>
      <c r="O77" s="240">
        <v>2</v>
      </c>
      <c r="P77" s="240">
        <v>2</v>
      </c>
      <c r="Q77" s="240">
        <v>0</v>
      </c>
      <c r="R77" s="240">
        <v>0</v>
      </c>
      <c r="S77" s="240">
        <v>0</v>
      </c>
      <c r="T77" s="240">
        <v>0</v>
      </c>
      <c r="U77" s="240">
        <v>0</v>
      </c>
    </row>
    <row r="78" spans="1:21" ht="12.75" customHeight="1" x14ac:dyDescent="0.2">
      <c r="A78" s="419"/>
      <c r="B78" s="306" t="s">
        <v>21</v>
      </c>
      <c r="C78" s="240">
        <v>17</v>
      </c>
      <c r="D78" s="240">
        <v>0</v>
      </c>
      <c r="E78" s="240">
        <v>0</v>
      </c>
      <c r="F78" s="240">
        <v>0</v>
      </c>
      <c r="G78" s="240">
        <v>0</v>
      </c>
      <c r="H78" s="240">
        <v>1</v>
      </c>
      <c r="I78" s="240">
        <v>2</v>
      </c>
      <c r="J78" s="240">
        <v>3</v>
      </c>
      <c r="K78" s="240">
        <v>1</v>
      </c>
      <c r="L78" s="240">
        <v>4</v>
      </c>
      <c r="M78" s="240">
        <v>3</v>
      </c>
      <c r="N78" s="240">
        <v>1</v>
      </c>
      <c r="O78" s="240">
        <v>1</v>
      </c>
      <c r="P78" s="240">
        <v>1</v>
      </c>
      <c r="Q78" s="240">
        <v>0</v>
      </c>
      <c r="R78" s="240">
        <v>0</v>
      </c>
      <c r="S78" s="240">
        <v>0</v>
      </c>
      <c r="T78" s="240">
        <v>0</v>
      </c>
      <c r="U78" s="240">
        <v>0</v>
      </c>
    </row>
    <row r="79" spans="1:21" ht="12.75" customHeight="1" x14ac:dyDescent="0.2">
      <c r="A79" s="419"/>
      <c r="B79" s="306" t="s">
        <v>22</v>
      </c>
      <c r="C79" s="240">
        <v>4</v>
      </c>
      <c r="D79" s="240">
        <v>0</v>
      </c>
      <c r="E79" s="240">
        <v>0</v>
      </c>
      <c r="F79" s="240">
        <v>0</v>
      </c>
      <c r="G79" s="240">
        <v>0</v>
      </c>
      <c r="H79" s="240">
        <v>0</v>
      </c>
      <c r="I79" s="240">
        <v>0</v>
      </c>
      <c r="J79" s="240">
        <v>1</v>
      </c>
      <c r="K79" s="240">
        <v>1</v>
      </c>
      <c r="L79" s="240">
        <v>0</v>
      </c>
      <c r="M79" s="240">
        <v>0</v>
      </c>
      <c r="N79" s="240">
        <v>0</v>
      </c>
      <c r="O79" s="240">
        <v>1</v>
      </c>
      <c r="P79" s="240">
        <v>1</v>
      </c>
      <c r="Q79" s="240">
        <v>0</v>
      </c>
      <c r="R79" s="240">
        <v>0</v>
      </c>
      <c r="S79" s="240">
        <v>0</v>
      </c>
      <c r="T79" s="240">
        <v>0</v>
      </c>
      <c r="U79" s="240">
        <v>0</v>
      </c>
    </row>
    <row r="80" spans="1:21" ht="12.75" customHeight="1" x14ac:dyDescent="0.2">
      <c r="A80" s="418" t="s">
        <v>340</v>
      </c>
      <c r="B80" s="303" t="s">
        <v>1</v>
      </c>
      <c r="C80" s="3">
        <v>591</v>
      </c>
      <c r="D80" s="3">
        <v>0</v>
      </c>
      <c r="E80" s="3">
        <v>10</v>
      </c>
      <c r="F80" s="3">
        <v>25</v>
      </c>
      <c r="G80" s="3">
        <v>67</v>
      </c>
      <c r="H80" s="3">
        <v>57</v>
      </c>
      <c r="I80" s="3">
        <v>60</v>
      </c>
      <c r="J80" s="3">
        <v>51</v>
      </c>
      <c r="K80" s="3">
        <v>54</v>
      </c>
      <c r="L80" s="3">
        <v>77</v>
      </c>
      <c r="M80" s="3">
        <v>74</v>
      </c>
      <c r="N80" s="3">
        <v>62</v>
      </c>
      <c r="O80" s="3">
        <v>26</v>
      </c>
      <c r="P80" s="3">
        <v>23</v>
      </c>
      <c r="Q80" s="3">
        <v>2</v>
      </c>
      <c r="R80" s="3">
        <v>3</v>
      </c>
      <c r="S80" s="3">
        <v>0</v>
      </c>
      <c r="T80" s="3">
        <v>0</v>
      </c>
      <c r="U80" s="3">
        <v>0</v>
      </c>
    </row>
    <row r="81" spans="1:21" ht="12.75" customHeight="1" x14ac:dyDescent="0.2">
      <c r="A81" s="387"/>
      <c r="B81" s="303" t="s">
        <v>21</v>
      </c>
      <c r="C81" s="3">
        <v>276</v>
      </c>
      <c r="D81" s="3">
        <v>0</v>
      </c>
      <c r="E81" s="3">
        <v>9</v>
      </c>
      <c r="F81" s="3">
        <v>10</v>
      </c>
      <c r="G81" s="3">
        <v>32</v>
      </c>
      <c r="H81" s="3">
        <v>35</v>
      </c>
      <c r="I81" s="3">
        <v>26</v>
      </c>
      <c r="J81" s="3">
        <v>25</v>
      </c>
      <c r="K81" s="3">
        <v>31</v>
      </c>
      <c r="L81" s="3">
        <v>37</v>
      </c>
      <c r="M81" s="3">
        <v>28</v>
      </c>
      <c r="N81" s="3">
        <v>22</v>
      </c>
      <c r="O81" s="3">
        <v>8</v>
      </c>
      <c r="P81" s="3">
        <v>10</v>
      </c>
      <c r="Q81" s="3">
        <v>0</v>
      </c>
      <c r="R81" s="3">
        <v>3</v>
      </c>
      <c r="S81" s="3">
        <v>0</v>
      </c>
      <c r="T81" s="3">
        <v>0</v>
      </c>
      <c r="U81" s="3">
        <v>0</v>
      </c>
    </row>
    <row r="82" spans="1:21" ht="12.75" customHeight="1" x14ac:dyDescent="0.2">
      <c r="A82" s="387"/>
      <c r="B82" s="303" t="s">
        <v>22</v>
      </c>
      <c r="C82" s="3">
        <v>315</v>
      </c>
      <c r="D82" s="3">
        <v>0</v>
      </c>
      <c r="E82" s="3">
        <v>1</v>
      </c>
      <c r="F82" s="3">
        <v>15</v>
      </c>
      <c r="G82" s="3">
        <v>35</v>
      </c>
      <c r="H82" s="3">
        <v>22</v>
      </c>
      <c r="I82" s="3">
        <v>34</v>
      </c>
      <c r="J82" s="3">
        <v>26</v>
      </c>
      <c r="K82" s="3">
        <v>23</v>
      </c>
      <c r="L82" s="3">
        <v>40</v>
      </c>
      <c r="M82" s="3">
        <v>46</v>
      </c>
      <c r="N82" s="3">
        <v>40</v>
      </c>
      <c r="O82" s="3">
        <v>18</v>
      </c>
      <c r="P82" s="3">
        <v>13</v>
      </c>
      <c r="Q82" s="3">
        <v>2</v>
      </c>
      <c r="R82" s="3">
        <v>0</v>
      </c>
      <c r="S82" s="3">
        <v>0</v>
      </c>
      <c r="T82" s="3">
        <v>0</v>
      </c>
      <c r="U82" s="3">
        <v>0</v>
      </c>
    </row>
    <row r="83" spans="1:21" ht="12.75" customHeight="1" x14ac:dyDescent="0.2">
      <c r="A83" s="419" t="s">
        <v>969</v>
      </c>
      <c r="B83" s="306" t="s">
        <v>1</v>
      </c>
      <c r="C83" s="240">
        <v>11972</v>
      </c>
      <c r="D83" s="240">
        <v>251</v>
      </c>
      <c r="E83" s="240">
        <v>1248</v>
      </c>
      <c r="F83" s="240">
        <v>2405</v>
      </c>
      <c r="G83" s="240">
        <v>2332</v>
      </c>
      <c r="H83" s="240">
        <v>1172</v>
      </c>
      <c r="I83" s="240">
        <v>1004</v>
      </c>
      <c r="J83" s="240">
        <v>775</v>
      </c>
      <c r="K83" s="240">
        <v>615</v>
      </c>
      <c r="L83" s="240">
        <v>538</v>
      </c>
      <c r="M83" s="240">
        <v>470</v>
      </c>
      <c r="N83" s="240">
        <v>384</v>
      </c>
      <c r="O83" s="240">
        <v>250</v>
      </c>
      <c r="P83" s="240">
        <v>164</v>
      </c>
      <c r="Q83" s="240">
        <v>115</v>
      </c>
      <c r="R83" s="240">
        <v>85</v>
      </c>
      <c r="S83" s="240">
        <v>88</v>
      </c>
      <c r="T83" s="240">
        <v>50</v>
      </c>
      <c r="U83" s="240">
        <v>26</v>
      </c>
    </row>
    <row r="84" spans="1:21" ht="12.75" customHeight="1" x14ac:dyDescent="0.2">
      <c r="A84" s="419"/>
      <c r="B84" s="306" t="s">
        <v>21</v>
      </c>
      <c r="C84" s="240">
        <v>6804</v>
      </c>
      <c r="D84" s="240">
        <v>169</v>
      </c>
      <c r="E84" s="240">
        <v>941</v>
      </c>
      <c r="F84" s="240">
        <v>1259</v>
      </c>
      <c r="G84" s="240">
        <v>1200</v>
      </c>
      <c r="H84" s="240">
        <v>728</v>
      </c>
      <c r="I84" s="240">
        <v>602</v>
      </c>
      <c r="J84" s="240">
        <v>446</v>
      </c>
      <c r="K84" s="240">
        <v>369</v>
      </c>
      <c r="L84" s="240">
        <v>317</v>
      </c>
      <c r="M84" s="240">
        <v>243</v>
      </c>
      <c r="N84" s="240">
        <v>181</v>
      </c>
      <c r="O84" s="240">
        <v>124</v>
      </c>
      <c r="P84" s="240">
        <v>65</v>
      </c>
      <c r="Q84" s="240">
        <v>50</v>
      </c>
      <c r="R84" s="240">
        <v>42</v>
      </c>
      <c r="S84" s="240">
        <v>39</v>
      </c>
      <c r="T84" s="240">
        <v>20</v>
      </c>
      <c r="U84" s="240">
        <v>9</v>
      </c>
    </row>
    <row r="85" spans="1:21" ht="12.75" customHeight="1" x14ac:dyDescent="0.2">
      <c r="A85" s="419"/>
      <c r="B85" s="306" t="s">
        <v>22</v>
      </c>
      <c r="C85" s="240">
        <v>5168</v>
      </c>
      <c r="D85" s="240">
        <v>82</v>
      </c>
      <c r="E85" s="240">
        <v>307</v>
      </c>
      <c r="F85" s="240">
        <v>1146</v>
      </c>
      <c r="G85" s="240">
        <v>1132</v>
      </c>
      <c r="H85" s="240">
        <v>444</v>
      </c>
      <c r="I85" s="240">
        <v>402</v>
      </c>
      <c r="J85" s="240">
        <v>329</v>
      </c>
      <c r="K85" s="240">
        <v>246</v>
      </c>
      <c r="L85" s="240">
        <v>221</v>
      </c>
      <c r="M85" s="240">
        <v>227</v>
      </c>
      <c r="N85" s="240">
        <v>203</v>
      </c>
      <c r="O85" s="240">
        <v>126</v>
      </c>
      <c r="P85" s="240">
        <v>99</v>
      </c>
      <c r="Q85" s="240">
        <v>65</v>
      </c>
      <c r="R85" s="240">
        <v>43</v>
      </c>
      <c r="S85" s="240">
        <v>49</v>
      </c>
      <c r="T85" s="240">
        <v>30</v>
      </c>
      <c r="U85" s="240">
        <v>17</v>
      </c>
    </row>
    <row r="86" spans="1:21" ht="12.75" customHeight="1" x14ac:dyDescent="0.2">
      <c r="A86" s="418" t="s">
        <v>341</v>
      </c>
      <c r="B86" s="303" t="s">
        <v>1</v>
      </c>
      <c r="C86" s="3">
        <v>439</v>
      </c>
      <c r="D86" s="3">
        <v>0</v>
      </c>
      <c r="E86" s="3">
        <v>0</v>
      </c>
      <c r="F86" s="3">
        <v>5</v>
      </c>
      <c r="G86" s="3">
        <v>45</v>
      </c>
      <c r="H86" s="3">
        <v>68</v>
      </c>
      <c r="I86" s="3">
        <v>74</v>
      </c>
      <c r="J86" s="3">
        <v>55</v>
      </c>
      <c r="K86" s="3">
        <v>49</v>
      </c>
      <c r="L86" s="3">
        <v>47</v>
      </c>
      <c r="M86" s="3">
        <v>42</v>
      </c>
      <c r="N86" s="3">
        <v>33</v>
      </c>
      <c r="O86" s="3">
        <v>12</v>
      </c>
      <c r="P86" s="3">
        <v>8</v>
      </c>
      <c r="Q86" s="3">
        <v>0</v>
      </c>
      <c r="R86" s="3">
        <v>1</v>
      </c>
      <c r="S86" s="3">
        <v>0</v>
      </c>
      <c r="T86" s="3">
        <v>0</v>
      </c>
      <c r="U86" s="3">
        <v>0</v>
      </c>
    </row>
    <row r="87" spans="1:21" ht="12.75" customHeight="1" x14ac:dyDescent="0.2">
      <c r="A87" s="387"/>
      <c r="B87" s="303" t="s">
        <v>21</v>
      </c>
      <c r="C87" s="3">
        <v>307</v>
      </c>
      <c r="D87" s="3">
        <v>0</v>
      </c>
      <c r="E87" s="3">
        <v>0</v>
      </c>
      <c r="F87" s="3">
        <v>4</v>
      </c>
      <c r="G87" s="3">
        <v>27</v>
      </c>
      <c r="H87" s="3">
        <v>51</v>
      </c>
      <c r="I87" s="3">
        <v>55</v>
      </c>
      <c r="J87" s="3">
        <v>37</v>
      </c>
      <c r="K87" s="3">
        <v>33</v>
      </c>
      <c r="L87" s="3">
        <v>39</v>
      </c>
      <c r="M87" s="3">
        <v>30</v>
      </c>
      <c r="N87" s="3">
        <v>17</v>
      </c>
      <c r="O87" s="3">
        <v>9</v>
      </c>
      <c r="P87" s="3">
        <v>4</v>
      </c>
      <c r="Q87" s="3">
        <v>0</v>
      </c>
      <c r="R87" s="3">
        <v>1</v>
      </c>
      <c r="S87" s="3">
        <v>0</v>
      </c>
      <c r="T87" s="3">
        <v>0</v>
      </c>
      <c r="U87" s="3">
        <v>0</v>
      </c>
    </row>
    <row r="88" spans="1:21" ht="12.75" customHeight="1" x14ac:dyDescent="0.2">
      <c r="A88" s="387"/>
      <c r="B88" s="303" t="s">
        <v>22</v>
      </c>
      <c r="C88" s="3">
        <v>132</v>
      </c>
      <c r="D88" s="3">
        <v>0</v>
      </c>
      <c r="E88" s="3">
        <v>0</v>
      </c>
      <c r="F88" s="3">
        <v>1</v>
      </c>
      <c r="G88" s="3">
        <v>18</v>
      </c>
      <c r="H88" s="3">
        <v>17</v>
      </c>
      <c r="I88" s="3">
        <v>19</v>
      </c>
      <c r="J88" s="3">
        <v>18</v>
      </c>
      <c r="K88" s="3">
        <v>16</v>
      </c>
      <c r="L88" s="3">
        <v>8</v>
      </c>
      <c r="M88" s="3">
        <v>12</v>
      </c>
      <c r="N88" s="3">
        <v>16</v>
      </c>
      <c r="O88" s="3">
        <v>3</v>
      </c>
      <c r="P88" s="3">
        <v>4</v>
      </c>
      <c r="Q88" s="3">
        <v>0</v>
      </c>
      <c r="R88" s="3">
        <v>0</v>
      </c>
      <c r="S88" s="3">
        <v>0</v>
      </c>
      <c r="T88" s="3">
        <v>0</v>
      </c>
      <c r="U88" s="3">
        <v>0</v>
      </c>
    </row>
    <row r="89" spans="1:21" ht="12.75" customHeight="1" x14ac:dyDescent="0.2">
      <c r="A89" s="419" t="s">
        <v>342</v>
      </c>
      <c r="B89" s="306" t="s">
        <v>1</v>
      </c>
      <c r="C89" s="240">
        <v>37</v>
      </c>
      <c r="D89" s="240">
        <v>0</v>
      </c>
      <c r="E89" s="240">
        <v>0</v>
      </c>
      <c r="F89" s="240">
        <v>0</v>
      </c>
      <c r="G89" s="240">
        <v>1</v>
      </c>
      <c r="H89" s="240">
        <v>4</v>
      </c>
      <c r="I89" s="240">
        <v>2</v>
      </c>
      <c r="J89" s="240">
        <v>4</v>
      </c>
      <c r="K89" s="240">
        <v>3</v>
      </c>
      <c r="L89" s="240">
        <v>2</v>
      </c>
      <c r="M89" s="240">
        <v>3</v>
      </c>
      <c r="N89" s="240">
        <v>3</v>
      </c>
      <c r="O89" s="240">
        <v>4</v>
      </c>
      <c r="P89" s="240">
        <v>5</v>
      </c>
      <c r="Q89" s="240">
        <v>2</v>
      </c>
      <c r="R89" s="240">
        <v>3</v>
      </c>
      <c r="S89" s="240">
        <v>1</v>
      </c>
      <c r="T89" s="240">
        <v>0</v>
      </c>
      <c r="U89" s="240">
        <v>0</v>
      </c>
    </row>
    <row r="90" spans="1:21" ht="12.75" customHeight="1" x14ac:dyDescent="0.2">
      <c r="A90" s="419"/>
      <c r="B90" s="306" t="s">
        <v>21</v>
      </c>
      <c r="C90" s="240">
        <v>18</v>
      </c>
      <c r="D90" s="240">
        <v>0</v>
      </c>
      <c r="E90" s="240">
        <v>0</v>
      </c>
      <c r="F90" s="240">
        <v>0</v>
      </c>
      <c r="G90" s="240">
        <v>1</v>
      </c>
      <c r="H90" s="240">
        <v>3</v>
      </c>
      <c r="I90" s="240">
        <v>2</v>
      </c>
      <c r="J90" s="240">
        <v>1</v>
      </c>
      <c r="K90" s="240">
        <v>2</v>
      </c>
      <c r="L90" s="240">
        <v>2</v>
      </c>
      <c r="M90" s="240">
        <v>0</v>
      </c>
      <c r="N90" s="240">
        <v>1</v>
      </c>
      <c r="O90" s="240">
        <v>2</v>
      </c>
      <c r="P90" s="240">
        <v>3</v>
      </c>
      <c r="Q90" s="240">
        <v>0</v>
      </c>
      <c r="R90" s="240">
        <v>1</v>
      </c>
      <c r="S90" s="240">
        <v>0</v>
      </c>
      <c r="T90" s="240">
        <v>0</v>
      </c>
      <c r="U90" s="240">
        <v>0</v>
      </c>
    </row>
    <row r="91" spans="1:21" ht="12.75" customHeight="1" x14ac:dyDescent="0.2">
      <c r="A91" s="419"/>
      <c r="B91" s="306" t="s">
        <v>22</v>
      </c>
      <c r="C91" s="240">
        <v>19</v>
      </c>
      <c r="D91" s="240">
        <v>0</v>
      </c>
      <c r="E91" s="240">
        <v>0</v>
      </c>
      <c r="F91" s="240">
        <v>0</v>
      </c>
      <c r="G91" s="240">
        <v>0</v>
      </c>
      <c r="H91" s="240">
        <v>1</v>
      </c>
      <c r="I91" s="240">
        <v>0</v>
      </c>
      <c r="J91" s="240">
        <v>3</v>
      </c>
      <c r="K91" s="240">
        <v>1</v>
      </c>
      <c r="L91" s="240">
        <v>0</v>
      </c>
      <c r="M91" s="240">
        <v>3</v>
      </c>
      <c r="N91" s="240">
        <v>2</v>
      </c>
      <c r="O91" s="240">
        <v>2</v>
      </c>
      <c r="P91" s="240">
        <v>2</v>
      </c>
      <c r="Q91" s="240">
        <v>2</v>
      </c>
      <c r="R91" s="240">
        <v>2</v>
      </c>
      <c r="S91" s="240">
        <v>1</v>
      </c>
      <c r="T91" s="240">
        <v>0</v>
      </c>
      <c r="U91" s="240">
        <v>0</v>
      </c>
    </row>
    <row r="92" spans="1:21" ht="12.75" customHeight="1" x14ac:dyDescent="0.2">
      <c r="A92" s="418" t="s">
        <v>343</v>
      </c>
      <c r="B92" s="303" t="s">
        <v>1</v>
      </c>
      <c r="C92" s="3">
        <v>22943</v>
      </c>
      <c r="D92" s="3">
        <v>121</v>
      </c>
      <c r="E92" s="3">
        <v>641</v>
      </c>
      <c r="F92" s="3">
        <v>2227</v>
      </c>
      <c r="G92" s="3">
        <v>3321</v>
      </c>
      <c r="H92" s="3">
        <v>3072</v>
      </c>
      <c r="I92" s="3">
        <v>3026</v>
      </c>
      <c r="J92" s="3">
        <v>2527</v>
      </c>
      <c r="K92" s="3">
        <v>2085</v>
      </c>
      <c r="L92" s="3">
        <v>1872</v>
      </c>
      <c r="M92" s="3">
        <v>1642</v>
      </c>
      <c r="N92" s="3">
        <v>1176</v>
      </c>
      <c r="O92" s="3">
        <v>670</v>
      </c>
      <c r="P92" s="3">
        <v>341</v>
      </c>
      <c r="Q92" s="3">
        <v>122</v>
      </c>
      <c r="R92" s="3">
        <v>50</v>
      </c>
      <c r="S92" s="3">
        <v>22</v>
      </c>
      <c r="T92" s="3">
        <v>18</v>
      </c>
      <c r="U92" s="3">
        <v>10</v>
      </c>
    </row>
    <row r="93" spans="1:21" ht="12.75" customHeight="1" x14ac:dyDescent="0.2">
      <c r="A93" s="387"/>
      <c r="B93" s="303" t="s">
        <v>21</v>
      </c>
      <c r="C93" s="3">
        <v>12566</v>
      </c>
      <c r="D93" s="3">
        <v>72</v>
      </c>
      <c r="E93" s="3">
        <v>510</v>
      </c>
      <c r="F93" s="3">
        <v>1169</v>
      </c>
      <c r="G93" s="3">
        <v>1714</v>
      </c>
      <c r="H93" s="3">
        <v>1758</v>
      </c>
      <c r="I93" s="3">
        <v>1660</v>
      </c>
      <c r="J93" s="3">
        <v>1378</v>
      </c>
      <c r="K93" s="3">
        <v>1153</v>
      </c>
      <c r="L93" s="3">
        <v>1042</v>
      </c>
      <c r="M93" s="3">
        <v>895</v>
      </c>
      <c r="N93" s="3">
        <v>603</v>
      </c>
      <c r="O93" s="3">
        <v>351</v>
      </c>
      <c r="P93" s="3">
        <v>159</v>
      </c>
      <c r="Q93" s="3">
        <v>53</v>
      </c>
      <c r="R93" s="3">
        <v>25</v>
      </c>
      <c r="S93" s="3">
        <v>13</v>
      </c>
      <c r="T93" s="3">
        <v>8</v>
      </c>
      <c r="U93" s="3">
        <v>3</v>
      </c>
    </row>
    <row r="94" spans="1:21" ht="12.75" customHeight="1" x14ac:dyDescent="0.2">
      <c r="A94" s="387"/>
      <c r="B94" s="303" t="s">
        <v>22</v>
      </c>
      <c r="C94" s="3">
        <v>10377</v>
      </c>
      <c r="D94" s="3">
        <v>49</v>
      </c>
      <c r="E94" s="3">
        <v>131</v>
      </c>
      <c r="F94" s="3">
        <v>1058</v>
      </c>
      <c r="G94" s="3">
        <v>1607</v>
      </c>
      <c r="H94" s="3">
        <v>1314</v>
      </c>
      <c r="I94" s="3">
        <v>1366</v>
      </c>
      <c r="J94" s="3">
        <v>1149</v>
      </c>
      <c r="K94" s="3">
        <v>932</v>
      </c>
      <c r="L94" s="3">
        <v>830</v>
      </c>
      <c r="M94" s="3">
        <v>747</v>
      </c>
      <c r="N94" s="3">
        <v>573</v>
      </c>
      <c r="O94" s="3">
        <v>319</v>
      </c>
      <c r="P94" s="3">
        <v>182</v>
      </c>
      <c r="Q94" s="3">
        <v>69</v>
      </c>
      <c r="R94" s="3">
        <v>25</v>
      </c>
      <c r="S94" s="3">
        <v>9</v>
      </c>
      <c r="T94" s="3">
        <v>10</v>
      </c>
      <c r="U94" s="3">
        <v>7</v>
      </c>
    </row>
    <row r="95" spans="1:21" ht="12.75" customHeight="1" x14ac:dyDescent="0.2">
      <c r="A95" s="419" t="s">
        <v>963</v>
      </c>
      <c r="B95" s="306" t="s">
        <v>1</v>
      </c>
      <c r="C95" s="240">
        <v>14567</v>
      </c>
      <c r="D95" s="240">
        <v>319</v>
      </c>
      <c r="E95" s="240">
        <v>1512</v>
      </c>
      <c r="F95" s="240">
        <v>2666</v>
      </c>
      <c r="G95" s="240">
        <v>2568</v>
      </c>
      <c r="H95" s="240">
        <v>1473</v>
      </c>
      <c r="I95" s="240">
        <v>1258</v>
      </c>
      <c r="J95" s="240">
        <v>1000</v>
      </c>
      <c r="K95" s="240">
        <v>878</v>
      </c>
      <c r="L95" s="240">
        <v>737</v>
      </c>
      <c r="M95" s="240">
        <v>699</v>
      </c>
      <c r="N95" s="240">
        <v>505</v>
      </c>
      <c r="O95" s="240">
        <v>354</v>
      </c>
      <c r="P95" s="240">
        <v>215</v>
      </c>
      <c r="Q95" s="240">
        <v>132</v>
      </c>
      <c r="R95" s="240">
        <v>96</v>
      </c>
      <c r="S95" s="240">
        <v>84</v>
      </c>
      <c r="T95" s="240">
        <v>47</v>
      </c>
      <c r="U95" s="240">
        <v>24</v>
      </c>
    </row>
    <row r="96" spans="1:21" ht="12.75" customHeight="1" x14ac:dyDescent="0.2">
      <c r="A96" s="419"/>
      <c r="B96" s="306" t="s">
        <v>21</v>
      </c>
      <c r="C96" s="240">
        <v>7940</v>
      </c>
      <c r="D96" s="240">
        <v>206</v>
      </c>
      <c r="E96" s="240">
        <v>1154</v>
      </c>
      <c r="F96" s="240">
        <v>1398</v>
      </c>
      <c r="G96" s="240">
        <v>1267</v>
      </c>
      <c r="H96" s="240">
        <v>825</v>
      </c>
      <c r="I96" s="240">
        <v>675</v>
      </c>
      <c r="J96" s="240">
        <v>523</v>
      </c>
      <c r="K96" s="240">
        <v>490</v>
      </c>
      <c r="L96" s="240">
        <v>390</v>
      </c>
      <c r="M96" s="240">
        <v>354</v>
      </c>
      <c r="N96" s="240">
        <v>242</v>
      </c>
      <c r="O96" s="240">
        <v>166</v>
      </c>
      <c r="P96" s="240">
        <v>84</v>
      </c>
      <c r="Q96" s="240">
        <v>56</v>
      </c>
      <c r="R96" s="240">
        <v>46</v>
      </c>
      <c r="S96" s="240">
        <v>33</v>
      </c>
      <c r="T96" s="240">
        <v>21</v>
      </c>
      <c r="U96" s="240">
        <v>10</v>
      </c>
    </row>
    <row r="97" spans="1:21" ht="12.75" customHeight="1" x14ac:dyDescent="0.2">
      <c r="A97" s="419"/>
      <c r="B97" s="306" t="s">
        <v>22</v>
      </c>
      <c r="C97" s="240">
        <v>6627</v>
      </c>
      <c r="D97" s="240">
        <v>113</v>
      </c>
      <c r="E97" s="240">
        <v>358</v>
      </c>
      <c r="F97" s="240">
        <v>1268</v>
      </c>
      <c r="G97" s="240">
        <v>1301</v>
      </c>
      <c r="H97" s="240">
        <v>648</v>
      </c>
      <c r="I97" s="240">
        <v>583</v>
      </c>
      <c r="J97" s="240">
        <v>477</v>
      </c>
      <c r="K97" s="240">
        <v>388</v>
      </c>
      <c r="L97" s="240">
        <v>347</v>
      </c>
      <c r="M97" s="240">
        <v>345</v>
      </c>
      <c r="N97" s="240">
        <v>263</v>
      </c>
      <c r="O97" s="240">
        <v>188</v>
      </c>
      <c r="P97" s="240">
        <v>131</v>
      </c>
      <c r="Q97" s="240">
        <v>76</v>
      </c>
      <c r="R97" s="240">
        <v>50</v>
      </c>
      <c r="S97" s="240">
        <v>51</v>
      </c>
      <c r="T97" s="240">
        <v>26</v>
      </c>
      <c r="U97" s="240">
        <v>14</v>
      </c>
    </row>
    <row r="98" spans="1:21" ht="12.75" customHeight="1" x14ac:dyDescent="0.2">
      <c r="A98" s="418" t="s">
        <v>344</v>
      </c>
      <c r="B98" s="303" t="s">
        <v>1</v>
      </c>
      <c r="C98" s="3">
        <v>1594</v>
      </c>
      <c r="D98" s="3">
        <v>1</v>
      </c>
      <c r="E98" s="3">
        <v>4</v>
      </c>
      <c r="F98" s="3">
        <v>23</v>
      </c>
      <c r="G98" s="3">
        <v>199</v>
      </c>
      <c r="H98" s="3">
        <v>260</v>
      </c>
      <c r="I98" s="3">
        <v>253</v>
      </c>
      <c r="J98" s="3">
        <v>180</v>
      </c>
      <c r="K98" s="3">
        <v>165</v>
      </c>
      <c r="L98" s="3">
        <v>154</v>
      </c>
      <c r="M98" s="3">
        <v>124</v>
      </c>
      <c r="N98" s="3">
        <v>115</v>
      </c>
      <c r="O98" s="3">
        <v>59</v>
      </c>
      <c r="P98" s="3">
        <v>33</v>
      </c>
      <c r="Q98" s="3">
        <v>14</v>
      </c>
      <c r="R98" s="3">
        <v>8</v>
      </c>
      <c r="S98" s="3">
        <v>0</v>
      </c>
      <c r="T98" s="3">
        <v>2</v>
      </c>
      <c r="U98" s="3">
        <v>0</v>
      </c>
    </row>
    <row r="99" spans="1:21" ht="12.75" customHeight="1" x14ac:dyDescent="0.2">
      <c r="A99" s="387"/>
      <c r="B99" s="303" t="s">
        <v>21</v>
      </c>
      <c r="C99" s="3">
        <v>920</v>
      </c>
      <c r="D99" s="3">
        <v>1</v>
      </c>
      <c r="E99" s="3">
        <v>1</v>
      </c>
      <c r="F99" s="3">
        <v>14</v>
      </c>
      <c r="G99" s="3">
        <v>110</v>
      </c>
      <c r="H99" s="3">
        <v>171</v>
      </c>
      <c r="I99" s="3">
        <v>155</v>
      </c>
      <c r="J99" s="3">
        <v>107</v>
      </c>
      <c r="K99" s="3">
        <v>106</v>
      </c>
      <c r="L99" s="3">
        <v>92</v>
      </c>
      <c r="M99" s="3">
        <v>63</v>
      </c>
      <c r="N99" s="3">
        <v>46</v>
      </c>
      <c r="O99" s="3">
        <v>30</v>
      </c>
      <c r="P99" s="3">
        <v>16</v>
      </c>
      <c r="Q99" s="3">
        <v>6</v>
      </c>
      <c r="R99" s="3">
        <v>2</v>
      </c>
      <c r="S99" s="3">
        <v>0</v>
      </c>
      <c r="T99" s="3">
        <v>0</v>
      </c>
      <c r="U99" s="3">
        <v>0</v>
      </c>
    </row>
    <row r="100" spans="1:21" ht="12.75" customHeight="1" x14ac:dyDescent="0.2">
      <c r="A100" s="387"/>
      <c r="B100" s="303" t="s">
        <v>22</v>
      </c>
      <c r="C100" s="3">
        <v>674</v>
      </c>
      <c r="D100" s="3">
        <v>0</v>
      </c>
      <c r="E100" s="3">
        <v>3</v>
      </c>
      <c r="F100" s="3">
        <v>9</v>
      </c>
      <c r="G100" s="3">
        <v>89</v>
      </c>
      <c r="H100" s="3">
        <v>89</v>
      </c>
      <c r="I100" s="3">
        <v>98</v>
      </c>
      <c r="J100" s="3">
        <v>73</v>
      </c>
      <c r="K100" s="3">
        <v>59</v>
      </c>
      <c r="L100" s="3">
        <v>62</v>
      </c>
      <c r="M100" s="3">
        <v>61</v>
      </c>
      <c r="N100" s="3">
        <v>69</v>
      </c>
      <c r="O100" s="3">
        <v>29</v>
      </c>
      <c r="P100" s="3">
        <v>17</v>
      </c>
      <c r="Q100" s="3">
        <v>8</v>
      </c>
      <c r="R100" s="3">
        <v>6</v>
      </c>
      <c r="S100" s="3">
        <v>0</v>
      </c>
      <c r="T100" s="3">
        <v>2</v>
      </c>
      <c r="U100" s="3">
        <v>0</v>
      </c>
    </row>
    <row r="101" spans="1:21" ht="12.75" customHeight="1" x14ac:dyDescent="0.2">
      <c r="A101" s="419" t="s">
        <v>345</v>
      </c>
      <c r="B101" s="306" t="s">
        <v>1</v>
      </c>
      <c r="C101" s="240">
        <v>2862</v>
      </c>
      <c r="D101" s="240">
        <v>17</v>
      </c>
      <c r="E101" s="240">
        <v>75</v>
      </c>
      <c r="F101" s="240">
        <v>289</v>
      </c>
      <c r="G101" s="240">
        <v>367</v>
      </c>
      <c r="H101" s="240">
        <v>332</v>
      </c>
      <c r="I101" s="240">
        <v>346</v>
      </c>
      <c r="J101" s="240">
        <v>289</v>
      </c>
      <c r="K101" s="240">
        <v>253</v>
      </c>
      <c r="L101" s="240">
        <v>256</v>
      </c>
      <c r="M101" s="240">
        <v>229</v>
      </c>
      <c r="N101" s="240">
        <v>163</v>
      </c>
      <c r="O101" s="240">
        <v>104</v>
      </c>
      <c r="P101" s="240">
        <v>58</v>
      </c>
      <c r="Q101" s="240">
        <v>32</v>
      </c>
      <c r="R101" s="240">
        <v>16</v>
      </c>
      <c r="S101" s="240">
        <v>15</v>
      </c>
      <c r="T101" s="240">
        <v>12</v>
      </c>
      <c r="U101" s="240">
        <v>9</v>
      </c>
    </row>
    <row r="102" spans="1:21" ht="12.75" customHeight="1" x14ac:dyDescent="0.2">
      <c r="A102" s="419"/>
      <c r="B102" s="306" t="s">
        <v>21</v>
      </c>
      <c r="C102" s="240">
        <v>1666</v>
      </c>
      <c r="D102" s="240">
        <v>11</v>
      </c>
      <c r="E102" s="240">
        <v>61</v>
      </c>
      <c r="F102" s="240">
        <v>173</v>
      </c>
      <c r="G102" s="240">
        <v>232</v>
      </c>
      <c r="H102" s="240">
        <v>202</v>
      </c>
      <c r="I102" s="240">
        <v>200</v>
      </c>
      <c r="J102" s="240">
        <v>169</v>
      </c>
      <c r="K102" s="240">
        <v>150</v>
      </c>
      <c r="L102" s="240">
        <v>146</v>
      </c>
      <c r="M102" s="240">
        <v>131</v>
      </c>
      <c r="N102" s="240">
        <v>75</v>
      </c>
      <c r="O102" s="240">
        <v>56</v>
      </c>
      <c r="P102" s="240">
        <v>26</v>
      </c>
      <c r="Q102" s="240">
        <v>11</v>
      </c>
      <c r="R102" s="240">
        <v>8</v>
      </c>
      <c r="S102" s="240">
        <v>6</v>
      </c>
      <c r="T102" s="240">
        <v>4</v>
      </c>
      <c r="U102" s="240">
        <v>5</v>
      </c>
    </row>
    <row r="103" spans="1:21" ht="12.75" customHeight="1" x14ac:dyDescent="0.2">
      <c r="A103" s="419"/>
      <c r="B103" s="306" t="s">
        <v>22</v>
      </c>
      <c r="C103" s="240">
        <v>1196</v>
      </c>
      <c r="D103" s="240">
        <v>6</v>
      </c>
      <c r="E103" s="240">
        <v>14</v>
      </c>
      <c r="F103" s="240">
        <v>116</v>
      </c>
      <c r="G103" s="240">
        <v>135</v>
      </c>
      <c r="H103" s="240">
        <v>130</v>
      </c>
      <c r="I103" s="240">
        <v>146</v>
      </c>
      <c r="J103" s="240">
        <v>120</v>
      </c>
      <c r="K103" s="240">
        <v>103</v>
      </c>
      <c r="L103" s="240">
        <v>110</v>
      </c>
      <c r="M103" s="240">
        <v>98</v>
      </c>
      <c r="N103" s="240">
        <v>88</v>
      </c>
      <c r="O103" s="240">
        <v>48</v>
      </c>
      <c r="P103" s="240">
        <v>32</v>
      </c>
      <c r="Q103" s="240">
        <v>21</v>
      </c>
      <c r="R103" s="240">
        <v>8</v>
      </c>
      <c r="S103" s="240">
        <v>9</v>
      </c>
      <c r="T103" s="240">
        <v>8</v>
      </c>
      <c r="U103" s="240">
        <v>4</v>
      </c>
    </row>
    <row r="104" spans="1:21" ht="12.75" customHeight="1" x14ac:dyDescent="0.2">
      <c r="A104" s="418" t="s">
        <v>346</v>
      </c>
      <c r="B104" s="303" t="s">
        <v>1</v>
      </c>
      <c r="C104" s="3">
        <v>5200</v>
      </c>
      <c r="D104" s="3">
        <v>19</v>
      </c>
      <c r="E104" s="3">
        <v>130</v>
      </c>
      <c r="F104" s="3">
        <v>342</v>
      </c>
      <c r="G104" s="3">
        <v>609</v>
      </c>
      <c r="H104" s="3">
        <v>744</v>
      </c>
      <c r="I104" s="3">
        <v>713</v>
      </c>
      <c r="J104" s="3">
        <v>566</v>
      </c>
      <c r="K104" s="3">
        <v>473</v>
      </c>
      <c r="L104" s="3">
        <v>461</v>
      </c>
      <c r="M104" s="3">
        <v>437</v>
      </c>
      <c r="N104" s="3">
        <v>343</v>
      </c>
      <c r="O104" s="3">
        <v>185</v>
      </c>
      <c r="P104" s="3">
        <v>101</v>
      </c>
      <c r="Q104" s="3">
        <v>44</v>
      </c>
      <c r="R104" s="3">
        <v>18</v>
      </c>
      <c r="S104" s="3">
        <v>9</v>
      </c>
      <c r="T104" s="3">
        <v>4</v>
      </c>
      <c r="U104" s="3">
        <v>2</v>
      </c>
    </row>
    <row r="105" spans="1:21" ht="12.75" customHeight="1" x14ac:dyDescent="0.2">
      <c r="A105" s="387"/>
      <c r="B105" s="303" t="s">
        <v>21</v>
      </c>
      <c r="C105" s="3">
        <v>2821</v>
      </c>
      <c r="D105" s="3">
        <v>10</v>
      </c>
      <c r="E105" s="3">
        <v>96</v>
      </c>
      <c r="F105" s="3">
        <v>174</v>
      </c>
      <c r="G105" s="3">
        <v>309</v>
      </c>
      <c r="H105" s="3">
        <v>452</v>
      </c>
      <c r="I105" s="3">
        <v>394</v>
      </c>
      <c r="J105" s="3">
        <v>294</v>
      </c>
      <c r="K105" s="3">
        <v>258</v>
      </c>
      <c r="L105" s="3">
        <v>262</v>
      </c>
      <c r="M105" s="3">
        <v>231</v>
      </c>
      <c r="N105" s="3">
        <v>169</v>
      </c>
      <c r="O105" s="3">
        <v>86</v>
      </c>
      <c r="P105" s="3">
        <v>51</v>
      </c>
      <c r="Q105" s="3">
        <v>21</v>
      </c>
      <c r="R105" s="3">
        <v>8</v>
      </c>
      <c r="S105" s="3">
        <v>4</v>
      </c>
      <c r="T105" s="3">
        <v>1</v>
      </c>
      <c r="U105" s="3">
        <v>1</v>
      </c>
    </row>
    <row r="106" spans="1:21" ht="12.75" customHeight="1" x14ac:dyDescent="0.2">
      <c r="A106" s="387"/>
      <c r="B106" s="303" t="s">
        <v>22</v>
      </c>
      <c r="C106" s="3">
        <v>2379</v>
      </c>
      <c r="D106" s="3">
        <v>9</v>
      </c>
      <c r="E106" s="3">
        <v>34</v>
      </c>
      <c r="F106" s="3">
        <v>168</v>
      </c>
      <c r="G106" s="3">
        <v>300</v>
      </c>
      <c r="H106" s="3">
        <v>292</v>
      </c>
      <c r="I106" s="3">
        <v>319</v>
      </c>
      <c r="J106" s="3">
        <v>272</v>
      </c>
      <c r="K106" s="3">
        <v>215</v>
      </c>
      <c r="L106" s="3">
        <v>199</v>
      </c>
      <c r="M106" s="3">
        <v>206</v>
      </c>
      <c r="N106" s="3">
        <v>174</v>
      </c>
      <c r="O106" s="3">
        <v>99</v>
      </c>
      <c r="P106" s="3">
        <v>50</v>
      </c>
      <c r="Q106" s="3">
        <v>23</v>
      </c>
      <c r="R106" s="3">
        <v>10</v>
      </c>
      <c r="S106" s="3">
        <v>5</v>
      </c>
      <c r="T106" s="3">
        <v>3</v>
      </c>
      <c r="U106" s="3">
        <v>1</v>
      </c>
    </row>
    <row r="107" spans="1:21" ht="12.75" customHeight="1" x14ac:dyDescent="0.2">
      <c r="A107" s="419" t="s">
        <v>347</v>
      </c>
      <c r="B107" s="306" t="s">
        <v>1</v>
      </c>
      <c r="C107" s="240">
        <v>92</v>
      </c>
      <c r="D107" s="240">
        <v>1</v>
      </c>
      <c r="E107" s="240">
        <v>2</v>
      </c>
      <c r="F107" s="240">
        <v>19</v>
      </c>
      <c r="G107" s="240">
        <v>15</v>
      </c>
      <c r="H107" s="240">
        <v>5</v>
      </c>
      <c r="I107" s="240">
        <v>4</v>
      </c>
      <c r="J107" s="240">
        <v>9</v>
      </c>
      <c r="K107" s="240">
        <v>11</v>
      </c>
      <c r="L107" s="240">
        <v>8</v>
      </c>
      <c r="M107" s="240">
        <v>10</v>
      </c>
      <c r="N107" s="240">
        <v>3</v>
      </c>
      <c r="O107" s="240">
        <v>3</v>
      </c>
      <c r="P107" s="240">
        <v>1</v>
      </c>
      <c r="Q107" s="240">
        <v>0</v>
      </c>
      <c r="R107" s="240">
        <v>0</v>
      </c>
      <c r="S107" s="240">
        <v>0</v>
      </c>
      <c r="T107" s="240">
        <v>1</v>
      </c>
      <c r="U107" s="240">
        <v>0</v>
      </c>
    </row>
    <row r="108" spans="1:21" ht="12.75" customHeight="1" x14ac:dyDescent="0.2">
      <c r="A108" s="419"/>
      <c r="B108" s="306" t="s">
        <v>21</v>
      </c>
      <c r="C108" s="240">
        <v>52</v>
      </c>
      <c r="D108" s="240">
        <v>1</v>
      </c>
      <c r="E108" s="240">
        <v>2</v>
      </c>
      <c r="F108" s="240">
        <v>11</v>
      </c>
      <c r="G108" s="240">
        <v>5</v>
      </c>
      <c r="H108" s="240">
        <v>2</v>
      </c>
      <c r="I108" s="240">
        <v>4</v>
      </c>
      <c r="J108" s="240">
        <v>4</v>
      </c>
      <c r="K108" s="240">
        <v>9</v>
      </c>
      <c r="L108" s="240">
        <v>5</v>
      </c>
      <c r="M108" s="240">
        <v>5</v>
      </c>
      <c r="N108" s="240">
        <v>1</v>
      </c>
      <c r="O108" s="240">
        <v>3</v>
      </c>
      <c r="P108" s="240">
        <v>0</v>
      </c>
      <c r="Q108" s="240">
        <v>0</v>
      </c>
      <c r="R108" s="240">
        <v>0</v>
      </c>
      <c r="S108" s="240">
        <v>0</v>
      </c>
      <c r="T108" s="240">
        <v>0</v>
      </c>
      <c r="U108" s="240">
        <v>0</v>
      </c>
    </row>
    <row r="109" spans="1:21" ht="12.75" customHeight="1" x14ac:dyDescent="0.2">
      <c r="A109" s="419"/>
      <c r="B109" s="306" t="s">
        <v>22</v>
      </c>
      <c r="C109" s="240">
        <v>40</v>
      </c>
      <c r="D109" s="240">
        <v>0</v>
      </c>
      <c r="E109" s="240">
        <v>0</v>
      </c>
      <c r="F109" s="240">
        <v>8</v>
      </c>
      <c r="G109" s="240">
        <v>10</v>
      </c>
      <c r="H109" s="240">
        <v>3</v>
      </c>
      <c r="I109" s="240">
        <v>0</v>
      </c>
      <c r="J109" s="240">
        <v>5</v>
      </c>
      <c r="K109" s="240">
        <v>2</v>
      </c>
      <c r="L109" s="240">
        <v>3</v>
      </c>
      <c r="M109" s="240">
        <v>5</v>
      </c>
      <c r="N109" s="240">
        <v>2</v>
      </c>
      <c r="O109" s="240">
        <v>0</v>
      </c>
      <c r="P109" s="240">
        <v>1</v>
      </c>
      <c r="Q109" s="240">
        <v>0</v>
      </c>
      <c r="R109" s="240">
        <v>0</v>
      </c>
      <c r="S109" s="240">
        <v>0</v>
      </c>
      <c r="T109" s="240">
        <v>1</v>
      </c>
      <c r="U109" s="240">
        <v>0</v>
      </c>
    </row>
    <row r="110" spans="1:21" ht="12.75" customHeight="1" x14ac:dyDescent="0.2">
      <c r="A110" s="418" t="s">
        <v>348</v>
      </c>
      <c r="B110" s="303" t="s">
        <v>1</v>
      </c>
      <c r="C110" s="3">
        <v>492</v>
      </c>
      <c r="D110" s="3">
        <v>0</v>
      </c>
      <c r="E110" s="3">
        <v>5</v>
      </c>
      <c r="F110" s="3">
        <v>15</v>
      </c>
      <c r="G110" s="3">
        <v>42</v>
      </c>
      <c r="H110" s="3">
        <v>72</v>
      </c>
      <c r="I110" s="3">
        <v>60</v>
      </c>
      <c r="J110" s="3">
        <v>47</v>
      </c>
      <c r="K110" s="3">
        <v>61</v>
      </c>
      <c r="L110" s="3">
        <v>50</v>
      </c>
      <c r="M110" s="3">
        <v>52</v>
      </c>
      <c r="N110" s="3">
        <v>41</v>
      </c>
      <c r="O110" s="3">
        <v>27</v>
      </c>
      <c r="P110" s="3">
        <v>13</v>
      </c>
      <c r="Q110" s="3">
        <v>2</v>
      </c>
      <c r="R110" s="3">
        <v>2</v>
      </c>
      <c r="S110" s="3">
        <v>2</v>
      </c>
      <c r="T110" s="3">
        <v>1</v>
      </c>
      <c r="U110" s="3">
        <v>0</v>
      </c>
    </row>
    <row r="111" spans="1:21" ht="12.75" customHeight="1" x14ac:dyDescent="0.2">
      <c r="A111" s="387"/>
      <c r="B111" s="303" t="s">
        <v>21</v>
      </c>
      <c r="C111" s="3">
        <v>283</v>
      </c>
      <c r="D111" s="3">
        <v>0</v>
      </c>
      <c r="E111" s="3">
        <v>4</v>
      </c>
      <c r="F111" s="3">
        <v>11</v>
      </c>
      <c r="G111" s="3">
        <v>19</v>
      </c>
      <c r="H111" s="3">
        <v>34</v>
      </c>
      <c r="I111" s="3">
        <v>39</v>
      </c>
      <c r="J111" s="3">
        <v>25</v>
      </c>
      <c r="K111" s="3">
        <v>41</v>
      </c>
      <c r="L111" s="3">
        <v>32</v>
      </c>
      <c r="M111" s="3">
        <v>31</v>
      </c>
      <c r="N111" s="3">
        <v>20</v>
      </c>
      <c r="O111" s="3">
        <v>12</v>
      </c>
      <c r="P111" s="3">
        <v>11</v>
      </c>
      <c r="Q111" s="3">
        <v>1</v>
      </c>
      <c r="R111" s="3">
        <v>2</v>
      </c>
      <c r="S111" s="3">
        <v>1</v>
      </c>
      <c r="T111" s="3">
        <v>0</v>
      </c>
      <c r="U111" s="3">
        <v>0</v>
      </c>
    </row>
    <row r="112" spans="1:21" ht="12.75" customHeight="1" x14ac:dyDescent="0.2">
      <c r="A112" s="387"/>
      <c r="B112" s="303" t="s">
        <v>22</v>
      </c>
      <c r="C112" s="3">
        <v>209</v>
      </c>
      <c r="D112" s="3">
        <v>0</v>
      </c>
      <c r="E112" s="3">
        <v>1</v>
      </c>
      <c r="F112" s="3">
        <v>4</v>
      </c>
      <c r="G112" s="3">
        <v>23</v>
      </c>
      <c r="H112" s="3">
        <v>38</v>
      </c>
      <c r="I112" s="3">
        <v>21</v>
      </c>
      <c r="J112" s="3">
        <v>22</v>
      </c>
      <c r="K112" s="3">
        <v>20</v>
      </c>
      <c r="L112" s="3">
        <v>18</v>
      </c>
      <c r="M112" s="3">
        <v>21</v>
      </c>
      <c r="N112" s="3">
        <v>21</v>
      </c>
      <c r="O112" s="3">
        <v>15</v>
      </c>
      <c r="P112" s="3">
        <v>2</v>
      </c>
      <c r="Q112" s="3">
        <v>1</v>
      </c>
      <c r="R112" s="3">
        <v>0</v>
      </c>
      <c r="S112" s="3">
        <v>1</v>
      </c>
      <c r="T112" s="3">
        <v>1</v>
      </c>
      <c r="U112" s="3">
        <v>0</v>
      </c>
    </row>
    <row r="113" spans="1:21" ht="12.75" customHeight="1" x14ac:dyDescent="0.2">
      <c r="A113" s="419" t="s">
        <v>970</v>
      </c>
      <c r="B113" s="306" t="s">
        <v>1</v>
      </c>
      <c r="C113" s="240">
        <v>36240</v>
      </c>
      <c r="D113" s="240">
        <v>173</v>
      </c>
      <c r="E113" s="240">
        <v>1037</v>
      </c>
      <c r="F113" s="240">
        <v>3054</v>
      </c>
      <c r="G113" s="240">
        <v>5052</v>
      </c>
      <c r="H113" s="240">
        <v>4760</v>
      </c>
      <c r="I113" s="240">
        <v>4790</v>
      </c>
      <c r="J113" s="240">
        <v>3806</v>
      </c>
      <c r="K113" s="240">
        <v>3227</v>
      </c>
      <c r="L113" s="240">
        <v>2967</v>
      </c>
      <c r="M113" s="240">
        <v>2652</v>
      </c>
      <c r="N113" s="240">
        <v>2030</v>
      </c>
      <c r="O113" s="240">
        <v>1203</v>
      </c>
      <c r="P113" s="240">
        <v>664</v>
      </c>
      <c r="Q113" s="240">
        <v>351</v>
      </c>
      <c r="R113" s="240">
        <v>198</v>
      </c>
      <c r="S113" s="240">
        <v>154</v>
      </c>
      <c r="T113" s="240">
        <v>78</v>
      </c>
      <c r="U113" s="240">
        <v>44</v>
      </c>
    </row>
    <row r="114" spans="1:21" ht="12.75" customHeight="1" x14ac:dyDescent="0.2">
      <c r="A114" s="419"/>
      <c r="B114" s="306" t="s">
        <v>21</v>
      </c>
      <c r="C114" s="240">
        <v>20253</v>
      </c>
      <c r="D114" s="240">
        <v>102</v>
      </c>
      <c r="E114" s="240">
        <v>808</v>
      </c>
      <c r="F114" s="240">
        <v>1619</v>
      </c>
      <c r="G114" s="240">
        <v>2648</v>
      </c>
      <c r="H114" s="240">
        <v>2789</v>
      </c>
      <c r="I114" s="240">
        <v>2700</v>
      </c>
      <c r="J114" s="240">
        <v>2143</v>
      </c>
      <c r="K114" s="240">
        <v>1837</v>
      </c>
      <c r="L114" s="240">
        <v>1701</v>
      </c>
      <c r="M114" s="240">
        <v>1485</v>
      </c>
      <c r="N114" s="240">
        <v>1127</v>
      </c>
      <c r="O114" s="240">
        <v>630</v>
      </c>
      <c r="P114" s="240">
        <v>317</v>
      </c>
      <c r="Q114" s="240">
        <v>149</v>
      </c>
      <c r="R114" s="240">
        <v>97</v>
      </c>
      <c r="S114" s="240">
        <v>67</v>
      </c>
      <c r="T114" s="240">
        <v>25</v>
      </c>
      <c r="U114" s="240">
        <v>9</v>
      </c>
    </row>
    <row r="115" spans="1:21" ht="12.75" customHeight="1" x14ac:dyDescent="0.2">
      <c r="A115" s="419"/>
      <c r="B115" s="306" t="s">
        <v>22</v>
      </c>
      <c r="C115" s="240">
        <v>15987</v>
      </c>
      <c r="D115" s="240">
        <v>71</v>
      </c>
      <c r="E115" s="240">
        <v>229</v>
      </c>
      <c r="F115" s="240">
        <v>1435</v>
      </c>
      <c r="G115" s="240">
        <v>2404</v>
      </c>
      <c r="H115" s="240">
        <v>1971</v>
      </c>
      <c r="I115" s="240">
        <v>2090</v>
      </c>
      <c r="J115" s="240">
        <v>1663</v>
      </c>
      <c r="K115" s="240">
        <v>1390</v>
      </c>
      <c r="L115" s="240">
        <v>1266</v>
      </c>
      <c r="M115" s="240">
        <v>1167</v>
      </c>
      <c r="N115" s="240">
        <v>903</v>
      </c>
      <c r="O115" s="240">
        <v>573</v>
      </c>
      <c r="P115" s="240">
        <v>347</v>
      </c>
      <c r="Q115" s="240">
        <v>202</v>
      </c>
      <c r="R115" s="240">
        <v>101</v>
      </c>
      <c r="S115" s="240">
        <v>87</v>
      </c>
      <c r="T115" s="240">
        <v>53</v>
      </c>
      <c r="U115" s="240">
        <v>35</v>
      </c>
    </row>
    <row r="116" spans="1:21" ht="12.75" customHeight="1" x14ac:dyDescent="0.2">
      <c r="A116" s="418" t="s">
        <v>349</v>
      </c>
      <c r="B116" s="303" t="s">
        <v>1</v>
      </c>
      <c r="C116" s="3">
        <v>6941</v>
      </c>
      <c r="D116" s="3">
        <v>13</v>
      </c>
      <c r="E116" s="3">
        <v>136</v>
      </c>
      <c r="F116" s="3">
        <v>627</v>
      </c>
      <c r="G116" s="3">
        <v>823</v>
      </c>
      <c r="H116" s="3">
        <v>710</v>
      </c>
      <c r="I116" s="3">
        <v>788</v>
      </c>
      <c r="J116" s="3">
        <v>683</v>
      </c>
      <c r="K116" s="3">
        <v>661</v>
      </c>
      <c r="L116" s="3">
        <v>638</v>
      </c>
      <c r="M116" s="3">
        <v>657</v>
      </c>
      <c r="N116" s="3">
        <v>521</v>
      </c>
      <c r="O116" s="3">
        <v>331</v>
      </c>
      <c r="P116" s="3">
        <v>182</v>
      </c>
      <c r="Q116" s="3">
        <v>95</v>
      </c>
      <c r="R116" s="3">
        <v>39</v>
      </c>
      <c r="S116" s="3">
        <v>22</v>
      </c>
      <c r="T116" s="3">
        <v>12</v>
      </c>
      <c r="U116" s="3">
        <v>3</v>
      </c>
    </row>
    <row r="117" spans="1:21" ht="12.75" customHeight="1" x14ac:dyDescent="0.2">
      <c r="A117" s="387"/>
      <c r="B117" s="303" t="s">
        <v>21</v>
      </c>
      <c r="C117" s="3">
        <v>3633</v>
      </c>
      <c r="D117" s="3">
        <v>9</v>
      </c>
      <c r="E117" s="3">
        <v>101</v>
      </c>
      <c r="F117" s="3">
        <v>323</v>
      </c>
      <c r="G117" s="3">
        <v>395</v>
      </c>
      <c r="H117" s="3">
        <v>413</v>
      </c>
      <c r="I117" s="3">
        <v>414</v>
      </c>
      <c r="J117" s="3">
        <v>367</v>
      </c>
      <c r="K117" s="3">
        <v>365</v>
      </c>
      <c r="L117" s="3">
        <v>364</v>
      </c>
      <c r="M117" s="3">
        <v>327</v>
      </c>
      <c r="N117" s="3">
        <v>247</v>
      </c>
      <c r="O117" s="3">
        <v>160</v>
      </c>
      <c r="P117" s="3">
        <v>87</v>
      </c>
      <c r="Q117" s="3">
        <v>30</v>
      </c>
      <c r="R117" s="3">
        <v>22</v>
      </c>
      <c r="S117" s="3">
        <v>7</v>
      </c>
      <c r="T117" s="3">
        <v>2</v>
      </c>
      <c r="U117" s="3">
        <v>0</v>
      </c>
    </row>
    <row r="118" spans="1:21" ht="12.75" customHeight="1" x14ac:dyDescent="0.2">
      <c r="A118" s="387"/>
      <c r="B118" s="303" t="s">
        <v>22</v>
      </c>
      <c r="C118" s="3">
        <v>3308</v>
      </c>
      <c r="D118" s="3">
        <v>4</v>
      </c>
      <c r="E118" s="3">
        <v>35</v>
      </c>
      <c r="F118" s="3">
        <v>304</v>
      </c>
      <c r="G118" s="3">
        <v>428</v>
      </c>
      <c r="H118" s="3">
        <v>297</v>
      </c>
      <c r="I118" s="3">
        <v>374</v>
      </c>
      <c r="J118" s="3">
        <v>316</v>
      </c>
      <c r="K118" s="3">
        <v>296</v>
      </c>
      <c r="L118" s="3">
        <v>274</v>
      </c>
      <c r="M118" s="3">
        <v>330</v>
      </c>
      <c r="N118" s="3">
        <v>274</v>
      </c>
      <c r="O118" s="3">
        <v>171</v>
      </c>
      <c r="P118" s="3">
        <v>95</v>
      </c>
      <c r="Q118" s="3">
        <v>65</v>
      </c>
      <c r="R118" s="3">
        <v>17</v>
      </c>
      <c r="S118" s="3">
        <v>15</v>
      </c>
      <c r="T118" s="3">
        <v>10</v>
      </c>
      <c r="U118" s="3">
        <v>3</v>
      </c>
    </row>
    <row r="119" spans="1:21" ht="12.75" customHeight="1" x14ac:dyDescent="0.2">
      <c r="A119" s="419" t="s">
        <v>350</v>
      </c>
      <c r="B119" s="306" t="s">
        <v>1</v>
      </c>
      <c r="C119" s="240">
        <v>1392</v>
      </c>
      <c r="D119" s="240">
        <v>8</v>
      </c>
      <c r="E119" s="240">
        <v>43</v>
      </c>
      <c r="F119" s="240">
        <v>74</v>
      </c>
      <c r="G119" s="240">
        <v>117</v>
      </c>
      <c r="H119" s="240">
        <v>150</v>
      </c>
      <c r="I119" s="240">
        <v>152</v>
      </c>
      <c r="J119" s="240">
        <v>145</v>
      </c>
      <c r="K119" s="240">
        <v>135</v>
      </c>
      <c r="L119" s="240">
        <v>150</v>
      </c>
      <c r="M119" s="240">
        <v>133</v>
      </c>
      <c r="N119" s="240">
        <v>116</v>
      </c>
      <c r="O119" s="240">
        <v>85</v>
      </c>
      <c r="P119" s="240">
        <v>48</v>
      </c>
      <c r="Q119" s="240">
        <v>17</v>
      </c>
      <c r="R119" s="240">
        <v>7</v>
      </c>
      <c r="S119" s="240">
        <v>5</v>
      </c>
      <c r="T119" s="240">
        <v>5</v>
      </c>
      <c r="U119" s="240">
        <v>2</v>
      </c>
    </row>
    <row r="120" spans="1:21" ht="12.75" customHeight="1" x14ac:dyDescent="0.2">
      <c r="A120" s="419"/>
      <c r="B120" s="306" t="s">
        <v>21</v>
      </c>
      <c r="C120" s="240">
        <v>725</v>
      </c>
      <c r="D120" s="240">
        <v>5</v>
      </c>
      <c r="E120" s="240">
        <v>31</v>
      </c>
      <c r="F120" s="240">
        <v>49</v>
      </c>
      <c r="G120" s="240">
        <v>68</v>
      </c>
      <c r="H120" s="240">
        <v>73</v>
      </c>
      <c r="I120" s="240">
        <v>80</v>
      </c>
      <c r="J120" s="240">
        <v>61</v>
      </c>
      <c r="K120" s="240">
        <v>77</v>
      </c>
      <c r="L120" s="240">
        <v>75</v>
      </c>
      <c r="M120" s="240">
        <v>63</v>
      </c>
      <c r="N120" s="240">
        <v>59</v>
      </c>
      <c r="O120" s="240">
        <v>46</v>
      </c>
      <c r="P120" s="240">
        <v>23</v>
      </c>
      <c r="Q120" s="240">
        <v>7</v>
      </c>
      <c r="R120" s="240">
        <v>5</v>
      </c>
      <c r="S120" s="240">
        <v>2</v>
      </c>
      <c r="T120" s="240">
        <v>1</v>
      </c>
      <c r="U120" s="240">
        <v>0</v>
      </c>
    </row>
    <row r="121" spans="1:21" ht="12.75" customHeight="1" x14ac:dyDescent="0.2">
      <c r="A121" s="419"/>
      <c r="B121" s="306" t="s">
        <v>22</v>
      </c>
      <c r="C121" s="240">
        <v>667</v>
      </c>
      <c r="D121" s="240">
        <v>3</v>
      </c>
      <c r="E121" s="240">
        <v>12</v>
      </c>
      <c r="F121" s="240">
        <v>25</v>
      </c>
      <c r="G121" s="240">
        <v>49</v>
      </c>
      <c r="H121" s="240">
        <v>77</v>
      </c>
      <c r="I121" s="240">
        <v>72</v>
      </c>
      <c r="J121" s="240">
        <v>84</v>
      </c>
      <c r="K121" s="240">
        <v>58</v>
      </c>
      <c r="L121" s="240">
        <v>75</v>
      </c>
      <c r="M121" s="240">
        <v>70</v>
      </c>
      <c r="N121" s="240">
        <v>57</v>
      </c>
      <c r="O121" s="240">
        <v>39</v>
      </c>
      <c r="P121" s="240">
        <v>25</v>
      </c>
      <c r="Q121" s="240">
        <v>10</v>
      </c>
      <c r="R121" s="240">
        <v>2</v>
      </c>
      <c r="S121" s="240">
        <v>3</v>
      </c>
      <c r="T121" s="240">
        <v>4</v>
      </c>
      <c r="U121" s="240">
        <v>2</v>
      </c>
    </row>
    <row r="122" spans="1:21" ht="12.75" customHeight="1" x14ac:dyDescent="0.2">
      <c r="A122" s="418" t="s">
        <v>351</v>
      </c>
      <c r="B122" s="303" t="s">
        <v>1</v>
      </c>
      <c r="C122" s="3">
        <v>2125</v>
      </c>
      <c r="D122" s="3">
        <v>0</v>
      </c>
      <c r="E122" s="3">
        <v>35</v>
      </c>
      <c r="F122" s="3">
        <v>85</v>
      </c>
      <c r="G122" s="3">
        <v>152</v>
      </c>
      <c r="H122" s="3">
        <v>222</v>
      </c>
      <c r="I122" s="3">
        <v>258</v>
      </c>
      <c r="J122" s="3">
        <v>247</v>
      </c>
      <c r="K122" s="3">
        <v>258</v>
      </c>
      <c r="L122" s="3">
        <v>225</v>
      </c>
      <c r="M122" s="3">
        <v>240</v>
      </c>
      <c r="N122" s="3">
        <v>186</v>
      </c>
      <c r="O122" s="3">
        <v>102</v>
      </c>
      <c r="P122" s="3">
        <v>72</v>
      </c>
      <c r="Q122" s="3">
        <v>15</v>
      </c>
      <c r="R122" s="3">
        <v>12</v>
      </c>
      <c r="S122" s="3">
        <v>9</v>
      </c>
      <c r="T122" s="3">
        <v>4</v>
      </c>
      <c r="U122" s="3">
        <v>3</v>
      </c>
    </row>
    <row r="123" spans="1:21" ht="12.75" customHeight="1" x14ac:dyDescent="0.2">
      <c r="A123" s="387"/>
      <c r="B123" s="303" t="s">
        <v>21</v>
      </c>
      <c r="C123" s="3">
        <v>1159</v>
      </c>
      <c r="D123" s="3">
        <v>0</v>
      </c>
      <c r="E123" s="3">
        <v>27</v>
      </c>
      <c r="F123" s="3">
        <v>55</v>
      </c>
      <c r="G123" s="3">
        <v>83</v>
      </c>
      <c r="H123" s="3">
        <v>122</v>
      </c>
      <c r="I123" s="3">
        <v>141</v>
      </c>
      <c r="J123" s="3">
        <v>131</v>
      </c>
      <c r="K123" s="3">
        <v>149</v>
      </c>
      <c r="L123" s="3">
        <v>120</v>
      </c>
      <c r="M123" s="3">
        <v>136</v>
      </c>
      <c r="N123" s="3">
        <v>99</v>
      </c>
      <c r="O123" s="3">
        <v>45</v>
      </c>
      <c r="P123" s="3">
        <v>39</v>
      </c>
      <c r="Q123" s="3">
        <v>2</v>
      </c>
      <c r="R123" s="3">
        <v>6</v>
      </c>
      <c r="S123" s="3">
        <v>3</v>
      </c>
      <c r="T123" s="3">
        <v>0</v>
      </c>
      <c r="U123" s="3">
        <v>1</v>
      </c>
    </row>
    <row r="124" spans="1:21" ht="12.75" customHeight="1" x14ac:dyDescent="0.2">
      <c r="A124" s="387"/>
      <c r="B124" s="303" t="s">
        <v>22</v>
      </c>
      <c r="C124" s="3">
        <v>966</v>
      </c>
      <c r="D124" s="3">
        <v>0</v>
      </c>
      <c r="E124" s="3">
        <v>8</v>
      </c>
      <c r="F124" s="3">
        <v>30</v>
      </c>
      <c r="G124" s="3">
        <v>69</v>
      </c>
      <c r="H124" s="3">
        <v>100</v>
      </c>
      <c r="I124" s="3">
        <v>117</v>
      </c>
      <c r="J124" s="3">
        <v>116</v>
      </c>
      <c r="K124" s="3">
        <v>109</v>
      </c>
      <c r="L124" s="3">
        <v>105</v>
      </c>
      <c r="M124" s="3">
        <v>104</v>
      </c>
      <c r="N124" s="3">
        <v>87</v>
      </c>
      <c r="O124" s="3">
        <v>57</v>
      </c>
      <c r="P124" s="3">
        <v>33</v>
      </c>
      <c r="Q124" s="3">
        <v>13</v>
      </c>
      <c r="R124" s="3">
        <v>6</v>
      </c>
      <c r="S124" s="3">
        <v>6</v>
      </c>
      <c r="T124" s="3">
        <v>4</v>
      </c>
      <c r="U124" s="3">
        <v>2</v>
      </c>
    </row>
    <row r="125" spans="1:21" ht="12.75" customHeight="1" x14ac:dyDescent="0.2">
      <c r="A125" s="419" t="s">
        <v>352</v>
      </c>
      <c r="B125" s="306" t="s">
        <v>1</v>
      </c>
      <c r="C125" s="240">
        <v>12170</v>
      </c>
      <c r="D125" s="240">
        <v>106</v>
      </c>
      <c r="E125" s="240">
        <v>600</v>
      </c>
      <c r="F125" s="240">
        <v>1133</v>
      </c>
      <c r="G125" s="240">
        <v>1764</v>
      </c>
      <c r="H125" s="240">
        <v>1800</v>
      </c>
      <c r="I125" s="240">
        <v>1709</v>
      </c>
      <c r="J125" s="240">
        <v>1293</v>
      </c>
      <c r="K125" s="240">
        <v>1004</v>
      </c>
      <c r="L125" s="240">
        <v>875</v>
      </c>
      <c r="M125" s="240">
        <v>743</v>
      </c>
      <c r="N125" s="240">
        <v>544</v>
      </c>
      <c r="O125" s="240">
        <v>296</v>
      </c>
      <c r="P125" s="240">
        <v>156</v>
      </c>
      <c r="Q125" s="240">
        <v>65</v>
      </c>
      <c r="R125" s="240">
        <v>39</v>
      </c>
      <c r="S125" s="240">
        <v>24</v>
      </c>
      <c r="T125" s="240">
        <v>12</v>
      </c>
      <c r="U125" s="240">
        <v>7</v>
      </c>
    </row>
    <row r="126" spans="1:21" ht="12.75" customHeight="1" x14ac:dyDescent="0.2">
      <c r="A126" s="419"/>
      <c r="B126" s="306" t="s">
        <v>21</v>
      </c>
      <c r="C126" s="240">
        <v>6586</v>
      </c>
      <c r="D126" s="240">
        <v>76</v>
      </c>
      <c r="E126" s="240">
        <v>451</v>
      </c>
      <c r="F126" s="240">
        <v>552</v>
      </c>
      <c r="G126" s="240">
        <v>842</v>
      </c>
      <c r="H126" s="240">
        <v>1008</v>
      </c>
      <c r="I126" s="240">
        <v>916</v>
      </c>
      <c r="J126" s="240">
        <v>721</v>
      </c>
      <c r="K126" s="240">
        <v>573</v>
      </c>
      <c r="L126" s="240">
        <v>501</v>
      </c>
      <c r="M126" s="240">
        <v>392</v>
      </c>
      <c r="N126" s="240">
        <v>272</v>
      </c>
      <c r="O126" s="240">
        <v>147</v>
      </c>
      <c r="P126" s="240">
        <v>73</v>
      </c>
      <c r="Q126" s="240">
        <v>25</v>
      </c>
      <c r="R126" s="240">
        <v>20</v>
      </c>
      <c r="S126" s="240">
        <v>9</v>
      </c>
      <c r="T126" s="240">
        <v>6</v>
      </c>
      <c r="U126" s="240">
        <v>2</v>
      </c>
    </row>
    <row r="127" spans="1:21" ht="12.75" customHeight="1" x14ac:dyDescent="0.2">
      <c r="A127" s="419"/>
      <c r="B127" s="306" t="s">
        <v>22</v>
      </c>
      <c r="C127" s="240">
        <v>5584</v>
      </c>
      <c r="D127" s="240">
        <v>30</v>
      </c>
      <c r="E127" s="240">
        <v>149</v>
      </c>
      <c r="F127" s="240">
        <v>581</v>
      </c>
      <c r="G127" s="240">
        <v>922</v>
      </c>
      <c r="H127" s="240">
        <v>792</v>
      </c>
      <c r="I127" s="240">
        <v>793</v>
      </c>
      <c r="J127" s="240">
        <v>572</v>
      </c>
      <c r="K127" s="240">
        <v>431</v>
      </c>
      <c r="L127" s="240">
        <v>374</v>
      </c>
      <c r="M127" s="240">
        <v>351</v>
      </c>
      <c r="N127" s="240">
        <v>272</v>
      </c>
      <c r="O127" s="240">
        <v>149</v>
      </c>
      <c r="P127" s="240">
        <v>83</v>
      </c>
      <c r="Q127" s="240">
        <v>40</v>
      </c>
      <c r="R127" s="240">
        <v>19</v>
      </c>
      <c r="S127" s="240">
        <v>15</v>
      </c>
      <c r="T127" s="240">
        <v>6</v>
      </c>
      <c r="U127" s="240">
        <v>5</v>
      </c>
    </row>
    <row r="128" spans="1:21" ht="12.75" customHeight="1" x14ac:dyDescent="0.2">
      <c r="A128" s="418" t="s">
        <v>965</v>
      </c>
      <c r="B128" s="303" t="s">
        <v>1</v>
      </c>
      <c r="C128" s="3">
        <v>643</v>
      </c>
      <c r="D128" s="3">
        <v>13</v>
      </c>
      <c r="E128" s="3">
        <v>52</v>
      </c>
      <c r="F128" s="3">
        <v>106</v>
      </c>
      <c r="G128" s="3">
        <v>72</v>
      </c>
      <c r="H128" s="3">
        <v>44</v>
      </c>
      <c r="I128" s="3">
        <v>45</v>
      </c>
      <c r="J128" s="3">
        <v>55</v>
      </c>
      <c r="K128" s="3">
        <v>49</v>
      </c>
      <c r="L128" s="3">
        <v>39</v>
      </c>
      <c r="M128" s="3">
        <v>52</v>
      </c>
      <c r="N128" s="3">
        <v>37</v>
      </c>
      <c r="O128" s="3">
        <v>35</v>
      </c>
      <c r="P128" s="3">
        <v>17</v>
      </c>
      <c r="Q128" s="3">
        <v>10</v>
      </c>
      <c r="R128" s="3">
        <v>7</v>
      </c>
      <c r="S128" s="3">
        <v>2</v>
      </c>
      <c r="T128" s="3">
        <v>5</v>
      </c>
      <c r="U128" s="3">
        <v>3</v>
      </c>
    </row>
    <row r="129" spans="1:21" ht="12.75" customHeight="1" x14ac:dyDescent="0.2">
      <c r="A129" s="387"/>
      <c r="B129" s="303" t="s">
        <v>21</v>
      </c>
      <c r="C129" s="3">
        <v>284</v>
      </c>
      <c r="D129" s="3">
        <v>9</v>
      </c>
      <c r="E129" s="3">
        <v>39</v>
      </c>
      <c r="F129" s="3">
        <v>62</v>
      </c>
      <c r="G129" s="3">
        <v>38</v>
      </c>
      <c r="H129" s="3">
        <v>23</v>
      </c>
      <c r="I129" s="3">
        <v>19</v>
      </c>
      <c r="J129" s="3">
        <v>14</v>
      </c>
      <c r="K129" s="3">
        <v>23</v>
      </c>
      <c r="L129" s="3">
        <v>17</v>
      </c>
      <c r="M129" s="3">
        <v>12</v>
      </c>
      <c r="N129" s="3">
        <v>7</v>
      </c>
      <c r="O129" s="3">
        <v>10</v>
      </c>
      <c r="P129" s="3">
        <v>2</v>
      </c>
      <c r="Q129" s="3">
        <v>4</v>
      </c>
      <c r="R129" s="3">
        <v>3</v>
      </c>
      <c r="S129" s="3">
        <v>0</v>
      </c>
      <c r="T129" s="3">
        <v>2</v>
      </c>
      <c r="U129" s="3">
        <v>0</v>
      </c>
    </row>
    <row r="130" spans="1:21" ht="12.75" customHeight="1" x14ac:dyDescent="0.2">
      <c r="A130" s="387"/>
      <c r="B130" s="303" t="s">
        <v>22</v>
      </c>
      <c r="C130" s="3">
        <v>359</v>
      </c>
      <c r="D130" s="3">
        <v>4</v>
      </c>
      <c r="E130" s="3">
        <v>13</v>
      </c>
      <c r="F130" s="3">
        <v>44</v>
      </c>
      <c r="G130" s="3">
        <v>34</v>
      </c>
      <c r="H130" s="3">
        <v>21</v>
      </c>
      <c r="I130" s="3">
        <v>26</v>
      </c>
      <c r="J130" s="3">
        <v>41</v>
      </c>
      <c r="K130" s="3">
        <v>26</v>
      </c>
      <c r="L130" s="3">
        <v>22</v>
      </c>
      <c r="M130" s="3">
        <v>40</v>
      </c>
      <c r="N130" s="3">
        <v>30</v>
      </c>
      <c r="O130" s="3">
        <v>25</v>
      </c>
      <c r="P130" s="3">
        <v>15</v>
      </c>
      <c r="Q130" s="3">
        <v>6</v>
      </c>
      <c r="R130" s="3">
        <v>4</v>
      </c>
      <c r="S130" s="3">
        <v>2</v>
      </c>
      <c r="T130" s="3">
        <v>3</v>
      </c>
      <c r="U130" s="3">
        <v>3</v>
      </c>
    </row>
    <row r="131" spans="1:21" ht="12.75" customHeight="1" x14ac:dyDescent="0.2">
      <c r="A131" s="419" t="s">
        <v>398</v>
      </c>
      <c r="B131" s="306" t="s">
        <v>1</v>
      </c>
      <c r="C131" s="240">
        <v>28</v>
      </c>
      <c r="D131" s="240">
        <v>0</v>
      </c>
      <c r="E131" s="240">
        <v>0</v>
      </c>
      <c r="F131" s="240">
        <v>0</v>
      </c>
      <c r="G131" s="240">
        <v>0</v>
      </c>
      <c r="H131" s="240">
        <v>1</v>
      </c>
      <c r="I131" s="240">
        <v>5</v>
      </c>
      <c r="J131" s="240">
        <v>3</v>
      </c>
      <c r="K131" s="240">
        <v>8</v>
      </c>
      <c r="L131" s="240">
        <v>7</v>
      </c>
      <c r="M131" s="240">
        <v>4</v>
      </c>
      <c r="N131" s="240">
        <v>0</v>
      </c>
      <c r="O131" s="240">
        <v>0</v>
      </c>
      <c r="P131" s="240">
        <v>0</v>
      </c>
      <c r="Q131" s="240">
        <v>0</v>
      </c>
      <c r="R131" s="240">
        <v>0</v>
      </c>
      <c r="S131" s="240">
        <v>0</v>
      </c>
      <c r="T131" s="240">
        <v>0</v>
      </c>
      <c r="U131" s="240">
        <v>0</v>
      </c>
    </row>
    <row r="132" spans="1:21" ht="12.75" customHeight="1" x14ac:dyDescent="0.2">
      <c r="A132" s="419"/>
      <c r="B132" s="306" t="s">
        <v>21</v>
      </c>
      <c r="C132" s="240">
        <v>15</v>
      </c>
      <c r="D132" s="240">
        <v>0</v>
      </c>
      <c r="E132" s="240">
        <v>0</v>
      </c>
      <c r="F132" s="240">
        <v>0</v>
      </c>
      <c r="G132" s="240">
        <v>0</v>
      </c>
      <c r="H132" s="240">
        <v>0</v>
      </c>
      <c r="I132" s="240">
        <v>3</v>
      </c>
      <c r="J132" s="240">
        <v>3</v>
      </c>
      <c r="K132" s="240">
        <v>3</v>
      </c>
      <c r="L132" s="240">
        <v>5</v>
      </c>
      <c r="M132" s="240">
        <v>1</v>
      </c>
      <c r="N132" s="240">
        <v>0</v>
      </c>
      <c r="O132" s="240">
        <v>0</v>
      </c>
      <c r="P132" s="240">
        <v>0</v>
      </c>
      <c r="Q132" s="240">
        <v>0</v>
      </c>
      <c r="R132" s="240">
        <v>0</v>
      </c>
      <c r="S132" s="240">
        <v>0</v>
      </c>
      <c r="T132" s="240">
        <v>0</v>
      </c>
      <c r="U132" s="240">
        <v>0</v>
      </c>
    </row>
    <row r="133" spans="1:21" ht="12.75" customHeight="1" x14ac:dyDescent="0.2">
      <c r="A133" s="419"/>
      <c r="B133" s="306" t="s">
        <v>22</v>
      </c>
      <c r="C133" s="240">
        <v>13</v>
      </c>
      <c r="D133" s="240">
        <v>0</v>
      </c>
      <c r="E133" s="240">
        <v>0</v>
      </c>
      <c r="F133" s="240">
        <v>0</v>
      </c>
      <c r="G133" s="240">
        <v>0</v>
      </c>
      <c r="H133" s="240">
        <v>1</v>
      </c>
      <c r="I133" s="240">
        <v>2</v>
      </c>
      <c r="J133" s="240">
        <v>0</v>
      </c>
      <c r="K133" s="240">
        <v>5</v>
      </c>
      <c r="L133" s="240">
        <v>2</v>
      </c>
      <c r="M133" s="240">
        <v>3</v>
      </c>
      <c r="N133" s="240">
        <v>0</v>
      </c>
      <c r="O133" s="240">
        <v>0</v>
      </c>
      <c r="P133" s="240">
        <v>0</v>
      </c>
      <c r="Q133" s="240">
        <v>0</v>
      </c>
      <c r="R133" s="240">
        <v>0</v>
      </c>
      <c r="S133" s="240">
        <v>0</v>
      </c>
      <c r="T133" s="240">
        <v>0</v>
      </c>
      <c r="U133" s="240">
        <v>0</v>
      </c>
    </row>
    <row r="134" spans="1:21" ht="12.75" customHeight="1" x14ac:dyDescent="0.2">
      <c r="A134" s="418" t="s">
        <v>399</v>
      </c>
      <c r="B134" s="303" t="s">
        <v>1</v>
      </c>
      <c r="C134" s="3">
        <v>118</v>
      </c>
      <c r="D134" s="3">
        <v>2</v>
      </c>
      <c r="E134" s="3">
        <v>41</v>
      </c>
      <c r="F134" s="3">
        <v>47</v>
      </c>
      <c r="G134" s="3">
        <v>6</v>
      </c>
      <c r="H134" s="3">
        <v>1</v>
      </c>
      <c r="I134" s="3">
        <v>2</v>
      </c>
      <c r="J134" s="3">
        <v>2</v>
      </c>
      <c r="K134" s="3">
        <v>4</v>
      </c>
      <c r="L134" s="3">
        <v>4</v>
      </c>
      <c r="M134" s="3">
        <v>5</v>
      </c>
      <c r="N134" s="3">
        <v>1</v>
      </c>
      <c r="O134" s="3">
        <v>3</v>
      </c>
      <c r="P134" s="3">
        <v>0</v>
      </c>
      <c r="Q134" s="3">
        <v>0</v>
      </c>
      <c r="R134" s="3">
        <v>0</v>
      </c>
      <c r="S134" s="3">
        <v>0</v>
      </c>
      <c r="T134" s="3">
        <v>0</v>
      </c>
      <c r="U134" s="3">
        <v>0</v>
      </c>
    </row>
    <row r="135" spans="1:21" ht="12.75" customHeight="1" x14ac:dyDescent="0.2">
      <c r="A135" s="387"/>
      <c r="B135" s="303" t="s">
        <v>21</v>
      </c>
      <c r="C135" s="3">
        <v>54</v>
      </c>
      <c r="D135" s="3">
        <v>1</v>
      </c>
      <c r="E135" s="3">
        <v>23</v>
      </c>
      <c r="F135" s="3">
        <v>20</v>
      </c>
      <c r="G135" s="3">
        <v>2</v>
      </c>
      <c r="H135" s="3">
        <v>0</v>
      </c>
      <c r="I135" s="3">
        <v>1</v>
      </c>
      <c r="J135" s="3">
        <v>0</v>
      </c>
      <c r="K135" s="3">
        <v>3</v>
      </c>
      <c r="L135" s="3">
        <v>1</v>
      </c>
      <c r="M135" s="3">
        <v>2</v>
      </c>
      <c r="N135" s="3">
        <v>0</v>
      </c>
      <c r="O135" s="3">
        <v>1</v>
      </c>
      <c r="P135" s="3">
        <v>0</v>
      </c>
      <c r="Q135" s="3">
        <v>0</v>
      </c>
      <c r="R135" s="3">
        <v>0</v>
      </c>
      <c r="S135" s="3">
        <v>0</v>
      </c>
      <c r="T135" s="3">
        <v>0</v>
      </c>
      <c r="U135" s="3">
        <v>0</v>
      </c>
    </row>
    <row r="136" spans="1:21" ht="12.75" customHeight="1" x14ac:dyDescent="0.2">
      <c r="A136" s="387"/>
      <c r="B136" s="303" t="s">
        <v>22</v>
      </c>
      <c r="C136" s="3">
        <v>64</v>
      </c>
      <c r="D136" s="3">
        <v>1</v>
      </c>
      <c r="E136" s="3">
        <v>18</v>
      </c>
      <c r="F136" s="3">
        <v>27</v>
      </c>
      <c r="G136" s="3">
        <v>4</v>
      </c>
      <c r="H136" s="3">
        <v>1</v>
      </c>
      <c r="I136" s="3">
        <v>1</v>
      </c>
      <c r="J136" s="3">
        <v>2</v>
      </c>
      <c r="K136" s="3">
        <v>1</v>
      </c>
      <c r="L136" s="3">
        <v>3</v>
      </c>
      <c r="M136" s="3">
        <v>3</v>
      </c>
      <c r="N136" s="3">
        <v>1</v>
      </c>
      <c r="O136" s="3">
        <v>2</v>
      </c>
      <c r="P136" s="3">
        <v>0</v>
      </c>
      <c r="Q136" s="3">
        <v>0</v>
      </c>
      <c r="R136" s="3">
        <v>0</v>
      </c>
      <c r="S136" s="3">
        <v>0</v>
      </c>
      <c r="T136" s="3">
        <v>0</v>
      </c>
      <c r="U136" s="3">
        <v>0</v>
      </c>
    </row>
    <row r="137" spans="1:21" ht="12.75" customHeight="1" x14ac:dyDescent="0.2">
      <c r="A137" s="419" t="s">
        <v>400</v>
      </c>
      <c r="B137" s="306" t="s">
        <v>1</v>
      </c>
      <c r="C137" s="240">
        <v>202</v>
      </c>
      <c r="D137" s="240">
        <v>0</v>
      </c>
      <c r="E137" s="240">
        <v>7</v>
      </c>
      <c r="F137" s="240">
        <v>15</v>
      </c>
      <c r="G137" s="240">
        <v>10</v>
      </c>
      <c r="H137" s="240">
        <v>23</v>
      </c>
      <c r="I137" s="240">
        <v>22</v>
      </c>
      <c r="J137" s="240">
        <v>37</v>
      </c>
      <c r="K137" s="240">
        <v>33</v>
      </c>
      <c r="L137" s="240">
        <v>24</v>
      </c>
      <c r="M137" s="240">
        <v>12</v>
      </c>
      <c r="N137" s="240">
        <v>8</v>
      </c>
      <c r="O137" s="240">
        <v>6</v>
      </c>
      <c r="P137" s="240">
        <v>2</v>
      </c>
      <c r="Q137" s="240">
        <v>2</v>
      </c>
      <c r="R137" s="240">
        <v>0</v>
      </c>
      <c r="S137" s="240">
        <v>0</v>
      </c>
      <c r="T137" s="240">
        <v>1</v>
      </c>
      <c r="U137" s="240">
        <v>0</v>
      </c>
    </row>
    <row r="138" spans="1:21" ht="12.75" customHeight="1" x14ac:dyDescent="0.2">
      <c r="A138" s="419"/>
      <c r="B138" s="306" t="s">
        <v>21</v>
      </c>
      <c r="C138" s="240">
        <v>94</v>
      </c>
      <c r="D138" s="240">
        <v>0</v>
      </c>
      <c r="E138" s="240">
        <v>5</v>
      </c>
      <c r="F138" s="240">
        <v>7</v>
      </c>
      <c r="G138" s="240">
        <v>6</v>
      </c>
      <c r="H138" s="240">
        <v>12</v>
      </c>
      <c r="I138" s="240">
        <v>12</v>
      </c>
      <c r="J138" s="240">
        <v>18</v>
      </c>
      <c r="K138" s="240">
        <v>13</v>
      </c>
      <c r="L138" s="240">
        <v>9</v>
      </c>
      <c r="M138" s="240">
        <v>6</v>
      </c>
      <c r="N138" s="240">
        <v>2</v>
      </c>
      <c r="O138" s="240">
        <v>2</v>
      </c>
      <c r="P138" s="240">
        <v>0</v>
      </c>
      <c r="Q138" s="240">
        <v>1</v>
      </c>
      <c r="R138" s="240">
        <v>0</v>
      </c>
      <c r="S138" s="240">
        <v>0</v>
      </c>
      <c r="T138" s="240">
        <v>1</v>
      </c>
      <c r="U138" s="240">
        <v>0</v>
      </c>
    </row>
    <row r="139" spans="1:21" ht="12.75" customHeight="1" x14ac:dyDescent="0.2">
      <c r="A139" s="419"/>
      <c r="B139" s="306" t="s">
        <v>22</v>
      </c>
      <c r="C139" s="240">
        <v>108</v>
      </c>
      <c r="D139" s="240">
        <v>0</v>
      </c>
      <c r="E139" s="240">
        <v>2</v>
      </c>
      <c r="F139" s="240">
        <v>8</v>
      </c>
      <c r="G139" s="240">
        <v>4</v>
      </c>
      <c r="H139" s="240">
        <v>11</v>
      </c>
      <c r="I139" s="240">
        <v>10</v>
      </c>
      <c r="J139" s="240">
        <v>19</v>
      </c>
      <c r="K139" s="240">
        <v>20</v>
      </c>
      <c r="L139" s="240">
        <v>15</v>
      </c>
      <c r="M139" s="240">
        <v>6</v>
      </c>
      <c r="N139" s="240">
        <v>6</v>
      </c>
      <c r="O139" s="240">
        <v>4</v>
      </c>
      <c r="P139" s="240">
        <v>2</v>
      </c>
      <c r="Q139" s="240">
        <v>1</v>
      </c>
      <c r="R139" s="240">
        <v>0</v>
      </c>
      <c r="S139" s="240">
        <v>0</v>
      </c>
      <c r="T139" s="240">
        <v>0</v>
      </c>
      <c r="U139" s="240">
        <v>0</v>
      </c>
    </row>
    <row r="141" spans="1:21" ht="12.75" customHeight="1" x14ac:dyDescent="0.2">
      <c r="A141" s="11" t="s">
        <v>543</v>
      </c>
    </row>
    <row r="142" spans="1:21" ht="12.75" customHeight="1" x14ac:dyDescent="0.2">
      <c r="A142" s="11" t="s">
        <v>609</v>
      </c>
    </row>
    <row r="143" spans="1:21" ht="12.75" customHeight="1" x14ac:dyDescent="0.2">
      <c r="A143" s="16" t="s">
        <v>613</v>
      </c>
    </row>
    <row r="144" spans="1:21" s="10" customFormat="1" ht="12.75" customHeight="1" x14ac:dyDescent="0.2">
      <c r="A144" s="16"/>
    </row>
    <row r="145" spans="1:1" ht="12.75" customHeight="1" x14ac:dyDescent="0.2">
      <c r="A145" s="11" t="s">
        <v>547</v>
      </c>
    </row>
  </sheetData>
  <mergeCells count="49">
    <mergeCell ref="A131:A133"/>
    <mergeCell ref="A134:A136"/>
    <mergeCell ref="A137:A139"/>
    <mergeCell ref="A3:A4"/>
    <mergeCell ref="B3:B4"/>
    <mergeCell ref="A116:A118"/>
    <mergeCell ref="A119:A121"/>
    <mergeCell ref="A122:A124"/>
    <mergeCell ref="A125:A127"/>
    <mergeCell ref="A128:A130"/>
    <mergeCell ref="A101:A103"/>
    <mergeCell ref="A104:A106"/>
    <mergeCell ref="A107:A109"/>
    <mergeCell ref="A110:A112"/>
    <mergeCell ref="A113:A115"/>
    <mergeCell ref="A86:A88"/>
    <mergeCell ref="A92:A94"/>
    <mergeCell ref="A95:A97"/>
    <mergeCell ref="A98:A100"/>
    <mergeCell ref="A71:A73"/>
    <mergeCell ref="A74:A76"/>
    <mergeCell ref="A77:A79"/>
    <mergeCell ref="A80:A82"/>
    <mergeCell ref="A83:A85"/>
    <mergeCell ref="A59:A61"/>
    <mergeCell ref="A62:A64"/>
    <mergeCell ref="A65:A67"/>
    <mergeCell ref="A68:A70"/>
    <mergeCell ref="A89:A91"/>
    <mergeCell ref="A44:A46"/>
    <mergeCell ref="A47:A49"/>
    <mergeCell ref="A50:A52"/>
    <mergeCell ref="A53:A55"/>
    <mergeCell ref="A56:A58"/>
    <mergeCell ref="A29:A31"/>
    <mergeCell ref="A32:A34"/>
    <mergeCell ref="A35:A37"/>
    <mergeCell ref="A38:A40"/>
    <mergeCell ref="A41:A43"/>
    <mergeCell ref="A14:A16"/>
    <mergeCell ref="A17:A19"/>
    <mergeCell ref="A20:A22"/>
    <mergeCell ref="A23:A25"/>
    <mergeCell ref="A26:A28"/>
    <mergeCell ref="C3:C4"/>
    <mergeCell ref="D3:U3"/>
    <mergeCell ref="A5:A7"/>
    <mergeCell ref="A8:A10"/>
    <mergeCell ref="A11:A13"/>
  </mergeCells>
  <hyperlinks>
    <hyperlink ref="V1" location="Contents!A1" display="contents" xr:uid="{F478123B-98BC-4B60-A3D7-70EB48588AFD}"/>
  </hyperlinks>
  <pageMargins left="0.5" right="0.5" top="0.5" bottom="0.5" header="0" footer="0"/>
  <pageSetup paperSize="9" scale="41" orientation="portrait" horizontalDpi="300" verticalDpi="300" r:id="rId1"/>
  <colBreaks count="1" manualBreakCount="1">
    <brk id="21" max="1048575" man="1"/>
  </col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W145"/>
  <sheetViews>
    <sheetView showGridLines="0" zoomScaleNormal="100" workbookViewId="0">
      <pane ySplit="4" topLeftCell="A5" activePane="bottomLeft" state="frozen"/>
      <selection activeCell="B37" sqref="B37"/>
      <selection pane="bottomLeft" activeCell="A5" sqref="A5:A7"/>
    </sheetView>
  </sheetViews>
  <sheetFormatPr defaultColWidth="11.42578125" defaultRowHeight="12.75" customHeight="1" x14ac:dyDescent="0.2"/>
  <cols>
    <col min="1" max="1" width="46.85546875" customWidth="1"/>
    <col min="2" max="2" width="9.85546875" customWidth="1"/>
    <col min="3" max="21" width="7.85546875" customWidth="1"/>
  </cols>
  <sheetData>
    <row r="1" spans="1:23" ht="12.75" customHeight="1" x14ac:dyDescent="0.2">
      <c r="A1" s="21" t="s">
        <v>401</v>
      </c>
      <c r="B1" s="21"/>
      <c r="C1" s="21"/>
      <c r="D1" s="21"/>
      <c r="E1" s="21"/>
      <c r="F1" s="21"/>
      <c r="G1" s="21"/>
      <c r="H1" s="21"/>
      <c r="I1" s="21"/>
      <c r="J1" s="21"/>
      <c r="K1" s="21"/>
      <c r="L1" s="21"/>
      <c r="M1" s="21"/>
      <c r="N1" s="21"/>
      <c r="W1" s="99" t="s">
        <v>645</v>
      </c>
    </row>
    <row r="3" spans="1:23" ht="12.75" customHeight="1" x14ac:dyDescent="0.2">
      <c r="A3" s="409" t="s">
        <v>586</v>
      </c>
      <c r="B3" s="409" t="s">
        <v>542</v>
      </c>
      <c r="C3" s="404" t="s">
        <v>1</v>
      </c>
      <c r="D3" s="404" t="s">
        <v>2</v>
      </c>
      <c r="E3" s="404"/>
      <c r="F3" s="404"/>
      <c r="G3" s="404"/>
      <c r="H3" s="404"/>
      <c r="I3" s="404"/>
      <c r="J3" s="404"/>
      <c r="K3" s="404"/>
      <c r="L3" s="404"/>
      <c r="M3" s="404"/>
      <c r="N3" s="404"/>
      <c r="O3" s="404"/>
      <c r="P3" s="404"/>
      <c r="Q3" s="404"/>
      <c r="R3" s="404"/>
      <c r="S3" s="404"/>
      <c r="T3" s="404"/>
      <c r="U3" s="404"/>
    </row>
    <row r="4" spans="1:23" ht="12.75" customHeight="1" x14ac:dyDescent="0.2">
      <c r="A4" s="410"/>
      <c r="B4" s="410"/>
      <c r="C4" s="404"/>
      <c r="D4" s="1" t="s">
        <v>3</v>
      </c>
      <c r="E4" s="1" t="s">
        <v>4</v>
      </c>
      <c r="F4" s="1" t="s">
        <v>5</v>
      </c>
      <c r="G4" s="1" t="s">
        <v>6</v>
      </c>
      <c r="H4" s="1" t="s">
        <v>7</v>
      </c>
      <c r="I4" s="1" t="s">
        <v>8</v>
      </c>
      <c r="J4" s="1" t="s">
        <v>9</v>
      </c>
      <c r="K4" s="1" t="s">
        <v>10</v>
      </c>
      <c r="L4" s="1" t="s">
        <v>11</v>
      </c>
      <c r="M4" s="1" t="s">
        <v>12</v>
      </c>
      <c r="N4" s="1" t="s">
        <v>13</v>
      </c>
      <c r="O4" s="1" t="s">
        <v>14</v>
      </c>
      <c r="P4" s="1" t="s">
        <v>15</v>
      </c>
      <c r="Q4" s="1" t="s">
        <v>16</v>
      </c>
      <c r="R4" s="1" t="s">
        <v>17</v>
      </c>
      <c r="S4" s="1" t="s">
        <v>18</v>
      </c>
      <c r="T4" s="1" t="s">
        <v>19</v>
      </c>
      <c r="U4" s="1" t="s">
        <v>20</v>
      </c>
    </row>
    <row r="5" spans="1:23" ht="12.75" customHeight="1" x14ac:dyDescent="0.2">
      <c r="A5" s="386" t="s">
        <v>317</v>
      </c>
      <c r="B5" s="306" t="s">
        <v>1</v>
      </c>
      <c r="C5" s="240">
        <v>2089</v>
      </c>
      <c r="D5" s="240">
        <v>1</v>
      </c>
      <c r="E5" s="240">
        <v>8</v>
      </c>
      <c r="F5" s="240">
        <v>108</v>
      </c>
      <c r="G5" s="240">
        <v>340</v>
      </c>
      <c r="H5" s="240">
        <v>369</v>
      </c>
      <c r="I5" s="240">
        <v>297</v>
      </c>
      <c r="J5" s="240">
        <v>230</v>
      </c>
      <c r="K5" s="240">
        <v>169</v>
      </c>
      <c r="L5" s="240">
        <v>190</v>
      </c>
      <c r="M5" s="240">
        <v>132</v>
      </c>
      <c r="N5" s="240">
        <v>100</v>
      </c>
      <c r="O5" s="240">
        <v>63</v>
      </c>
      <c r="P5" s="240">
        <v>41</v>
      </c>
      <c r="Q5" s="240">
        <v>20</v>
      </c>
      <c r="R5" s="240">
        <v>10</v>
      </c>
      <c r="S5" s="240">
        <v>8</v>
      </c>
      <c r="T5" s="240">
        <v>3</v>
      </c>
      <c r="U5" s="240">
        <v>0</v>
      </c>
    </row>
    <row r="6" spans="1:23" ht="12.75" customHeight="1" x14ac:dyDescent="0.2">
      <c r="A6" s="386"/>
      <c r="B6" s="306" t="s">
        <v>21</v>
      </c>
      <c r="C6" s="240">
        <v>1037</v>
      </c>
      <c r="D6" s="240">
        <v>1</v>
      </c>
      <c r="E6" s="240">
        <v>5</v>
      </c>
      <c r="F6" s="240">
        <v>39</v>
      </c>
      <c r="G6" s="240">
        <v>141</v>
      </c>
      <c r="H6" s="240">
        <v>204</v>
      </c>
      <c r="I6" s="240">
        <v>149</v>
      </c>
      <c r="J6" s="240">
        <v>127</v>
      </c>
      <c r="K6" s="240">
        <v>91</v>
      </c>
      <c r="L6" s="240">
        <v>97</v>
      </c>
      <c r="M6" s="240">
        <v>60</v>
      </c>
      <c r="N6" s="240">
        <v>53</v>
      </c>
      <c r="O6" s="240">
        <v>33</v>
      </c>
      <c r="P6" s="240">
        <v>14</v>
      </c>
      <c r="Q6" s="240">
        <v>11</v>
      </c>
      <c r="R6" s="240">
        <v>7</v>
      </c>
      <c r="S6" s="240">
        <v>5</v>
      </c>
      <c r="T6" s="240">
        <v>0</v>
      </c>
      <c r="U6" s="240">
        <v>0</v>
      </c>
    </row>
    <row r="7" spans="1:23" ht="12.75" customHeight="1" x14ac:dyDescent="0.2">
      <c r="A7" s="386"/>
      <c r="B7" s="306" t="s">
        <v>22</v>
      </c>
      <c r="C7" s="240">
        <v>1052</v>
      </c>
      <c r="D7" s="240">
        <v>0</v>
      </c>
      <c r="E7" s="240">
        <v>3</v>
      </c>
      <c r="F7" s="240">
        <v>69</v>
      </c>
      <c r="G7" s="240">
        <v>199</v>
      </c>
      <c r="H7" s="240">
        <v>165</v>
      </c>
      <c r="I7" s="240">
        <v>148</v>
      </c>
      <c r="J7" s="240">
        <v>103</v>
      </c>
      <c r="K7" s="240">
        <v>78</v>
      </c>
      <c r="L7" s="240">
        <v>93</v>
      </c>
      <c r="M7" s="240">
        <v>72</v>
      </c>
      <c r="N7" s="240">
        <v>47</v>
      </c>
      <c r="O7" s="240">
        <v>30</v>
      </c>
      <c r="P7" s="240">
        <v>27</v>
      </c>
      <c r="Q7" s="240">
        <v>9</v>
      </c>
      <c r="R7" s="240">
        <v>3</v>
      </c>
      <c r="S7" s="240">
        <v>3</v>
      </c>
      <c r="T7" s="240">
        <v>3</v>
      </c>
      <c r="U7" s="240">
        <v>0</v>
      </c>
    </row>
    <row r="8" spans="1:23" ht="12.75" customHeight="1" x14ac:dyDescent="0.2">
      <c r="A8" s="418" t="s">
        <v>360</v>
      </c>
      <c r="B8" s="2" t="s">
        <v>1</v>
      </c>
      <c r="C8" s="3">
        <v>320</v>
      </c>
      <c r="D8" s="3">
        <v>0</v>
      </c>
      <c r="E8" s="3">
        <v>0</v>
      </c>
      <c r="F8" s="3">
        <v>5</v>
      </c>
      <c r="G8" s="3">
        <v>26</v>
      </c>
      <c r="H8" s="3">
        <v>59</v>
      </c>
      <c r="I8" s="3">
        <v>53</v>
      </c>
      <c r="J8" s="3">
        <v>40</v>
      </c>
      <c r="K8" s="3">
        <v>38</v>
      </c>
      <c r="L8" s="3">
        <v>32</v>
      </c>
      <c r="M8" s="3">
        <v>19</v>
      </c>
      <c r="N8" s="3">
        <v>25</v>
      </c>
      <c r="O8" s="3">
        <v>14</v>
      </c>
      <c r="P8" s="3">
        <v>6</v>
      </c>
      <c r="Q8" s="3">
        <v>1</v>
      </c>
      <c r="R8" s="3">
        <v>2</v>
      </c>
      <c r="S8" s="3">
        <v>0</v>
      </c>
      <c r="T8" s="3">
        <v>0</v>
      </c>
      <c r="U8" s="3">
        <v>0</v>
      </c>
    </row>
    <row r="9" spans="1:23" ht="12.75" customHeight="1" x14ac:dyDescent="0.2">
      <c r="A9" s="387"/>
      <c r="B9" s="2" t="s">
        <v>21</v>
      </c>
      <c r="C9" s="3">
        <v>193</v>
      </c>
      <c r="D9" s="3">
        <v>0</v>
      </c>
      <c r="E9" s="3">
        <v>0</v>
      </c>
      <c r="F9" s="3">
        <v>1</v>
      </c>
      <c r="G9" s="3">
        <v>16</v>
      </c>
      <c r="H9" s="3">
        <v>42</v>
      </c>
      <c r="I9" s="3">
        <v>38</v>
      </c>
      <c r="J9" s="3">
        <v>29</v>
      </c>
      <c r="K9" s="3">
        <v>22</v>
      </c>
      <c r="L9" s="3">
        <v>13</v>
      </c>
      <c r="M9" s="3">
        <v>7</v>
      </c>
      <c r="N9" s="3">
        <v>13</v>
      </c>
      <c r="O9" s="3">
        <v>8</v>
      </c>
      <c r="P9" s="3">
        <v>2</v>
      </c>
      <c r="Q9" s="3">
        <v>1</v>
      </c>
      <c r="R9" s="3">
        <v>1</v>
      </c>
      <c r="S9" s="3">
        <v>0</v>
      </c>
      <c r="T9" s="3">
        <v>0</v>
      </c>
      <c r="U9" s="3">
        <v>0</v>
      </c>
    </row>
    <row r="10" spans="1:23" ht="12.75" customHeight="1" x14ac:dyDescent="0.2">
      <c r="A10" s="387"/>
      <c r="B10" s="2" t="s">
        <v>22</v>
      </c>
      <c r="C10" s="3">
        <v>127</v>
      </c>
      <c r="D10" s="3">
        <v>0</v>
      </c>
      <c r="E10" s="3">
        <v>0</v>
      </c>
      <c r="F10" s="3">
        <v>4</v>
      </c>
      <c r="G10" s="3">
        <v>10</v>
      </c>
      <c r="H10" s="3">
        <v>17</v>
      </c>
      <c r="I10" s="3">
        <v>15</v>
      </c>
      <c r="J10" s="3">
        <v>11</v>
      </c>
      <c r="K10" s="3">
        <v>16</v>
      </c>
      <c r="L10" s="3">
        <v>19</v>
      </c>
      <c r="M10" s="3">
        <v>12</v>
      </c>
      <c r="N10" s="3">
        <v>12</v>
      </c>
      <c r="O10" s="3">
        <v>6</v>
      </c>
      <c r="P10" s="3">
        <v>4</v>
      </c>
      <c r="Q10" s="3">
        <v>0</v>
      </c>
      <c r="R10" s="3">
        <v>1</v>
      </c>
      <c r="S10" s="3">
        <v>0</v>
      </c>
      <c r="T10" s="3">
        <v>0</v>
      </c>
      <c r="U10" s="3">
        <v>0</v>
      </c>
    </row>
    <row r="11" spans="1:23" ht="12.75" customHeight="1" x14ac:dyDescent="0.2">
      <c r="A11" s="419" t="s">
        <v>361</v>
      </c>
      <c r="B11" s="306" t="s">
        <v>1</v>
      </c>
      <c r="C11" s="240">
        <v>504</v>
      </c>
      <c r="D11" s="240">
        <v>1</v>
      </c>
      <c r="E11" s="240">
        <v>1</v>
      </c>
      <c r="F11" s="240">
        <v>5</v>
      </c>
      <c r="G11" s="240">
        <v>45</v>
      </c>
      <c r="H11" s="240">
        <v>88</v>
      </c>
      <c r="I11" s="240">
        <v>77</v>
      </c>
      <c r="J11" s="240">
        <v>63</v>
      </c>
      <c r="K11" s="240">
        <v>42</v>
      </c>
      <c r="L11" s="240">
        <v>45</v>
      </c>
      <c r="M11" s="240">
        <v>36</v>
      </c>
      <c r="N11" s="240">
        <v>31</v>
      </c>
      <c r="O11" s="240">
        <v>21</v>
      </c>
      <c r="P11" s="240">
        <v>13</v>
      </c>
      <c r="Q11" s="240">
        <v>13</v>
      </c>
      <c r="R11" s="240">
        <v>9</v>
      </c>
      <c r="S11" s="240">
        <v>9</v>
      </c>
      <c r="T11" s="240">
        <v>4</v>
      </c>
      <c r="U11" s="240">
        <v>1</v>
      </c>
    </row>
    <row r="12" spans="1:23" ht="12.75" customHeight="1" x14ac:dyDescent="0.2">
      <c r="A12" s="386"/>
      <c r="B12" s="306" t="s">
        <v>21</v>
      </c>
      <c r="C12" s="240">
        <v>265</v>
      </c>
      <c r="D12" s="240">
        <v>0</v>
      </c>
      <c r="E12" s="240">
        <v>0</v>
      </c>
      <c r="F12" s="240">
        <v>0</v>
      </c>
      <c r="G12" s="240">
        <v>23</v>
      </c>
      <c r="H12" s="240">
        <v>55</v>
      </c>
      <c r="I12" s="240">
        <v>50</v>
      </c>
      <c r="J12" s="240">
        <v>41</v>
      </c>
      <c r="K12" s="240">
        <v>23</v>
      </c>
      <c r="L12" s="240">
        <v>20</v>
      </c>
      <c r="M12" s="240">
        <v>12</v>
      </c>
      <c r="N12" s="240">
        <v>12</v>
      </c>
      <c r="O12" s="240">
        <v>10</v>
      </c>
      <c r="P12" s="240">
        <v>4</v>
      </c>
      <c r="Q12" s="240">
        <v>8</v>
      </c>
      <c r="R12" s="240">
        <v>4</v>
      </c>
      <c r="S12" s="240">
        <v>3</v>
      </c>
      <c r="T12" s="240">
        <v>0</v>
      </c>
      <c r="U12" s="240">
        <v>0</v>
      </c>
    </row>
    <row r="13" spans="1:23" ht="12.75" customHeight="1" x14ac:dyDescent="0.2">
      <c r="A13" s="386"/>
      <c r="B13" s="306" t="s">
        <v>22</v>
      </c>
      <c r="C13" s="240">
        <v>239</v>
      </c>
      <c r="D13" s="240">
        <v>1</v>
      </c>
      <c r="E13" s="240">
        <v>1</v>
      </c>
      <c r="F13" s="240">
        <v>5</v>
      </c>
      <c r="G13" s="240">
        <v>22</v>
      </c>
      <c r="H13" s="240">
        <v>33</v>
      </c>
      <c r="I13" s="240">
        <v>27</v>
      </c>
      <c r="J13" s="240">
        <v>22</v>
      </c>
      <c r="K13" s="240">
        <v>19</v>
      </c>
      <c r="L13" s="240">
        <v>25</v>
      </c>
      <c r="M13" s="240">
        <v>24</v>
      </c>
      <c r="N13" s="240">
        <v>19</v>
      </c>
      <c r="O13" s="240">
        <v>11</v>
      </c>
      <c r="P13" s="240">
        <v>9</v>
      </c>
      <c r="Q13" s="240">
        <v>5</v>
      </c>
      <c r="R13" s="240">
        <v>5</v>
      </c>
      <c r="S13" s="240">
        <v>6</v>
      </c>
      <c r="T13" s="240">
        <v>4</v>
      </c>
      <c r="U13" s="240">
        <v>1</v>
      </c>
    </row>
    <row r="14" spans="1:23" ht="12.75" customHeight="1" x14ac:dyDescent="0.2">
      <c r="A14" s="418" t="s">
        <v>362</v>
      </c>
      <c r="B14" s="303" t="s">
        <v>1</v>
      </c>
      <c r="C14" s="3">
        <v>12</v>
      </c>
      <c r="D14" s="3">
        <v>0</v>
      </c>
      <c r="E14" s="3">
        <v>0</v>
      </c>
      <c r="F14" s="3">
        <v>0</v>
      </c>
      <c r="G14" s="3">
        <v>0</v>
      </c>
      <c r="H14" s="3">
        <v>4</v>
      </c>
      <c r="I14" s="3">
        <v>1</v>
      </c>
      <c r="J14" s="3">
        <v>0</v>
      </c>
      <c r="K14" s="3">
        <v>1</v>
      </c>
      <c r="L14" s="3">
        <v>0</v>
      </c>
      <c r="M14" s="3">
        <v>2</v>
      </c>
      <c r="N14" s="3">
        <v>2</v>
      </c>
      <c r="O14" s="3">
        <v>1</v>
      </c>
      <c r="P14" s="3">
        <v>1</v>
      </c>
      <c r="Q14" s="3">
        <v>0</v>
      </c>
      <c r="R14" s="3">
        <v>0</v>
      </c>
      <c r="S14" s="3">
        <v>0</v>
      </c>
      <c r="T14" s="3">
        <v>0</v>
      </c>
      <c r="U14" s="3">
        <v>0</v>
      </c>
    </row>
    <row r="15" spans="1:23" ht="12.75" customHeight="1" x14ac:dyDescent="0.2">
      <c r="A15" s="387"/>
      <c r="B15" s="303" t="s">
        <v>21</v>
      </c>
      <c r="C15" s="3">
        <v>4</v>
      </c>
      <c r="D15" s="3">
        <v>0</v>
      </c>
      <c r="E15" s="3">
        <v>0</v>
      </c>
      <c r="F15" s="3">
        <v>0</v>
      </c>
      <c r="G15" s="3">
        <v>0</v>
      </c>
      <c r="H15" s="3">
        <v>1</v>
      </c>
      <c r="I15" s="3">
        <v>1</v>
      </c>
      <c r="J15" s="3">
        <v>0</v>
      </c>
      <c r="K15" s="3">
        <v>0</v>
      </c>
      <c r="L15" s="3">
        <v>0</v>
      </c>
      <c r="M15" s="3">
        <v>1</v>
      </c>
      <c r="N15" s="3">
        <v>0</v>
      </c>
      <c r="O15" s="3">
        <v>1</v>
      </c>
      <c r="P15" s="3">
        <v>0</v>
      </c>
      <c r="Q15" s="3">
        <v>0</v>
      </c>
      <c r="R15" s="3">
        <v>0</v>
      </c>
      <c r="S15" s="3">
        <v>0</v>
      </c>
      <c r="T15" s="3">
        <v>0</v>
      </c>
      <c r="U15" s="3">
        <v>0</v>
      </c>
    </row>
    <row r="16" spans="1:23" ht="12.75" customHeight="1" x14ac:dyDescent="0.2">
      <c r="A16" s="387"/>
      <c r="B16" s="303" t="s">
        <v>22</v>
      </c>
      <c r="C16" s="3">
        <v>8</v>
      </c>
      <c r="D16" s="3">
        <v>0</v>
      </c>
      <c r="E16" s="3">
        <v>0</v>
      </c>
      <c r="F16" s="3">
        <v>0</v>
      </c>
      <c r="G16" s="3">
        <v>0</v>
      </c>
      <c r="H16" s="3">
        <v>3</v>
      </c>
      <c r="I16" s="3">
        <v>0</v>
      </c>
      <c r="J16" s="3">
        <v>0</v>
      </c>
      <c r="K16" s="3">
        <v>1</v>
      </c>
      <c r="L16" s="3">
        <v>0</v>
      </c>
      <c r="M16" s="3">
        <v>1</v>
      </c>
      <c r="N16" s="3">
        <v>2</v>
      </c>
      <c r="O16" s="3">
        <v>0</v>
      </c>
      <c r="P16" s="3">
        <v>1</v>
      </c>
      <c r="Q16" s="3">
        <v>0</v>
      </c>
      <c r="R16" s="3">
        <v>0</v>
      </c>
      <c r="S16" s="3">
        <v>0</v>
      </c>
      <c r="T16" s="3">
        <v>0</v>
      </c>
      <c r="U16" s="3">
        <v>0</v>
      </c>
    </row>
    <row r="17" spans="1:21" ht="12.75" customHeight="1" x14ac:dyDescent="0.2">
      <c r="A17" s="419" t="s">
        <v>321</v>
      </c>
      <c r="B17" s="306" t="s">
        <v>1</v>
      </c>
      <c r="C17" s="240">
        <v>280</v>
      </c>
      <c r="D17" s="240">
        <v>0</v>
      </c>
      <c r="E17" s="240">
        <v>0</v>
      </c>
      <c r="F17" s="240">
        <v>2</v>
      </c>
      <c r="G17" s="240">
        <v>17</v>
      </c>
      <c r="H17" s="240">
        <v>54</v>
      </c>
      <c r="I17" s="240">
        <v>48</v>
      </c>
      <c r="J17" s="240">
        <v>36</v>
      </c>
      <c r="K17" s="240">
        <v>30</v>
      </c>
      <c r="L17" s="240">
        <v>39</v>
      </c>
      <c r="M17" s="240">
        <v>24</v>
      </c>
      <c r="N17" s="240">
        <v>9</v>
      </c>
      <c r="O17" s="240">
        <v>8</v>
      </c>
      <c r="P17" s="240">
        <v>9</v>
      </c>
      <c r="Q17" s="240">
        <v>2</v>
      </c>
      <c r="R17" s="240">
        <v>1</v>
      </c>
      <c r="S17" s="240">
        <v>1</v>
      </c>
      <c r="T17" s="240">
        <v>0</v>
      </c>
      <c r="U17" s="240">
        <v>0</v>
      </c>
    </row>
    <row r="18" spans="1:21" ht="12.75" customHeight="1" x14ac:dyDescent="0.2">
      <c r="A18" s="386"/>
      <c r="B18" s="306" t="s">
        <v>21</v>
      </c>
      <c r="C18" s="240">
        <v>142</v>
      </c>
      <c r="D18" s="240">
        <v>0</v>
      </c>
      <c r="E18" s="240">
        <v>0</v>
      </c>
      <c r="F18" s="240">
        <v>0</v>
      </c>
      <c r="G18" s="240">
        <v>12</v>
      </c>
      <c r="H18" s="240">
        <v>29</v>
      </c>
      <c r="I18" s="240">
        <v>30</v>
      </c>
      <c r="J18" s="240">
        <v>19</v>
      </c>
      <c r="K18" s="240">
        <v>17</v>
      </c>
      <c r="L18" s="240">
        <v>13</v>
      </c>
      <c r="M18" s="240">
        <v>7</v>
      </c>
      <c r="N18" s="240">
        <v>6</v>
      </c>
      <c r="O18" s="240">
        <v>4</v>
      </c>
      <c r="P18" s="240">
        <v>2</v>
      </c>
      <c r="Q18" s="240">
        <v>2</v>
      </c>
      <c r="R18" s="240">
        <v>0</v>
      </c>
      <c r="S18" s="240">
        <v>1</v>
      </c>
      <c r="T18" s="240">
        <v>0</v>
      </c>
      <c r="U18" s="240">
        <v>0</v>
      </c>
    </row>
    <row r="19" spans="1:21" ht="12.75" customHeight="1" x14ac:dyDescent="0.2">
      <c r="A19" s="386"/>
      <c r="B19" s="306" t="s">
        <v>22</v>
      </c>
      <c r="C19" s="240">
        <v>138</v>
      </c>
      <c r="D19" s="240">
        <v>0</v>
      </c>
      <c r="E19" s="240">
        <v>0</v>
      </c>
      <c r="F19" s="240">
        <v>2</v>
      </c>
      <c r="G19" s="240">
        <v>5</v>
      </c>
      <c r="H19" s="240">
        <v>25</v>
      </c>
      <c r="I19" s="240">
        <v>18</v>
      </c>
      <c r="J19" s="240">
        <v>17</v>
      </c>
      <c r="K19" s="240">
        <v>13</v>
      </c>
      <c r="L19" s="240">
        <v>26</v>
      </c>
      <c r="M19" s="240">
        <v>17</v>
      </c>
      <c r="N19" s="240">
        <v>3</v>
      </c>
      <c r="O19" s="240">
        <v>4</v>
      </c>
      <c r="P19" s="240">
        <v>7</v>
      </c>
      <c r="Q19" s="240">
        <v>0</v>
      </c>
      <c r="R19" s="240">
        <v>1</v>
      </c>
      <c r="S19" s="240">
        <v>0</v>
      </c>
      <c r="T19" s="240">
        <v>0</v>
      </c>
      <c r="U19" s="240">
        <v>0</v>
      </c>
    </row>
    <row r="20" spans="1:21" ht="12.75" customHeight="1" x14ac:dyDescent="0.2">
      <c r="A20" s="418" t="s">
        <v>364</v>
      </c>
      <c r="B20" s="303" t="s">
        <v>1</v>
      </c>
      <c r="C20" s="3">
        <v>2510</v>
      </c>
      <c r="D20" s="3">
        <v>3</v>
      </c>
      <c r="E20" s="3">
        <v>51</v>
      </c>
      <c r="F20" s="3">
        <v>236</v>
      </c>
      <c r="G20" s="3">
        <v>406</v>
      </c>
      <c r="H20" s="3">
        <v>307</v>
      </c>
      <c r="I20" s="3">
        <v>342</v>
      </c>
      <c r="J20" s="3">
        <v>303</v>
      </c>
      <c r="K20" s="3">
        <v>241</v>
      </c>
      <c r="L20" s="3">
        <v>183</v>
      </c>
      <c r="M20" s="3">
        <v>181</v>
      </c>
      <c r="N20" s="3">
        <v>121</v>
      </c>
      <c r="O20" s="3">
        <v>77</v>
      </c>
      <c r="P20" s="3">
        <v>36</v>
      </c>
      <c r="Q20" s="3">
        <v>14</v>
      </c>
      <c r="R20" s="3">
        <v>5</v>
      </c>
      <c r="S20" s="3">
        <v>3</v>
      </c>
      <c r="T20" s="3">
        <v>1</v>
      </c>
      <c r="U20" s="3">
        <v>0</v>
      </c>
    </row>
    <row r="21" spans="1:21" ht="12.75" customHeight="1" x14ac:dyDescent="0.2">
      <c r="A21" s="387"/>
      <c r="B21" s="303" t="s">
        <v>21</v>
      </c>
      <c r="C21" s="3">
        <v>1827</v>
      </c>
      <c r="D21" s="3">
        <v>3</v>
      </c>
      <c r="E21" s="3">
        <v>39</v>
      </c>
      <c r="F21" s="3">
        <v>135</v>
      </c>
      <c r="G21" s="3">
        <v>261</v>
      </c>
      <c r="H21" s="3">
        <v>265</v>
      </c>
      <c r="I21" s="3">
        <v>269</v>
      </c>
      <c r="J21" s="3">
        <v>241</v>
      </c>
      <c r="K21" s="3">
        <v>193</v>
      </c>
      <c r="L21" s="3">
        <v>131</v>
      </c>
      <c r="M21" s="3">
        <v>122</v>
      </c>
      <c r="N21" s="3">
        <v>81</v>
      </c>
      <c r="O21" s="3">
        <v>53</v>
      </c>
      <c r="P21" s="3">
        <v>24</v>
      </c>
      <c r="Q21" s="3">
        <v>7</v>
      </c>
      <c r="R21" s="3">
        <v>2</v>
      </c>
      <c r="S21" s="3">
        <v>0</v>
      </c>
      <c r="T21" s="3">
        <v>1</v>
      </c>
      <c r="U21" s="3">
        <v>0</v>
      </c>
    </row>
    <row r="22" spans="1:21" ht="12.75" customHeight="1" x14ac:dyDescent="0.2">
      <c r="A22" s="387"/>
      <c r="B22" s="303" t="s">
        <v>22</v>
      </c>
      <c r="C22" s="3">
        <v>683</v>
      </c>
      <c r="D22" s="3">
        <v>0</v>
      </c>
      <c r="E22" s="3">
        <v>12</v>
      </c>
      <c r="F22" s="3">
        <v>101</v>
      </c>
      <c r="G22" s="3">
        <v>145</v>
      </c>
      <c r="H22" s="3">
        <v>42</v>
      </c>
      <c r="I22" s="3">
        <v>73</v>
      </c>
      <c r="J22" s="3">
        <v>62</v>
      </c>
      <c r="K22" s="3">
        <v>48</v>
      </c>
      <c r="L22" s="3">
        <v>52</v>
      </c>
      <c r="M22" s="3">
        <v>59</v>
      </c>
      <c r="N22" s="3">
        <v>40</v>
      </c>
      <c r="O22" s="3">
        <v>24</v>
      </c>
      <c r="P22" s="3">
        <v>12</v>
      </c>
      <c r="Q22" s="3">
        <v>7</v>
      </c>
      <c r="R22" s="3">
        <v>3</v>
      </c>
      <c r="S22" s="3">
        <v>3</v>
      </c>
      <c r="T22" s="3">
        <v>0</v>
      </c>
      <c r="U22" s="3">
        <v>0</v>
      </c>
    </row>
    <row r="23" spans="1:21" ht="12.75" customHeight="1" x14ac:dyDescent="0.2">
      <c r="A23" s="419" t="s">
        <v>323</v>
      </c>
      <c r="B23" s="306" t="s">
        <v>1</v>
      </c>
      <c r="C23" s="240">
        <v>6348</v>
      </c>
      <c r="D23" s="240">
        <v>80</v>
      </c>
      <c r="E23" s="240">
        <v>294</v>
      </c>
      <c r="F23" s="240">
        <v>630</v>
      </c>
      <c r="G23" s="240">
        <v>964</v>
      </c>
      <c r="H23" s="240">
        <v>792</v>
      </c>
      <c r="I23" s="240">
        <v>736</v>
      </c>
      <c r="J23" s="240">
        <v>612</v>
      </c>
      <c r="K23" s="240">
        <v>485</v>
      </c>
      <c r="L23" s="240">
        <v>472</v>
      </c>
      <c r="M23" s="240">
        <v>362</v>
      </c>
      <c r="N23" s="240">
        <v>287</v>
      </c>
      <c r="O23" s="240">
        <v>204</v>
      </c>
      <c r="P23" s="240">
        <v>135</v>
      </c>
      <c r="Q23" s="240">
        <v>90</v>
      </c>
      <c r="R23" s="240">
        <v>78</v>
      </c>
      <c r="S23" s="240">
        <v>58</v>
      </c>
      <c r="T23" s="240">
        <v>41</v>
      </c>
      <c r="U23" s="240">
        <v>28</v>
      </c>
    </row>
    <row r="24" spans="1:21" ht="12.75" customHeight="1" x14ac:dyDescent="0.2">
      <c r="A24" s="386"/>
      <c r="B24" s="306" t="s">
        <v>21</v>
      </c>
      <c r="C24" s="240">
        <v>3720</v>
      </c>
      <c r="D24" s="240">
        <v>54</v>
      </c>
      <c r="E24" s="240">
        <v>211</v>
      </c>
      <c r="F24" s="240">
        <v>312</v>
      </c>
      <c r="G24" s="240">
        <v>510</v>
      </c>
      <c r="H24" s="240">
        <v>521</v>
      </c>
      <c r="I24" s="240">
        <v>442</v>
      </c>
      <c r="J24" s="240">
        <v>390</v>
      </c>
      <c r="K24" s="240">
        <v>298</v>
      </c>
      <c r="L24" s="240">
        <v>278</v>
      </c>
      <c r="M24" s="240">
        <v>210</v>
      </c>
      <c r="N24" s="240">
        <v>162</v>
      </c>
      <c r="O24" s="240">
        <v>115</v>
      </c>
      <c r="P24" s="240">
        <v>70</v>
      </c>
      <c r="Q24" s="240">
        <v>51</v>
      </c>
      <c r="R24" s="240">
        <v>42</v>
      </c>
      <c r="S24" s="240">
        <v>24</v>
      </c>
      <c r="T24" s="240">
        <v>20</v>
      </c>
      <c r="U24" s="240">
        <v>10</v>
      </c>
    </row>
    <row r="25" spans="1:21" ht="12.75" customHeight="1" x14ac:dyDescent="0.2">
      <c r="A25" s="386"/>
      <c r="B25" s="306" t="s">
        <v>22</v>
      </c>
      <c r="C25" s="240">
        <v>2628</v>
      </c>
      <c r="D25" s="240">
        <v>26</v>
      </c>
      <c r="E25" s="240">
        <v>83</v>
      </c>
      <c r="F25" s="240">
        <v>318</v>
      </c>
      <c r="G25" s="240">
        <v>454</v>
      </c>
      <c r="H25" s="240">
        <v>271</v>
      </c>
      <c r="I25" s="240">
        <v>294</v>
      </c>
      <c r="J25" s="240">
        <v>222</v>
      </c>
      <c r="K25" s="240">
        <v>187</v>
      </c>
      <c r="L25" s="240">
        <v>194</v>
      </c>
      <c r="M25" s="240">
        <v>152</v>
      </c>
      <c r="N25" s="240">
        <v>125</v>
      </c>
      <c r="O25" s="240">
        <v>89</v>
      </c>
      <c r="P25" s="240">
        <v>65</v>
      </c>
      <c r="Q25" s="240">
        <v>39</v>
      </c>
      <c r="R25" s="240">
        <v>36</v>
      </c>
      <c r="S25" s="240">
        <v>34</v>
      </c>
      <c r="T25" s="240">
        <v>21</v>
      </c>
      <c r="U25" s="240">
        <v>18</v>
      </c>
    </row>
    <row r="26" spans="1:21" ht="12.75" customHeight="1" x14ac:dyDescent="0.2">
      <c r="A26" s="418" t="s">
        <v>324</v>
      </c>
      <c r="B26" s="303" t="s">
        <v>1</v>
      </c>
      <c r="C26" s="3">
        <v>445</v>
      </c>
      <c r="D26" s="3">
        <v>0</v>
      </c>
      <c r="E26" s="3">
        <v>2</v>
      </c>
      <c r="F26" s="3">
        <v>116</v>
      </c>
      <c r="G26" s="3">
        <v>103</v>
      </c>
      <c r="H26" s="3">
        <v>22</v>
      </c>
      <c r="I26" s="3">
        <v>26</v>
      </c>
      <c r="J26" s="3">
        <v>41</v>
      </c>
      <c r="K26" s="3">
        <v>38</v>
      </c>
      <c r="L26" s="3">
        <v>29</v>
      </c>
      <c r="M26" s="3">
        <v>20</v>
      </c>
      <c r="N26" s="3">
        <v>19</v>
      </c>
      <c r="O26" s="3">
        <v>13</v>
      </c>
      <c r="P26" s="3">
        <v>6</v>
      </c>
      <c r="Q26" s="3">
        <v>3</v>
      </c>
      <c r="R26" s="3">
        <v>3</v>
      </c>
      <c r="S26" s="3">
        <v>1</v>
      </c>
      <c r="T26" s="3">
        <v>1</v>
      </c>
      <c r="U26" s="3">
        <v>2</v>
      </c>
    </row>
    <row r="27" spans="1:21" ht="12.75" customHeight="1" x14ac:dyDescent="0.2">
      <c r="A27" s="387"/>
      <c r="B27" s="303" t="s">
        <v>21</v>
      </c>
      <c r="C27" s="3">
        <v>259</v>
      </c>
      <c r="D27" s="3">
        <v>0</v>
      </c>
      <c r="E27" s="3">
        <v>2</v>
      </c>
      <c r="F27" s="3">
        <v>60</v>
      </c>
      <c r="G27" s="3">
        <v>49</v>
      </c>
      <c r="H27" s="3">
        <v>18</v>
      </c>
      <c r="I27" s="3">
        <v>17</v>
      </c>
      <c r="J27" s="3">
        <v>28</v>
      </c>
      <c r="K27" s="3">
        <v>31</v>
      </c>
      <c r="L27" s="3">
        <v>19</v>
      </c>
      <c r="M27" s="3">
        <v>13</v>
      </c>
      <c r="N27" s="3">
        <v>10</v>
      </c>
      <c r="O27" s="3">
        <v>5</v>
      </c>
      <c r="P27" s="3">
        <v>3</v>
      </c>
      <c r="Q27" s="3">
        <v>1</v>
      </c>
      <c r="R27" s="3">
        <v>1</v>
      </c>
      <c r="S27" s="3">
        <v>1</v>
      </c>
      <c r="T27" s="3">
        <v>0</v>
      </c>
      <c r="U27" s="3">
        <v>1</v>
      </c>
    </row>
    <row r="28" spans="1:21" ht="12.75" customHeight="1" x14ac:dyDescent="0.2">
      <c r="A28" s="387"/>
      <c r="B28" s="303" t="s">
        <v>22</v>
      </c>
      <c r="C28" s="3">
        <v>186</v>
      </c>
      <c r="D28" s="3">
        <v>0</v>
      </c>
      <c r="E28" s="3">
        <v>0</v>
      </c>
      <c r="F28" s="3">
        <v>56</v>
      </c>
      <c r="G28" s="3">
        <v>54</v>
      </c>
      <c r="H28" s="3">
        <v>4</v>
      </c>
      <c r="I28" s="3">
        <v>9</v>
      </c>
      <c r="J28" s="3">
        <v>13</v>
      </c>
      <c r="K28" s="3">
        <v>7</v>
      </c>
      <c r="L28" s="3">
        <v>10</v>
      </c>
      <c r="M28" s="3">
        <v>7</v>
      </c>
      <c r="N28" s="3">
        <v>9</v>
      </c>
      <c r="O28" s="3">
        <v>8</v>
      </c>
      <c r="P28" s="3">
        <v>3</v>
      </c>
      <c r="Q28" s="3">
        <v>2</v>
      </c>
      <c r="R28" s="3">
        <v>2</v>
      </c>
      <c r="S28" s="3">
        <v>0</v>
      </c>
      <c r="T28" s="3">
        <v>1</v>
      </c>
      <c r="U28" s="3">
        <v>1</v>
      </c>
    </row>
    <row r="29" spans="1:21" ht="12.75" customHeight="1" x14ac:dyDescent="0.2">
      <c r="A29" s="419" t="s">
        <v>365</v>
      </c>
      <c r="B29" s="306" t="s">
        <v>1</v>
      </c>
      <c r="C29" s="240">
        <v>7</v>
      </c>
      <c r="D29" s="240">
        <v>0</v>
      </c>
      <c r="E29" s="240">
        <v>0</v>
      </c>
      <c r="F29" s="240">
        <v>0</v>
      </c>
      <c r="G29" s="240">
        <v>0</v>
      </c>
      <c r="H29" s="240">
        <v>0</v>
      </c>
      <c r="I29" s="240">
        <v>2</v>
      </c>
      <c r="J29" s="240">
        <v>0</v>
      </c>
      <c r="K29" s="240">
        <v>1</v>
      </c>
      <c r="L29" s="240">
        <v>1</v>
      </c>
      <c r="M29" s="240">
        <v>1</v>
      </c>
      <c r="N29" s="240">
        <v>2</v>
      </c>
      <c r="O29" s="240">
        <v>0</v>
      </c>
      <c r="P29" s="240">
        <v>0</v>
      </c>
      <c r="Q29" s="240">
        <v>0</v>
      </c>
      <c r="R29" s="240">
        <v>0</v>
      </c>
      <c r="S29" s="240">
        <v>0</v>
      </c>
      <c r="T29" s="240">
        <v>0</v>
      </c>
      <c r="U29" s="240">
        <v>0</v>
      </c>
    </row>
    <row r="30" spans="1:21" ht="12.75" customHeight="1" x14ac:dyDescent="0.2">
      <c r="A30" s="386"/>
      <c r="B30" s="306" t="s">
        <v>21</v>
      </c>
      <c r="C30" s="240">
        <v>7</v>
      </c>
      <c r="D30" s="240">
        <v>0</v>
      </c>
      <c r="E30" s="240">
        <v>0</v>
      </c>
      <c r="F30" s="240">
        <v>0</v>
      </c>
      <c r="G30" s="240">
        <v>0</v>
      </c>
      <c r="H30" s="240">
        <v>0</v>
      </c>
      <c r="I30" s="240">
        <v>2</v>
      </c>
      <c r="J30" s="240">
        <v>0</v>
      </c>
      <c r="K30" s="240">
        <v>1</v>
      </c>
      <c r="L30" s="240">
        <v>1</v>
      </c>
      <c r="M30" s="240">
        <v>1</v>
      </c>
      <c r="N30" s="240">
        <v>2</v>
      </c>
      <c r="O30" s="240">
        <v>0</v>
      </c>
      <c r="P30" s="240">
        <v>0</v>
      </c>
      <c r="Q30" s="240">
        <v>0</v>
      </c>
      <c r="R30" s="240">
        <v>0</v>
      </c>
      <c r="S30" s="240">
        <v>0</v>
      </c>
      <c r="T30" s="240">
        <v>0</v>
      </c>
      <c r="U30" s="240">
        <v>0</v>
      </c>
    </row>
    <row r="31" spans="1:21" ht="12.75" customHeight="1" x14ac:dyDescent="0.2">
      <c r="A31" s="386"/>
      <c r="B31" s="306" t="s">
        <v>22</v>
      </c>
      <c r="C31" s="240">
        <v>0</v>
      </c>
      <c r="D31" s="240">
        <v>0</v>
      </c>
      <c r="E31" s="240">
        <v>0</v>
      </c>
      <c r="F31" s="240">
        <v>0</v>
      </c>
      <c r="G31" s="240">
        <v>0</v>
      </c>
      <c r="H31" s="240">
        <v>0</v>
      </c>
      <c r="I31" s="240">
        <v>0</v>
      </c>
      <c r="J31" s="240">
        <v>0</v>
      </c>
      <c r="K31" s="240">
        <v>0</v>
      </c>
      <c r="L31" s="240">
        <v>0</v>
      </c>
      <c r="M31" s="240">
        <v>0</v>
      </c>
      <c r="N31" s="240">
        <v>0</v>
      </c>
      <c r="O31" s="240">
        <v>0</v>
      </c>
      <c r="P31" s="240">
        <v>0</v>
      </c>
      <c r="Q31" s="240">
        <v>0</v>
      </c>
      <c r="R31" s="240">
        <v>0</v>
      </c>
      <c r="S31" s="240">
        <v>0</v>
      </c>
      <c r="T31" s="240">
        <v>0</v>
      </c>
      <c r="U31" s="240">
        <v>0</v>
      </c>
    </row>
    <row r="32" spans="1:21" ht="12.75" customHeight="1" x14ac:dyDescent="0.2">
      <c r="A32" s="418" t="s">
        <v>366</v>
      </c>
      <c r="B32" s="303" t="s">
        <v>1</v>
      </c>
      <c r="C32" s="3">
        <v>45</v>
      </c>
      <c r="D32" s="3">
        <v>0</v>
      </c>
      <c r="E32" s="3">
        <v>0</v>
      </c>
      <c r="F32" s="3">
        <v>0</v>
      </c>
      <c r="G32" s="3">
        <v>2</v>
      </c>
      <c r="H32" s="3">
        <v>8</v>
      </c>
      <c r="I32" s="3">
        <v>8</v>
      </c>
      <c r="J32" s="3">
        <v>3</v>
      </c>
      <c r="K32" s="3">
        <v>6</v>
      </c>
      <c r="L32" s="3">
        <v>4</v>
      </c>
      <c r="M32" s="3">
        <v>7</v>
      </c>
      <c r="N32" s="3">
        <v>5</v>
      </c>
      <c r="O32" s="3">
        <v>0</v>
      </c>
      <c r="P32" s="3">
        <v>1</v>
      </c>
      <c r="Q32" s="3">
        <v>1</v>
      </c>
      <c r="R32" s="3">
        <v>0</v>
      </c>
      <c r="S32" s="3">
        <v>0</v>
      </c>
      <c r="T32" s="3">
        <v>0</v>
      </c>
      <c r="U32" s="3">
        <v>0</v>
      </c>
    </row>
    <row r="33" spans="1:21" ht="12.75" customHeight="1" x14ac:dyDescent="0.2">
      <c r="A33" s="387"/>
      <c r="B33" s="303" t="s">
        <v>21</v>
      </c>
      <c r="C33" s="3">
        <v>44</v>
      </c>
      <c r="D33" s="3">
        <v>0</v>
      </c>
      <c r="E33" s="3">
        <v>0</v>
      </c>
      <c r="F33" s="3">
        <v>0</v>
      </c>
      <c r="G33" s="3">
        <v>1</v>
      </c>
      <c r="H33" s="3">
        <v>8</v>
      </c>
      <c r="I33" s="3">
        <v>8</v>
      </c>
      <c r="J33" s="3">
        <v>3</v>
      </c>
      <c r="K33" s="3">
        <v>6</v>
      </c>
      <c r="L33" s="3">
        <v>4</v>
      </c>
      <c r="M33" s="3">
        <v>7</v>
      </c>
      <c r="N33" s="3">
        <v>5</v>
      </c>
      <c r="O33" s="3">
        <v>0</v>
      </c>
      <c r="P33" s="3">
        <v>1</v>
      </c>
      <c r="Q33" s="3">
        <v>1</v>
      </c>
      <c r="R33" s="3">
        <v>0</v>
      </c>
      <c r="S33" s="3">
        <v>0</v>
      </c>
      <c r="T33" s="3">
        <v>0</v>
      </c>
      <c r="U33" s="3">
        <v>0</v>
      </c>
    </row>
    <row r="34" spans="1:21" ht="12.75" customHeight="1" x14ac:dyDescent="0.2">
      <c r="A34" s="387"/>
      <c r="B34" s="303" t="s">
        <v>22</v>
      </c>
      <c r="C34" s="3">
        <v>1</v>
      </c>
      <c r="D34" s="3">
        <v>0</v>
      </c>
      <c r="E34" s="3">
        <v>0</v>
      </c>
      <c r="F34" s="3">
        <v>0</v>
      </c>
      <c r="G34" s="3">
        <v>1</v>
      </c>
      <c r="H34" s="3">
        <v>0</v>
      </c>
      <c r="I34" s="3">
        <v>0</v>
      </c>
      <c r="J34" s="3">
        <v>0</v>
      </c>
      <c r="K34" s="3">
        <v>0</v>
      </c>
      <c r="L34" s="3">
        <v>0</v>
      </c>
      <c r="M34" s="3">
        <v>0</v>
      </c>
      <c r="N34" s="3">
        <v>0</v>
      </c>
      <c r="O34" s="3">
        <v>0</v>
      </c>
      <c r="P34" s="3">
        <v>0</v>
      </c>
      <c r="Q34" s="3">
        <v>0</v>
      </c>
      <c r="R34" s="3">
        <v>0</v>
      </c>
      <c r="S34" s="3">
        <v>0</v>
      </c>
      <c r="T34" s="3">
        <v>0</v>
      </c>
      <c r="U34" s="3">
        <v>0</v>
      </c>
    </row>
    <row r="35" spans="1:21" ht="12.75" customHeight="1" x14ac:dyDescent="0.2">
      <c r="A35" s="419" t="s">
        <v>367</v>
      </c>
      <c r="B35" s="306" t="s">
        <v>1</v>
      </c>
      <c r="C35" s="240">
        <v>6</v>
      </c>
      <c r="D35" s="240">
        <v>0</v>
      </c>
      <c r="E35" s="240">
        <v>0</v>
      </c>
      <c r="F35" s="240">
        <v>0</v>
      </c>
      <c r="G35" s="240">
        <v>0</v>
      </c>
      <c r="H35" s="240">
        <v>1</v>
      </c>
      <c r="I35" s="240">
        <v>0</v>
      </c>
      <c r="J35" s="240">
        <v>2</v>
      </c>
      <c r="K35" s="240">
        <v>0</v>
      </c>
      <c r="L35" s="240">
        <v>1</v>
      </c>
      <c r="M35" s="240">
        <v>1</v>
      </c>
      <c r="N35" s="240">
        <v>1</v>
      </c>
      <c r="O35" s="240">
        <v>0</v>
      </c>
      <c r="P35" s="240">
        <v>0</v>
      </c>
      <c r="Q35" s="240">
        <v>0</v>
      </c>
      <c r="R35" s="240">
        <v>0</v>
      </c>
      <c r="S35" s="240">
        <v>0</v>
      </c>
      <c r="T35" s="240">
        <v>0</v>
      </c>
      <c r="U35" s="240">
        <v>0</v>
      </c>
    </row>
    <row r="36" spans="1:21" ht="12.75" customHeight="1" x14ac:dyDescent="0.2">
      <c r="A36" s="386"/>
      <c r="B36" s="306" t="s">
        <v>21</v>
      </c>
      <c r="C36" s="240">
        <v>6</v>
      </c>
      <c r="D36" s="240">
        <v>0</v>
      </c>
      <c r="E36" s="240">
        <v>0</v>
      </c>
      <c r="F36" s="240">
        <v>0</v>
      </c>
      <c r="G36" s="240">
        <v>0</v>
      </c>
      <c r="H36" s="240">
        <v>1</v>
      </c>
      <c r="I36" s="240">
        <v>0</v>
      </c>
      <c r="J36" s="240">
        <v>2</v>
      </c>
      <c r="K36" s="240">
        <v>0</v>
      </c>
      <c r="L36" s="240">
        <v>1</v>
      </c>
      <c r="M36" s="240">
        <v>1</v>
      </c>
      <c r="N36" s="240">
        <v>1</v>
      </c>
      <c r="O36" s="240">
        <v>0</v>
      </c>
      <c r="P36" s="240">
        <v>0</v>
      </c>
      <c r="Q36" s="240">
        <v>0</v>
      </c>
      <c r="R36" s="240">
        <v>0</v>
      </c>
      <c r="S36" s="240">
        <v>0</v>
      </c>
      <c r="T36" s="240">
        <v>0</v>
      </c>
      <c r="U36" s="240">
        <v>0</v>
      </c>
    </row>
    <row r="37" spans="1:21" ht="12.75" customHeight="1" x14ac:dyDescent="0.2">
      <c r="A37" s="386"/>
      <c r="B37" s="306" t="s">
        <v>22</v>
      </c>
      <c r="C37" s="240">
        <v>0</v>
      </c>
      <c r="D37" s="240">
        <v>0</v>
      </c>
      <c r="E37" s="240">
        <v>0</v>
      </c>
      <c r="F37" s="240">
        <v>0</v>
      </c>
      <c r="G37" s="240">
        <v>0</v>
      </c>
      <c r="H37" s="240">
        <v>0</v>
      </c>
      <c r="I37" s="240">
        <v>0</v>
      </c>
      <c r="J37" s="240">
        <v>0</v>
      </c>
      <c r="K37" s="240">
        <v>0</v>
      </c>
      <c r="L37" s="240">
        <v>0</v>
      </c>
      <c r="M37" s="240">
        <v>0</v>
      </c>
      <c r="N37" s="240">
        <v>0</v>
      </c>
      <c r="O37" s="240">
        <v>0</v>
      </c>
      <c r="P37" s="240">
        <v>0</v>
      </c>
      <c r="Q37" s="240">
        <v>0</v>
      </c>
      <c r="R37" s="240">
        <v>0</v>
      </c>
      <c r="S37" s="240">
        <v>0</v>
      </c>
      <c r="T37" s="240">
        <v>0</v>
      </c>
      <c r="U37" s="240">
        <v>0</v>
      </c>
    </row>
    <row r="38" spans="1:21" ht="12.75" customHeight="1" x14ac:dyDescent="0.2">
      <c r="A38" s="418" t="s">
        <v>368</v>
      </c>
      <c r="B38" s="303" t="s">
        <v>1</v>
      </c>
      <c r="C38" s="3">
        <v>13</v>
      </c>
      <c r="D38" s="3">
        <v>0</v>
      </c>
      <c r="E38" s="3">
        <v>0</v>
      </c>
      <c r="F38" s="3">
        <v>0</v>
      </c>
      <c r="G38" s="3">
        <v>0</v>
      </c>
      <c r="H38" s="3">
        <v>1</v>
      </c>
      <c r="I38" s="3">
        <v>1</v>
      </c>
      <c r="J38" s="3">
        <v>2</v>
      </c>
      <c r="K38" s="3">
        <v>3</v>
      </c>
      <c r="L38" s="3">
        <v>1</v>
      </c>
      <c r="M38" s="3">
        <v>3</v>
      </c>
      <c r="N38" s="3">
        <v>1</v>
      </c>
      <c r="O38" s="3">
        <v>1</v>
      </c>
      <c r="P38" s="3">
        <v>0</v>
      </c>
      <c r="Q38" s="3">
        <v>0</v>
      </c>
      <c r="R38" s="3">
        <v>0</v>
      </c>
      <c r="S38" s="3">
        <v>0</v>
      </c>
      <c r="T38" s="3">
        <v>0</v>
      </c>
      <c r="U38" s="3">
        <v>0</v>
      </c>
    </row>
    <row r="39" spans="1:21" ht="12.75" customHeight="1" x14ac:dyDescent="0.2">
      <c r="A39" s="387"/>
      <c r="B39" s="303" t="s">
        <v>21</v>
      </c>
      <c r="C39" s="3">
        <v>10</v>
      </c>
      <c r="D39" s="3">
        <v>0</v>
      </c>
      <c r="E39" s="3">
        <v>0</v>
      </c>
      <c r="F39" s="3">
        <v>0</v>
      </c>
      <c r="G39" s="3">
        <v>0</v>
      </c>
      <c r="H39" s="3">
        <v>1</v>
      </c>
      <c r="I39" s="3">
        <v>1</v>
      </c>
      <c r="J39" s="3">
        <v>1</v>
      </c>
      <c r="K39" s="3">
        <v>3</v>
      </c>
      <c r="L39" s="3">
        <v>0</v>
      </c>
      <c r="M39" s="3">
        <v>2</v>
      </c>
      <c r="N39" s="3">
        <v>1</v>
      </c>
      <c r="O39" s="3">
        <v>1</v>
      </c>
      <c r="P39" s="3">
        <v>0</v>
      </c>
      <c r="Q39" s="3">
        <v>0</v>
      </c>
      <c r="R39" s="3">
        <v>0</v>
      </c>
      <c r="S39" s="3">
        <v>0</v>
      </c>
      <c r="T39" s="3">
        <v>0</v>
      </c>
      <c r="U39" s="3">
        <v>0</v>
      </c>
    </row>
    <row r="40" spans="1:21" ht="12.75" customHeight="1" x14ac:dyDescent="0.2">
      <c r="A40" s="387"/>
      <c r="B40" s="303" t="s">
        <v>22</v>
      </c>
      <c r="C40" s="3">
        <v>3</v>
      </c>
      <c r="D40" s="3">
        <v>0</v>
      </c>
      <c r="E40" s="3">
        <v>0</v>
      </c>
      <c r="F40" s="3">
        <v>0</v>
      </c>
      <c r="G40" s="3">
        <v>0</v>
      </c>
      <c r="H40" s="3">
        <v>0</v>
      </c>
      <c r="I40" s="3">
        <v>0</v>
      </c>
      <c r="J40" s="3">
        <v>1</v>
      </c>
      <c r="K40" s="3">
        <v>0</v>
      </c>
      <c r="L40" s="3">
        <v>1</v>
      </c>
      <c r="M40" s="3">
        <v>1</v>
      </c>
      <c r="N40" s="3">
        <v>0</v>
      </c>
      <c r="O40" s="3">
        <v>0</v>
      </c>
      <c r="P40" s="3">
        <v>0</v>
      </c>
      <c r="Q40" s="3">
        <v>0</v>
      </c>
      <c r="R40" s="3">
        <v>0</v>
      </c>
      <c r="S40" s="3">
        <v>0</v>
      </c>
      <c r="T40" s="3">
        <v>0</v>
      </c>
      <c r="U40" s="3">
        <v>0</v>
      </c>
    </row>
    <row r="41" spans="1:21" ht="12.75" customHeight="1" x14ac:dyDescent="0.2">
      <c r="A41" s="419" t="s">
        <v>329</v>
      </c>
      <c r="B41" s="306" t="s">
        <v>1</v>
      </c>
      <c r="C41" s="240">
        <v>318</v>
      </c>
      <c r="D41" s="240">
        <v>0</v>
      </c>
      <c r="E41" s="240">
        <v>0</v>
      </c>
      <c r="F41" s="240">
        <v>4</v>
      </c>
      <c r="G41" s="240">
        <v>34</v>
      </c>
      <c r="H41" s="240">
        <v>60</v>
      </c>
      <c r="I41" s="240">
        <v>53</v>
      </c>
      <c r="J41" s="240">
        <v>45</v>
      </c>
      <c r="K41" s="240">
        <v>34</v>
      </c>
      <c r="L41" s="240">
        <v>26</v>
      </c>
      <c r="M41" s="240">
        <v>31</v>
      </c>
      <c r="N41" s="240">
        <v>9</v>
      </c>
      <c r="O41" s="240">
        <v>5</v>
      </c>
      <c r="P41" s="240">
        <v>8</v>
      </c>
      <c r="Q41" s="240">
        <v>5</v>
      </c>
      <c r="R41" s="240">
        <v>2</v>
      </c>
      <c r="S41" s="240">
        <v>1</v>
      </c>
      <c r="T41" s="240">
        <v>1</v>
      </c>
      <c r="U41" s="240">
        <v>0</v>
      </c>
    </row>
    <row r="42" spans="1:21" ht="12.75" customHeight="1" x14ac:dyDescent="0.2">
      <c r="A42" s="386"/>
      <c r="B42" s="306" t="s">
        <v>21</v>
      </c>
      <c r="C42" s="240">
        <v>257</v>
      </c>
      <c r="D42" s="240">
        <v>0</v>
      </c>
      <c r="E42" s="240">
        <v>0</v>
      </c>
      <c r="F42" s="240">
        <v>4</v>
      </c>
      <c r="G42" s="240">
        <v>27</v>
      </c>
      <c r="H42" s="240">
        <v>47</v>
      </c>
      <c r="I42" s="240">
        <v>46</v>
      </c>
      <c r="J42" s="240">
        <v>38</v>
      </c>
      <c r="K42" s="240">
        <v>25</v>
      </c>
      <c r="L42" s="240">
        <v>19</v>
      </c>
      <c r="M42" s="240">
        <v>26</v>
      </c>
      <c r="N42" s="240">
        <v>7</v>
      </c>
      <c r="O42" s="240">
        <v>3</v>
      </c>
      <c r="P42" s="240">
        <v>7</v>
      </c>
      <c r="Q42" s="240">
        <v>4</v>
      </c>
      <c r="R42" s="240">
        <v>2</v>
      </c>
      <c r="S42" s="240">
        <v>1</v>
      </c>
      <c r="T42" s="240">
        <v>1</v>
      </c>
      <c r="U42" s="240">
        <v>0</v>
      </c>
    </row>
    <row r="43" spans="1:21" ht="12.75" customHeight="1" x14ac:dyDescent="0.2">
      <c r="A43" s="386"/>
      <c r="B43" s="306" t="s">
        <v>22</v>
      </c>
      <c r="C43" s="240">
        <v>61</v>
      </c>
      <c r="D43" s="240">
        <v>0</v>
      </c>
      <c r="E43" s="240">
        <v>0</v>
      </c>
      <c r="F43" s="240">
        <v>0</v>
      </c>
      <c r="G43" s="240">
        <v>7</v>
      </c>
      <c r="H43" s="240">
        <v>13</v>
      </c>
      <c r="I43" s="240">
        <v>7</v>
      </c>
      <c r="J43" s="240">
        <v>7</v>
      </c>
      <c r="K43" s="240">
        <v>9</v>
      </c>
      <c r="L43" s="240">
        <v>7</v>
      </c>
      <c r="M43" s="240">
        <v>5</v>
      </c>
      <c r="N43" s="240">
        <v>2</v>
      </c>
      <c r="O43" s="240">
        <v>2</v>
      </c>
      <c r="P43" s="240">
        <v>1</v>
      </c>
      <c r="Q43" s="240">
        <v>1</v>
      </c>
      <c r="R43" s="240">
        <v>0</v>
      </c>
      <c r="S43" s="240">
        <v>0</v>
      </c>
      <c r="T43" s="240">
        <v>0</v>
      </c>
      <c r="U43" s="240">
        <v>0</v>
      </c>
    </row>
    <row r="44" spans="1:21" ht="12.75" customHeight="1" x14ac:dyDescent="0.2">
      <c r="A44" s="418" t="s">
        <v>369</v>
      </c>
      <c r="B44" s="303" t="s">
        <v>1</v>
      </c>
      <c r="C44" s="3">
        <v>28</v>
      </c>
      <c r="D44" s="3">
        <v>0</v>
      </c>
      <c r="E44" s="3">
        <v>0</v>
      </c>
      <c r="F44" s="3">
        <v>0</v>
      </c>
      <c r="G44" s="3">
        <v>0</v>
      </c>
      <c r="H44" s="3">
        <v>2</v>
      </c>
      <c r="I44" s="3">
        <v>7</v>
      </c>
      <c r="J44" s="3">
        <v>0</v>
      </c>
      <c r="K44" s="3">
        <v>5</v>
      </c>
      <c r="L44" s="3">
        <v>6</v>
      </c>
      <c r="M44" s="3">
        <v>2</v>
      </c>
      <c r="N44" s="3">
        <v>1</v>
      </c>
      <c r="O44" s="3">
        <v>3</v>
      </c>
      <c r="P44" s="3">
        <v>2</v>
      </c>
      <c r="Q44" s="3">
        <v>0</v>
      </c>
      <c r="R44" s="3">
        <v>0</v>
      </c>
      <c r="S44" s="3">
        <v>0</v>
      </c>
      <c r="T44" s="3">
        <v>0</v>
      </c>
      <c r="U44" s="3">
        <v>0</v>
      </c>
    </row>
    <row r="45" spans="1:21" ht="12.75" customHeight="1" x14ac:dyDescent="0.2">
      <c r="A45" s="387"/>
      <c r="B45" s="303" t="s">
        <v>21</v>
      </c>
      <c r="C45" s="3">
        <v>15</v>
      </c>
      <c r="D45" s="3">
        <v>0</v>
      </c>
      <c r="E45" s="3">
        <v>0</v>
      </c>
      <c r="F45" s="3">
        <v>0</v>
      </c>
      <c r="G45" s="3">
        <v>0</v>
      </c>
      <c r="H45" s="3">
        <v>1</v>
      </c>
      <c r="I45" s="3">
        <v>6</v>
      </c>
      <c r="J45" s="3">
        <v>0</v>
      </c>
      <c r="K45" s="3">
        <v>2</v>
      </c>
      <c r="L45" s="3">
        <v>3</v>
      </c>
      <c r="M45" s="3">
        <v>0</v>
      </c>
      <c r="N45" s="3">
        <v>1</v>
      </c>
      <c r="O45" s="3">
        <v>1</v>
      </c>
      <c r="P45" s="3">
        <v>1</v>
      </c>
      <c r="Q45" s="3">
        <v>0</v>
      </c>
      <c r="R45" s="3">
        <v>0</v>
      </c>
      <c r="S45" s="3">
        <v>0</v>
      </c>
      <c r="T45" s="3">
        <v>0</v>
      </c>
      <c r="U45" s="3">
        <v>0</v>
      </c>
    </row>
    <row r="46" spans="1:21" ht="12.75" customHeight="1" x14ac:dyDescent="0.2">
      <c r="A46" s="387"/>
      <c r="B46" s="303" t="s">
        <v>22</v>
      </c>
      <c r="C46" s="3">
        <v>13</v>
      </c>
      <c r="D46" s="3">
        <v>0</v>
      </c>
      <c r="E46" s="3">
        <v>0</v>
      </c>
      <c r="F46" s="3">
        <v>0</v>
      </c>
      <c r="G46" s="3">
        <v>0</v>
      </c>
      <c r="H46" s="3">
        <v>1</v>
      </c>
      <c r="I46" s="3">
        <v>1</v>
      </c>
      <c r="J46" s="3">
        <v>0</v>
      </c>
      <c r="K46" s="3">
        <v>3</v>
      </c>
      <c r="L46" s="3">
        <v>3</v>
      </c>
      <c r="M46" s="3">
        <v>2</v>
      </c>
      <c r="N46" s="3">
        <v>0</v>
      </c>
      <c r="O46" s="3">
        <v>2</v>
      </c>
      <c r="P46" s="3">
        <v>1</v>
      </c>
      <c r="Q46" s="3">
        <v>0</v>
      </c>
      <c r="R46" s="3">
        <v>0</v>
      </c>
      <c r="S46" s="3">
        <v>0</v>
      </c>
      <c r="T46" s="3">
        <v>0</v>
      </c>
      <c r="U46" s="3">
        <v>0</v>
      </c>
    </row>
    <row r="47" spans="1:21" ht="12.75" customHeight="1" x14ac:dyDescent="0.2">
      <c r="A47" s="419" t="s">
        <v>370</v>
      </c>
      <c r="B47" s="306" t="s">
        <v>1</v>
      </c>
      <c r="C47" s="240">
        <v>47</v>
      </c>
      <c r="D47" s="240">
        <v>0</v>
      </c>
      <c r="E47" s="240">
        <v>0</v>
      </c>
      <c r="F47" s="240">
        <v>16</v>
      </c>
      <c r="G47" s="240">
        <v>5</v>
      </c>
      <c r="H47" s="240">
        <v>4</v>
      </c>
      <c r="I47" s="240">
        <v>5</v>
      </c>
      <c r="J47" s="240">
        <v>2</v>
      </c>
      <c r="K47" s="240">
        <v>5</v>
      </c>
      <c r="L47" s="240">
        <v>8</v>
      </c>
      <c r="M47" s="240">
        <v>0</v>
      </c>
      <c r="N47" s="240">
        <v>2</v>
      </c>
      <c r="O47" s="240">
        <v>0</v>
      </c>
      <c r="P47" s="240">
        <v>0</v>
      </c>
      <c r="Q47" s="240">
        <v>0</v>
      </c>
      <c r="R47" s="240">
        <v>0</v>
      </c>
      <c r="S47" s="240">
        <v>0</v>
      </c>
      <c r="T47" s="240">
        <v>0</v>
      </c>
      <c r="U47" s="240">
        <v>0</v>
      </c>
    </row>
    <row r="48" spans="1:21" ht="12.75" customHeight="1" x14ac:dyDescent="0.2">
      <c r="A48" s="386"/>
      <c r="B48" s="306" t="s">
        <v>21</v>
      </c>
      <c r="C48" s="240">
        <v>28</v>
      </c>
      <c r="D48" s="240">
        <v>0</v>
      </c>
      <c r="E48" s="240">
        <v>0</v>
      </c>
      <c r="F48" s="240">
        <v>5</v>
      </c>
      <c r="G48" s="240">
        <v>4</v>
      </c>
      <c r="H48" s="240">
        <v>4</v>
      </c>
      <c r="I48" s="240">
        <v>4</v>
      </c>
      <c r="J48" s="240">
        <v>1</v>
      </c>
      <c r="K48" s="240">
        <v>3</v>
      </c>
      <c r="L48" s="240">
        <v>6</v>
      </c>
      <c r="M48" s="240">
        <v>0</v>
      </c>
      <c r="N48" s="240">
        <v>1</v>
      </c>
      <c r="O48" s="240">
        <v>0</v>
      </c>
      <c r="P48" s="240">
        <v>0</v>
      </c>
      <c r="Q48" s="240">
        <v>0</v>
      </c>
      <c r="R48" s="240">
        <v>0</v>
      </c>
      <c r="S48" s="240">
        <v>0</v>
      </c>
      <c r="T48" s="240">
        <v>0</v>
      </c>
      <c r="U48" s="240">
        <v>0</v>
      </c>
    </row>
    <row r="49" spans="1:21" ht="12.75" customHeight="1" x14ac:dyDescent="0.2">
      <c r="A49" s="386"/>
      <c r="B49" s="306" t="s">
        <v>22</v>
      </c>
      <c r="C49" s="240">
        <v>19</v>
      </c>
      <c r="D49" s="240">
        <v>0</v>
      </c>
      <c r="E49" s="240">
        <v>0</v>
      </c>
      <c r="F49" s="240">
        <v>11</v>
      </c>
      <c r="G49" s="240">
        <v>1</v>
      </c>
      <c r="H49" s="240">
        <v>0</v>
      </c>
      <c r="I49" s="240">
        <v>1</v>
      </c>
      <c r="J49" s="240">
        <v>1</v>
      </c>
      <c r="K49" s="240">
        <v>2</v>
      </c>
      <c r="L49" s="240">
        <v>2</v>
      </c>
      <c r="M49" s="240">
        <v>0</v>
      </c>
      <c r="N49" s="240">
        <v>1</v>
      </c>
      <c r="O49" s="240">
        <v>0</v>
      </c>
      <c r="P49" s="240">
        <v>0</v>
      </c>
      <c r="Q49" s="240">
        <v>0</v>
      </c>
      <c r="R49" s="240">
        <v>0</v>
      </c>
      <c r="S49" s="240">
        <v>0</v>
      </c>
      <c r="T49" s="240">
        <v>0</v>
      </c>
      <c r="U49" s="240">
        <v>0</v>
      </c>
    </row>
    <row r="50" spans="1:21" ht="12.75" customHeight="1" x14ac:dyDescent="0.2">
      <c r="A50" s="418" t="s">
        <v>402</v>
      </c>
      <c r="B50" s="303" t="s">
        <v>1</v>
      </c>
      <c r="C50" s="3">
        <v>38</v>
      </c>
      <c r="D50" s="3">
        <v>0</v>
      </c>
      <c r="E50" s="3">
        <v>0</v>
      </c>
      <c r="F50" s="3">
        <v>0</v>
      </c>
      <c r="G50" s="3">
        <v>0</v>
      </c>
      <c r="H50" s="3">
        <v>2</v>
      </c>
      <c r="I50" s="3">
        <v>1</v>
      </c>
      <c r="J50" s="3">
        <v>3</v>
      </c>
      <c r="K50" s="3">
        <v>7</v>
      </c>
      <c r="L50" s="3">
        <v>6</v>
      </c>
      <c r="M50" s="3">
        <v>5</v>
      </c>
      <c r="N50" s="3">
        <v>7</v>
      </c>
      <c r="O50" s="3">
        <v>4</v>
      </c>
      <c r="P50" s="3">
        <v>2</v>
      </c>
      <c r="Q50" s="3">
        <v>1</v>
      </c>
      <c r="R50" s="3">
        <v>0</v>
      </c>
      <c r="S50" s="3">
        <v>0</v>
      </c>
      <c r="T50" s="3">
        <v>0</v>
      </c>
      <c r="U50" s="3">
        <v>0</v>
      </c>
    </row>
    <row r="51" spans="1:21" ht="12.75" customHeight="1" x14ac:dyDescent="0.2">
      <c r="A51" s="387"/>
      <c r="B51" s="303" t="s">
        <v>21</v>
      </c>
      <c r="C51" s="3">
        <v>18</v>
      </c>
      <c r="D51" s="3">
        <v>0</v>
      </c>
      <c r="E51" s="3">
        <v>0</v>
      </c>
      <c r="F51" s="3">
        <v>0</v>
      </c>
      <c r="G51" s="3">
        <v>0</v>
      </c>
      <c r="H51" s="3">
        <v>1</v>
      </c>
      <c r="I51" s="3">
        <v>0</v>
      </c>
      <c r="J51" s="3">
        <v>2</v>
      </c>
      <c r="K51" s="3">
        <v>1</v>
      </c>
      <c r="L51" s="3">
        <v>4</v>
      </c>
      <c r="M51" s="3">
        <v>4</v>
      </c>
      <c r="N51" s="3">
        <v>2</v>
      </c>
      <c r="O51" s="3">
        <v>3</v>
      </c>
      <c r="P51" s="3">
        <v>1</v>
      </c>
      <c r="Q51" s="3">
        <v>0</v>
      </c>
      <c r="R51" s="3">
        <v>0</v>
      </c>
      <c r="S51" s="3">
        <v>0</v>
      </c>
      <c r="T51" s="3">
        <v>0</v>
      </c>
      <c r="U51" s="3">
        <v>0</v>
      </c>
    </row>
    <row r="52" spans="1:21" ht="12.75" customHeight="1" x14ac:dyDescent="0.2">
      <c r="A52" s="387"/>
      <c r="B52" s="303" t="s">
        <v>22</v>
      </c>
      <c r="C52" s="3">
        <v>20</v>
      </c>
      <c r="D52" s="3">
        <v>0</v>
      </c>
      <c r="E52" s="3">
        <v>0</v>
      </c>
      <c r="F52" s="3">
        <v>0</v>
      </c>
      <c r="G52" s="3">
        <v>0</v>
      </c>
      <c r="H52" s="3">
        <v>1</v>
      </c>
      <c r="I52" s="3">
        <v>1</v>
      </c>
      <c r="J52" s="3">
        <v>1</v>
      </c>
      <c r="K52" s="3">
        <v>6</v>
      </c>
      <c r="L52" s="3">
        <v>2</v>
      </c>
      <c r="M52" s="3">
        <v>1</v>
      </c>
      <c r="N52" s="3">
        <v>5</v>
      </c>
      <c r="O52" s="3">
        <v>1</v>
      </c>
      <c r="P52" s="3">
        <v>1</v>
      </c>
      <c r="Q52" s="3">
        <v>1</v>
      </c>
      <c r="R52" s="3">
        <v>0</v>
      </c>
      <c r="S52" s="3">
        <v>0</v>
      </c>
      <c r="T52" s="3">
        <v>0</v>
      </c>
      <c r="U52" s="3">
        <v>0</v>
      </c>
    </row>
    <row r="53" spans="1:21" ht="12.75" customHeight="1" x14ac:dyDescent="0.2">
      <c r="A53" s="419" t="s">
        <v>403</v>
      </c>
      <c r="B53" s="306" t="s">
        <v>1</v>
      </c>
      <c r="C53" s="240">
        <v>12</v>
      </c>
      <c r="D53" s="240">
        <v>0</v>
      </c>
      <c r="E53" s="240">
        <v>0</v>
      </c>
      <c r="F53" s="240">
        <v>0</v>
      </c>
      <c r="G53" s="240">
        <v>0</v>
      </c>
      <c r="H53" s="240">
        <v>0</v>
      </c>
      <c r="I53" s="240">
        <v>0</v>
      </c>
      <c r="J53" s="240">
        <v>0</v>
      </c>
      <c r="K53" s="240">
        <v>2</v>
      </c>
      <c r="L53" s="240">
        <v>3</v>
      </c>
      <c r="M53" s="240">
        <v>1</v>
      </c>
      <c r="N53" s="240">
        <v>2</v>
      </c>
      <c r="O53" s="240">
        <v>2</v>
      </c>
      <c r="P53" s="240">
        <v>1</v>
      </c>
      <c r="Q53" s="240">
        <v>1</v>
      </c>
      <c r="R53" s="240">
        <v>0</v>
      </c>
      <c r="S53" s="240">
        <v>0</v>
      </c>
      <c r="T53" s="240">
        <v>0</v>
      </c>
      <c r="U53" s="240">
        <v>0</v>
      </c>
    </row>
    <row r="54" spans="1:21" ht="12.75" customHeight="1" x14ac:dyDescent="0.2">
      <c r="A54" s="386"/>
      <c r="B54" s="306" t="s">
        <v>21</v>
      </c>
      <c r="C54" s="240">
        <v>5</v>
      </c>
      <c r="D54" s="240">
        <v>0</v>
      </c>
      <c r="E54" s="240">
        <v>0</v>
      </c>
      <c r="F54" s="240">
        <v>0</v>
      </c>
      <c r="G54" s="240">
        <v>0</v>
      </c>
      <c r="H54" s="240">
        <v>0</v>
      </c>
      <c r="I54" s="240">
        <v>0</v>
      </c>
      <c r="J54" s="240">
        <v>0</v>
      </c>
      <c r="K54" s="240">
        <v>1</v>
      </c>
      <c r="L54" s="240">
        <v>1</v>
      </c>
      <c r="M54" s="240">
        <v>0</v>
      </c>
      <c r="N54" s="240">
        <v>1</v>
      </c>
      <c r="O54" s="240">
        <v>1</v>
      </c>
      <c r="P54" s="240">
        <v>1</v>
      </c>
      <c r="Q54" s="240">
        <v>0</v>
      </c>
      <c r="R54" s="240">
        <v>0</v>
      </c>
      <c r="S54" s="240">
        <v>0</v>
      </c>
      <c r="T54" s="240">
        <v>0</v>
      </c>
      <c r="U54" s="240">
        <v>0</v>
      </c>
    </row>
    <row r="55" spans="1:21" ht="12.75" customHeight="1" x14ac:dyDescent="0.2">
      <c r="A55" s="386"/>
      <c r="B55" s="306" t="s">
        <v>22</v>
      </c>
      <c r="C55" s="240">
        <v>7</v>
      </c>
      <c r="D55" s="240">
        <v>0</v>
      </c>
      <c r="E55" s="240">
        <v>0</v>
      </c>
      <c r="F55" s="240">
        <v>0</v>
      </c>
      <c r="G55" s="240">
        <v>0</v>
      </c>
      <c r="H55" s="240">
        <v>0</v>
      </c>
      <c r="I55" s="240">
        <v>0</v>
      </c>
      <c r="J55" s="240">
        <v>0</v>
      </c>
      <c r="K55" s="240">
        <v>1</v>
      </c>
      <c r="L55" s="240">
        <v>2</v>
      </c>
      <c r="M55" s="240">
        <v>1</v>
      </c>
      <c r="N55" s="240">
        <v>1</v>
      </c>
      <c r="O55" s="240">
        <v>1</v>
      </c>
      <c r="P55" s="240">
        <v>0</v>
      </c>
      <c r="Q55" s="240">
        <v>1</v>
      </c>
      <c r="R55" s="240">
        <v>0</v>
      </c>
      <c r="S55" s="240">
        <v>0</v>
      </c>
      <c r="T55" s="240">
        <v>0</v>
      </c>
      <c r="U55" s="240">
        <v>0</v>
      </c>
    </row>
    <row r="56" spans="1:21" ht="12.75" customHeight="1" x14ac:dyDescent="0.2">
      <c r="A56" s="418" t="s">
        <v>373</v>
      </c>
      <c r="B56" s="303" t="s">
        <v>1</v>
      </c>
      <c r="C56" s="3">
        <v>89</v>
      </c>
      <c r="D56" s="3">
        <v>1</v>
      </c>
      <c r="E56" s="3">
        <v>0</v>
      </c>
      <c r="F56" s="3">
        <v>1</v>
      </c>
      <c r="G56" s="3">
        <v>4</v>
      </c>
      <c r="H56" s="3">
        <v>8</v>
      </c>
      <c r="I56" s="3">
        <v>22</v>
      </c>
      <c r="J56" s="3">
        <v>14</v>
      </c>
      <c r="K56" s="3">
        <v>16</v>
      </c>
      <c r="L56" s="3">
        <v>9</v>
      </c>
      <c r="M56" s="3">
        <v>8</v>
      </c>
      <c r="N56" s="3">
        <v>3</v>
      </c>
      <c r="O56" s="3">
        <v>2</v>
      </c>
      <c r="P56" s="3">
        <v>0</v>
      </c>
      <c r="Q56" s="3">
        <v>0</v>
      </c>
      <c r="R56" s="3">
        <v>1</v>
      </c>
      <c r="S56" s="3">
        <v>0</v>
      </c>
      <c r="T56" s="3">
        <v>0</v>
      </c>
      <c r="U56" s="3">
        <v>0</v>
      </c>
    </row>
    <row r="57" spans="1:21" ht="12.75" customHeight="1" x14ac:dyDescent="0.2">
      <c r="A57" s="387"/>
      <c r="B57" s="303" t="s">
        <v>21</v>
      </c>
      <c r="C57" s="3">
        <v>65</v>
      </c>
      <c r="D57" s="3">
        <v>0</v>
      </c>
      <c r="E57" s="3">
        <v>0</v>
      </c>
      <c r="F57" s="3">
        <v>0</v>
      </c>
      <c r="G57" s="3">
        <v>1</v>
      </c>
      <c r="H57" s="3">
        <v>7</v>
      </c>
      <c r="I57" s="3">
        <v>16</v>
      </c>
      <c r="J57" s="3">
        <v>13</v>
      </c>
      <c r="K57" s="3">
        <v>13</v>
      </c>
      <c r="L57" s="3">
        <v>8</v>
      </c>
      <c r="M57" s="3">
        <v>4</v>
      </c>
      <c r="N57" s="3">
        <v>1</v>
      </c>
      <c r="O57" s="3">
        <v>1</v>
      </c>
      <c r="P57" s="3">
        <v>0</v>
      </c>
      <c r="Q57" s="3">
        <v>0</v>
      </c>
      <c r="R57" s="3">
        <v>1</v>
      </c>
      <c r="S57" s="3">
        <v>0</v>
      </c>
      <c r="T57" s="3">
        <v>0</v>
      </c>
      <c r="U57" s="3">
        <v>0</v>
      </c>
    </row>
    <row r="58" spans="1:21" ht="12.75" customHeight="1" x14ac:dyDescent="0.2">
      <c r="A58" s="387"/>
      <c r="B58" s="303" t="s">
        <v>22</v>
      </c>
      <c r="C58" s="3">
        <v>24</v>
      </c>
      <c r="D58" s="3">
        <v>1</v>
      </c>
      <c r="E58" s="3">
        <v>0</v>
      </c>
      <c r="F58" s="3">
        <v>1</v>
      </c>
      <c r="G58" s="3">
        <v>3</v>
      </c>
      <c r="H58" s="3">
        <v>1</v>
      </c>
      <c r="I58" s="3">
        <v>6</v>
      </c>
      <c r="J58" s="3">
        <v>1</v>
      </c>
      <c r="K58" s="3">
        <v>3</v>
      </c>
      <c r="L58" s="3">
        <v>1</v>
      </c>
      <c r="M58" s="3">
        <v>4</v>
      </c>
      <c r="N58" s="3">
        <v>2</v>
      </c>
      <c r="O58" s="3">
        <v>1</v>
      </c>
      <c r="P58" s="3">
        <v>0</v>
      </c>
      <c r="Q58" s="3">
        <v>0</v>
      </c>
      <c r="R58" s="3">
        <v>0</v>
      </c>
      <c r="S58" s="3">
        <v>0</v>
      </c>
      <c r="T58" s="3">
        <v>0</v>
      </c>
      <c r="U58" s="3">
        <v>0</v>
      </c>
    </row>
    <row r="59" spans="1:21" ht="12.75" customHeight="1" x14ac:dyDescent="0.2">
      <c r="A59" s="419" t="s">
        <v>374</v>
      </c>
      <c r="B59" s="306" t="s">
        <v>1</v>
      </c>
      <c r="C59" s="240">
        <v>30</v>
      </c>
      <c r="D59" s="240">
        <v>0</v>
      </c>
      <c r="E59" s="240">
        <v>0</v>
      </c>
      <c r="F59" s="240">
        <v>0</v>
      </c>
      <c r="G59" s="240">
        <v>1</v>
      </c>
      <c r="H59" s="240">
        <v>6</v>
      </c>
      <c r="I59" s="240">
        <v>4</v>
      </c>
      <c r="J59" s="240">
        <v>6</v>
      </c>
      <c r="K59" s="240">
        <v>4</v>
      </c>
      <c r="L59" s="240">
        <v>2</v>
      </c>
      <c r="M59" s="240">
        <v>4</v>
      </c>
      <c r="N59" s="240">
        <v>2</v>
      </c>
      <c r="O59" s="240">
        <v>1</v>
      </c>
      <c r="P59" s="240">
        <v>0</v>
      </c>
      <c r="Q59" s="240">
        <v>0</v>
      </c>
      <c r="R59" s="240">
        <v>0</v>
      </c>
      <c r="S59" s="240">
        <v>0</v>
      </c>
      <c r="T59" s="240">
        <v>0</v>
      </c>
      <c r="U59" s="240">
        <v>0</v>
      </c>
    </row>
    <row r="60" spans="1:21" ht="12.75" customHeight="1" x14ac:dyDescent="0.2">
      <c r="A60" s="386"/>
      <c r="B60" s="306" t="s">
        <v>21</v>
      </c>
      <c r="C60" s="240">
        <v>28</v>
      </c>
      <c r="D60" s="240">
        <v>0</v>
      </c>
      <c r="E60" s="240">
        <v>0</v>
      </c>
      <c r="F60" s="240">
        <v>0</v>
      </c>
      <c r="G60" s="240">
        <v>1</v>
      </c>
      <c r="H60" s="240">
        <v>6</v>
      </c>
      <c r="I60" s="240">
        <v>4</v>
      </c>
      <c r="J60" s="240">
        <v>6</v>
      </c>
      <c r="K60" s="240">
        <v>4</v>
      </c>
      <c r="L60" s="240">
        <v>1</v>
      </c>
      <c r="M60" s="240">
        <v>4</v>
      </c>
      <c r="N60" s="240">
        <v>2</v>
      </c>
      <c r="O60" s="240">
        <v>0</v>
      </c>
      <c r="P60" s="240">
        <v>0</v>
      </c>
      <c r="Q60" s="240">
        <v>0</v>
      </c>
      <c r="R60" s="240">
        <v>0</v>
      </c>
      <c r="S60" s="240">
        <v>0</v>
      </c>
      <c r="T60" s="240">
        <v>0</v>
      </c>
      <c r="U60" s="240">
        <v>0</v>
      </c>
    </row>
    <row r="61" spans="1:21" ht="12.75" customHeight="1" x14ac:dyDescent="0.2">
      <c r="A61" s="386"/>
      <c r="B61" s="306" t="s">
        <v>22</v>
      </c>
      <c r="C61" s="240">
        <v>2</v>
      </c>
      <c r="D61" s="240">
        <v>0</v>
      </c>
      <c r="E61" s="240">
        <v>0</v>
      </c>
      <c r="F61" s="240">
        <v>0</v>
      </c>
      <c r="G61" s="240">
        <v>0</v>
      </c>
      <c r="H61" s="240">
        <v>0</v>
      </c>
      <c r="I61" s="240">
        <v>0</v>
      </c>
      <c r="J61" s="240">
        <v>0</v>
      </c>
      <c r="K61" s="240">
        <v>0</v>
      </c>
      <c r="L61" s="240">
        <v>1</v>
      </c>
      <c r="M61" s="240">
        <v>0</v>
      </c>
      <c r="N61" s="240">
        <v>0</v>
      </c>
      <c r="O61" s="240">
        <v>1</v>
      </c>
      <c r="P61" s="240">
        <v>0</v>
      </c>
      <c r="Q61" s="240">
        <v>0</v>
      </c>
      <c r="R61" s="240">
        <v>0</v>
      </c>
      <c r="S61" s="240">
        <v>0</v>
      </c>
      <c r="T61" s="240">
        <v>0</v>
      </c>
      <c r="U61" s="240">
        <v>0</v>
      </c>
    </row>
    <row r="62" spans="1:21" ht="12.75" customHeight="1" x14ac:dyDescent="0.2">
      <c r="A62" s="418" t="s">
        <v>375</v>
      </c>
      <c r="B62" s="303" t="s">
        <v>1</v>
      </c>
      <c r="C62" s="3">
        <v>143</v>
      </c>
      <c r="D62" s="3">
        <v>0</v>
      </c>
      <c r="E62" s="3">
        <v>0</v>
      </c>
      <c r="F62" s="3">
        <v>1</v>
      </c>
      <c r="G62" s="3">
        <v>18</v>
      </c>
      <c r="H62" s="3">
        <v>20</v>
      </c>
      <c r="I62" s="3">
        <v>20</v>
      </c>
      <c r="J62" s="3">
        <v>21</v>
      </c>
      <c r="K62" s="3">
        <v>17</v>
      </c>
      <c r="L62" s="3">
        <v>18</v>
      </c>
      <c r="M62" s="3">
        <v>14</v>
      </c>
      <c r="N62" s="3">
        <v>6</v>
      </c>
      <c r="O62" s="3">
        <v>6</v>
      </c>
      <c r="P62" s="3">
        <v>2</v>
      </c>
      <c r="Q62" s="3">
        <v>0</v>
      </c>
      <c r="R62" s="3">
        <v>0</v>
      </c>
      <c r="S62" s="3">
        <v>0</v>
      </c>
      <c r="T62" s="3">
        <v>0</v>
      </c>
      <c r="U62" s="3">
        <v>0</v>
      </c>
    </row>
    <row r="63" spans="1:21" ht="12.75" customHeight="1" x14ac:dyDescent="0.2">
      <c r="A63" s="387"/>
      <c r="B63" s="303" t="s">
        <v>21</v>
      </c>
      <c r="C63" s="3">
        <v>106</v>
      </c>
      <c r="D63" s="3">
        <v>0</v>
      </c>
      <c r="E63" s="3">
        <v>0</v>
      </c>
      <c r="F63" s="3">
        <v>1</v>
      </c>
      <c r="G63" s="3">
        <v>9</v>
      </c>
      <c r="H63" s="3">
        <v>17</v>
      </c>
      <c r="I63" s="3">
        <v>17</v>
      </c>
      <c r="J63" s="3">
        <v>18</v>
      </c>
      <c r="K63" s="3">
        <v>12</v>
      </c>
      <c r="L63" s="3">
        <v>14</v>
      </c>
      <c r="M63" s="3">
        <v>11</v>
      </c>
      <c r="N63" s="3">
        <v>3</v>
      </c>
      <c r="O63" s="3">
        <v>2</v>
      </c>
      <c r="P63" s="3">
        <v>2</v>
      </c>
      <c r="Q63" s="3">
        <v>0</v>
      </c>
      <c r="R63" s="3">
        <v>0</v>
      </c>
      <c r="S63" s="3">
        <v>0</v>
      </c>
      <c r="T63" s="3">
        <v>0</v>
      </c>
      <c r="U63" s="3">
        <v>0</v>
      </c>
    </row>
    <row r="64" spans="1:21" ht="12.75" customHeight="1" x14ac:dyDescent="0.2">
      <c r="A64" s="387"/>
      <c r="B64" s="303" t="s">
        <v>22</v>
      </c>
      <c r="C64" s="3">
        <v>37</v>
      </c>
      <c r="D64" s="3">
        <v>0</v>
      </c>
      <c r="E64" s="3">
        <v>0</v>
      </c>
      <c r="F64" s="3">
        <v>0</v>
      </c>
      <c r="G64" s="3">
        <v>9</v>
      </c>
      <c r="H64" s="3">
        <v>3</v>
      </c>
      <c r="I64" s="3">
        <v>3</v>
      </c>
      <c r="J64" s="3">
        <v>3</v>
      </c>
      <c r="K64" s="3">
        <v>5</v>
      </c>
      <c r="L64" s="3">
        <v>4</v>
      </c>
      <c r="M64" s="3">
        <v>3</v>
      </c>
      <c r="N64" s="3">
        <v>3</v>
      </c>
      <c r="O64" s="3">
        <v>4</v>
      </c>
      <c r="P64" s="3">
        <v>0</v>
      </c>
      <c r="Q64" s="3">
        <v>0</v>
      </c>
      <c r="R64" s="3">
        <v>0</v>
      </c>
      <c r="S64" s="3">
        <v>0</v>
      </c>
      <c r="T64" s="3">
        <v>0</v>
      </c>
      <c r="U64" s="3">
        <v>0</v>
      </c>
    </row>
    <row r="65" spans="1:21" ht="12.75" customHeight="1" x14ac:dyDescent="0.2">
      <c r="A65" s="419" t="s">
        <v>337</v>
      </c>
      <c r="B65" s="306" t="s">
        <v>1</v>
      </c>
      <c r="C65" s="240">
        <v>440</v>
      </c>
      <c r="D65" s="240">
        <v>0</v>
      </c>
      <c r="E65" s="240">
        <v>1</v>
      </c>
      <c r="F65" s="240">
        <v>28</v>
      </c>
      <c r="G65" s="240">
        <v>64</v>
      </c>
      <c r="H65" s="240">
        <v>35</v>
      </c>
      <c r="I65" s="240">
        <v>46</v>
      </c>
      <c r="J65" s="240">
        <v>56</v>
      </c>
      <c r="K65" s="240">
        <v>55</v>
      </c>
      <c r="L65" s="240">
        <v>46</v>
      </c>
      <c r="M65" s="240">
        <v>43</v>
      </c>
      <c r="N65" s="240">
        <v>34</v>
      </c>
      <c r="O65" s="240">
        <v>18</v>
      </c>
      <c r="P65" s="240">
        <v>8</v>
      </c>
      <c r="Q65" s="240">
        <v>5</v>
      </c>
      <c r="R65" s="240">
        <v>1</v>
      </c>
      <c r="S65" s="240">
        <v>0</v>
      </c>
      <c r="T65" s="240">
        <v>0</v>
      </c>
      <c r="U65" s="240">
        <v>0</v>
      </c>
    </row>
    <row r="66" spans="1:21" ht="12.75" customHeight="1" x14ac:dyDescent="0.2">
      <c r="A66" s="386"/>
      <c r="B66" s="306" t="s">
        <v>21</v>
      </c>
      <c r="C66" s="240">
        <v>253</v>
      </c>
      <c r="D66" s="240">
        <v>0</v>
      </c>
      <c r="E66" s="240">
        <v>1</v>
      </c>
      <c r="F66" s="240">
        <v>14</v>
      </c>
      <c r="G66" s="240">
        <v>28</v>
      </c>
      <c r="H66" s="240">
        <v>27</v>
      </c>
      <c r="I66" s="240">
        <v>35</v>
      </c>
      <c r="J66" s="240">
        <v>33</v>
      </c>
      <c r="K66" s="240">
        <v>38</v>
      </c>
      <c r="L66" s="240">
        <v>24</v>
      </c>
      <c r="M66" s="240">
        <v>18</v>
      </c>
      <c r="N66" s="240">
        <v>21</v>
      </c>
      <c r="O66" s="240">
        <v>5</v>
      </c>
      <c r="P66" s="240">
        <v>5</v>
      </c>
      <c r="Q66" s="240">
        <v>4</v>
      </c>
      <c r="R66" s="240">
        <v>0</v>
      </c>
      <c r="S66" s="240">
        <v>0</v>
      </c>
      <c r="T66" s="240">
        <v>0</v>
      </c>
      <c r="U66" s="240">
        <v>0</v>
      </c>
    </row>
    <row r="67" spans="1:21" ht="12.75" customHeight="1" x14ac:dyDescent="0.2">
      <c r="A67" s="386"/>
      <c r="B67" s="306" t="s">
        <v>22</v>
      </c>
      <c r="C67" s="240">
        <v>187</v>
      </c>
      <c r="D67" s="240">
        <v>0</v>
      </c>
      <c r="E67" s="240">
        <v>0</v>
      </c>
      <c r="F67" s="240">
        <v>14</v>
      </c>
      <c r="G67" s="240">
        <v>36</v>
      </c>
      <c r="H67" s="240">
        <v>8</v>
      </c>
      <c r="I67" s="240">
        <v>11</v>
      </c>
      <c r="J67" s="240">
        <v>23</v>
      </c>
      <c r="K67" s="240">
        <v>17</v>
      </c>
      <c r="L67" s="240">
        <v>22</v>
      </c>
      <c r="M67" s="240">
        <v>25</v>
      </c>
      <c r="N67" s="240">
        <v>13</v>
      </c>
      <c r="O67" s="240">
        <v>13</v>
      </c>
      <c r="P67" s="240">
        <v>3</v>
      </c>
      <c r="Q67" s="240">
        <v>1</v>
      </c>
      <c r="R67" s="240">
        <v>1</v>
      </c>
      <c r="S67" s="240">
        <v>0</v>
      </c>
      <c r="T67" s="240">
        <v>0</v>
      </c>
      <c r="U67" s="240">
        <v>0</v>
      </c>
    </row>
    <row r="68" spans="1:21" ht="12.75" customHeight="1" x14ac:dyDescent="0.2">
      <c r="A68" s="418" t="s">
        <v>376</v>
      </c>
      <c r="B68" s="303" t="s">
        <v>1</v>
      </c>
      <c r="C68" s="3">
        <v>273</v>
      </c>
      <c r="D68" s="3">
        <v>0</v>
      </c>
      <c r="E68" s="3">
        <v>0</v>
      </c>
      <c r="F68" s="3">
        <v>2</v>
      </c>
      <c r="G68" s="3">
        <v>12</v>
      </c>
      <c r="H68" s="3">
        <v>40</v>
      </c>
      <c r="I68" s="3">
        <v>35</v>
      </c>
      <c r="J68" s="3">
        <v>39</v>
      </c>
      <c r="K68" s="3">
        <v>44</v>
      </c>
      <c r="L68" s="3">
        <v>35</v>
      </c>
      <c r="M68" s="3">
        <v>31</v>
      </c>
      <c r="N68" s="3">
        <v>18</v>
      </c>
      <c r="O68" s="3">
        <v>15</v>
      </c>
      <c r="P68" s="3">
        <v>1</v>
      </c>
      <c r="Q68" s="3">
        <v>1</v>
      </c>
      <c r="R68" s="3">
        <v>0</v>
      </c>
      <c r="S68" s="3">
        <v>0</v>
      </c>
      <c r="T68" s="3">
        <v>0</v>
      </c>
      <c r="U68" s="3">
        <v>0</v>
      </c>
    </row>
    <row r="69" spans="1:21" ht="12.75" customHeight="1" x14ac:dyDescent="0.2">
      <c r="A69" s="387"/>
      <c r="B69" s="303" t="s">
        <v>21</v>
      </c>
      <c r="C69" s="3">
        <v>159</v>
      </c>
      <c r="D69" s="3">
        <v>0</v>
      </c>
      <c r="E69" s="3">
        <v>0</v>
      </c>
      <c r="F69" s="3">
        <v>1</v>
      </c>
      <c r="G69" s="3">
        <v>6</v>
      </c>
      <c r="H69" s="3">
        <v>26</v>
      </c>
      <c r="I69" s="3">
        <v>23</v>
      </c>
      <c r="J69" s="3">
        <v>21</v>
      </c>
      <c r="K69" s="3">
        <v>24</v>
      </c>
      <c r="L69" s="3">
        <v>24</v>
      </c>
      <c r="M69" s="3">
        <v>17</v>
      </c>
      <c r="N69" s="3">
        <v>9</v>
      </c>
      <c r="O69" s="3">
        <v>7</v>
      </c>
      <c r="P69" s="3">
        <v>0</v>
      </c>
      <c r="Q69" s="3">
        <v>1</v>
      </c>
      <c r="R69" s="3">
        <v>0</v>
      </c>
      <c r="S69" s="3">
        <v>0</v>
      </c>
      <c r="T69" s="3">
        <v>0</v>
      </c>
      <c r="U69" s="3">
        <v>0</v>
      </c>
    </row>
    <row r="70" spans="1:21" ht="12.75" customHeight="1" x14ac:dyDescent="0.2">
      <c r="A70" s="387"/>
      <c r="B70" s="303" t="s">
        <v>22</v>
      </c>
      <c r="C70" s="3">
        <v>114</v>
      </c>
      <c r="D70" s="3">
        <v>0</v>
      </c>
      <c r="E70" s="3">
        <v>0</v>
      </c>
      <c r="F70" s="3">
        <v>1</v>
      </c>
      <c r="G70" s="3">
        <v>6</v>
      </c>
      <c r="H70" s="3">
        <v>14</v>
      </c>
      <c r="I70" s="3">
        <v>12</v>
      </c>
      <c r="J70" s="3">
        <v>18</v>
      </c>
      <c r="K70" s="3">
        <v>20</v>
      </c>
      <c r="L70" s="3">
        <v>11</v>
      </c>
      <c r="M70" s="3">
        <v>14</v>
      </c>
      <c r="N70" s="3">
        <v>9</v>
      </c>
      <c r="O70" s="3">
        <v>8</v>
      </c>
      <c r="P70" s="3">
        <v>1</v>
      </c>
      <c r="Q70" s="3">
        <v>0</v>
      </c>
      <c r="R70" s="3">
        <v>0</v>
      </c>
      <c r="S70" s="3">
        <v>0</v>
      </c>
      <c r="T70" s="3">
        <v>0</v>
      </c>
      <c r="U70" s="3">
        <v>0</v>
      </c>
    </row>
    <row r="71" spans="1:21" ht="12.75" customHeight="1" x14ac:dyDescent="0.2">
      <c r="A71" s="419" t="s">
        <v>377</v>
      </c>
      <c r="B71" s="306" t="s">
        <v>1</v>
      </c>
      <c r="C71" s="240">
        <v>75</v>
      </c>
      <c r="D71" s="240">
        <v>0</v>
      </c>
      <c r="E71" s="240">
        <v>0</v>
      </c>
      <c r="F71" s="240">
        <v>2</v>
      </c>
      <c r="G71" s="240">
        <v>9</v>
      </c>
      <c r="H71" s="240">
        <v>3</v>
      </c>
      <c r="I71" s="240">
        <v>12</v>
      </c>
      <c r="J71" s="240">
        <v>15</v>
      </c>
      <c r="K71" s="240">
        <v>5</v>
      </c>
      <c r="L71" s="240">
        <v>7</v>
      </c>
      <c r="M71" s="240">
        <v>2</v>
      </c>
      <c r="N71" s="240">
        <v>6</v>
      </c>
      <c r="O71" s="240">
        <v>7</v>
      </c>
      <c r="P71" s="240">
        <v>3</v>
      </c>
      <c r="Q71" s="240">
        <v>2</v>
      </c>
      <c r="R71" s="240">
        <v>1</v>
      </c>
      <c r="S71" s="240">
        <v>1</v>
      </c>
      <c r="T71" s="240">
        <v>0</v>
      </c>
      <c r="U71" s="240">
        <v>0</v>
      </c>
    </row>
    <row r="72" spans="1:21" ht="12.75" customHeight="1" x14ac:dyDescent="0.2">
      <c r="A72" s="386"/>
      <c r="B72" s="306" t="s">
        <v>21</v>
      </c>
      <c r="C72" s="240">
        <v>52</v>
      </c>
      <c r="D72" s="240">
        <v>0</v>
      </c>
      <c r="E72" s="240">
        <v>0</v>
      </c>
      <c r="F72" s="240">
        <v>0</v>
      </c>
      <c r="G72" s="240">
        <v>5</v>
      </c>
      <c r="H72" s="240">
        <v>2</v>
      </c>
      <c r="I72" s="240">
        <v>11</v>
      </c>
      <c r="J72" s="240">
        <v>13</v>
      </c>
      <c r="K72" s="240">
        <v>3</v>
      </c>
      <c r="L72" s="240">
        <v>5</v>
      </c>
      <c r="M72" s="240">
        <v>2</v>
      </c>
      <c r="N72" s="240">
        <v>2</v>
      </c>
      <c r="O72" s="240">
        <v>4</v>
      </c>
      <c r="P72" s="240">
        <v>1</v>
      </c>
      <c r="Q72" s="240">
        <v>2</v>
      </c>
      <c r="R72" s="240">
        <v>1</v>
      </c>
      <c r="S72" s="240">
        <v>1</v>
      </c>
      <c r="T72" s="240">
        <v>0</v>
      </c>
      <c r="U72" s="240">
        <v>0</v>
      </c>
    </row>
    <row r="73" spans="1:21" ht="12.75" customHeight="1" x14ac:dyDescent="0.2">
      <c r="A73" s="386"/>
      <c r="B73" s="306" t="s">
        <v>22</v>
      </c>
      <c r="C73" s="240">
        <v>23</v>
      </c>
      <c r="D73" s="240">
        <v>0</v>
      </c>
      <c r="E73" s="240">
        <v>0</v>
      </c>
      <c r="F73" s="240">
        <v>2</v>
      </c>
      <c r="G73" s="240">
        <v>4</v>
      </c>
      <c r="H73" s="240">
        <v>1</v>
      </c>
      <c r="I73" s="240">
        <v>1</v>
      </c>
      <c r="J73" s="240">
        <v>2</v>
      </c>
      <c r="K73" s="240">
        <v>2</v>
      </c>
      <c r="L73" s="240">
        <v>2</v>
      </c>
      <c r="M73" s="240">
        <v>0</v>
      </c>
      <c r="N73" s="240">
        <v>4</v>
      </c>
      <c r="O73" s="240">
        <v>3</v>
      </c>
      <c r="P73" s="240">
        <v>2</v>
      </c>
      <c r="Q73" s="240">
        <v>0</v>
      </c>
      <c r="R73" s="240">
        <v>0</v>
      </c>
      <c r="S73" s="240">
        <v>0</v>
      </c>
      <c r="T73" s="240">
        <v>0</v>
      </c>
      <c r="U73" s="240">
        <v>0</v>
      </c>
    </row>
    <row r="74" spans="1:21" ht="12.75" customHeight="1" x14ac:dyDescent="0.2">
      <c r="A74" s="418" t="s">
        <v>378</v>
      </c>
      <c r="B74" s="303" t="s">
        <v>1</v>
      </c>
      <c r="C74" s="3">
        <v>61</v>
      </c>
      <c r="D74" s="3">
        <v>0</v>
      </c>
      <c r="E74" s="3">
        <v>0</v>
      </c>
      <c r="F74" s="3">
        <v>2</v>
      </c>
      <c r="G74" s="3">
        <v>3</v>
      </c>
      <c r="H74" s="3">
        <v>5</v>
      </c>
      <c r="I74" s="3">
        <v>8</v>
      </c>
      <c r="J74" s="3">
        <v>7</v>
      </c>
      <c r="K74" s="3">
        <v>2</v>
      </c>
      <c r="L74" s="3">
        <v>10</v>
      </c>
      <c r="M74" s="3">
        <v>8</v>
      </c>
      <c r="N74" s="3">
        <v>3</v>
      </c>
      <c r="O74" s="3">
        <v>6</v>
      </c>
      <c r="P74" s="3">
        <v>3</v>
      </c>
      <c r="Q74" s="3">
        <v>2</v>
      </c>
      <c r="R74" s="3">
        <v>0</v>
      </c>
      <c r="S74" s="3">
        <v>2</v>
      </c>
      <c r="T74" s="3">
        <v>0</v>
      </c>
      <c r="U74" s="3">
        <v>0</v>
      </c>
    </row>
    <row r="75" spans="1:21" ht="12.75" customHeight="1" x14ac:dyDescent="0.2">
      <c r="A75" s="387"/>
      <c r="B75" s="303" t="s">
        <v>21</v>
      </c>
      <c r="C75" s="3">
        <v>39</v>
      </c>
      <c r="D75" s="3">
        <v>0</v>
      </c>
      <c r="E75" s="3">
        <v>0</v>
      </c>
      <c r="F75" s="3">
        <v>1</v>
      </c>
      <c r="G75" s="3">
        <v>2</v>
      </c>
      <c r="H75" s="3">
        <v>5</v>
      </c>
      <c r="I75" s="3">
        <v>6</v>
      </c>
      <c r="J75" s="3">
        <v>5</v>
      </c>
      <c r="K75" s="3">
        <v>2</v>
      </c>
      <c r="L75" s="3">
        <v>7</v>
      </c>
      <c r="M75" s="3">
        <v>5</v>
      </c>
      <c r="N75" s="3">
        <v>2</v>
      </c>
      <c r="O75" s="3">
        <v>2</v>
      </c>
      <c r="P75" s="3">
        <v>1</v>
      </c>
      <c r="Q75" s="3">
        <v>0</v>
      </c>
      <c r="R75" s="3">
        <v>0</v>
      </c>
      <c r="S75" s="3">
        <v>1</v>
      </c>
      <c r="T75" s="3">
        <v>0</v>
      </c>
      <c r="U75" s="3">
        <v>0</v>
      </c>
    </row>
    <row r="76" spans="1:21" ht="12.75" customHeight="1" x14ac:dyDescent="0.2">
      <c r="A76" s="387"/>
      <c r="B76" s="303" t="s">
        <v>22</v>
      </c>
      <c r="C76" s="3">
        <v>22</v>
      </c>
      <c r="D76" s="3">
        <v>0</v>
      </c>
      <c r="E76" s="3">
        <v>0</v>
      </c>
      <c r="F76" s="3">
        <v>1</v>
      </c>
      <c r="G76" s="3">
        <v>1</v>
      </c>
      <c r="H76" s="3">
        <v>0</v>
      </c>
      <c r="I76" s="3">
        <v>2</v>
      </c>
      <c r="J76" s="3">
        <v>2</v>
      </c>
      <c r="K76" s="3">
        <v>0</v>
      </c>
      <c r="L76" s="3">
        <v>3</v>
      </c>
      <c r="M76" s="3">
        <v>3</v>
      </c>
      <c r="N76" s="3">
        <v>1</v>
      </c>
      <c r="O76" s="3">
        <v>4</v>
      </c>
      <c r="P76" s="3">
        <v>2</v>
      </c>
      <c r="Q76" s="3">
        <v>2</v>
      </c>
      <c r="R76" s="3">
        <v>0</v>
      </c>
      <c r="S76" s="3">
        <v>1</v>
      </c>
      <c r="T76" s="3">
        <v>0</v>
      </c>
      <c r="U76" s="3">
        <v>0</v>
      </c>
    </row>
    <row r="77" spans="1:21" ht="12.75" customHeight="1" x14ac:dyDescent="0.2">
      <c r="A77" s="419" t="s">
        <v>379</v>
      </c>
      <c r="B77" s="306" t="s">
        <v>1</v>
      </c>
      <c r="C77" s="240">
        <v>5</v>
      </c>
      <c r="D77" s="240">
        <v>0</v>
      </c>
      <c r="E77" s="240">
        <v>0</v>
      </c>
      <c r="F77" s="240">
        <v>0</v>
      </c>
      <c r="G77" s="240">
        <v>0</v>
      </c>
      <c r="H77" s="240">
        <v>1</v>
      </c>
      <c r="I77" s="240">
        <v>0</v>
      </c>
      <c r="J77" s="240">
        <v>0</v>
      </c>
      <c r="K77" s="240">
        <v>0</v>
      </c>
      <c r="L77" s="240">
        <v>0</v>
      </c>
      <c r="M77" s="240">
        <v>0</v>
      </c>
      <c r="N77" s="240">
        <v>2</v>
      </c>
      <c r="O77" s="240">
        <v>1</v>
      </c>
      <c r="P77" s="240">
        <v>1</v>
      </c>
      <c r="Q77" s="240">
        <v>0</v>
      </c>
      <c r="R77" s="240">
        <v>0</v>
      </c>
      <c r="S77" s="240">
        <v>0</v>
      </c>
      <c r="T77" s="240">
        <v>0</v>
      </c>
      <c r="U77" s="240">
        <v>0</v>
      </c>
    </row>
    <row r="78" spans="1:21" ht="12.75" customHeight="1" x14ac:dyDescent="0.2">
      <c r="A78" s="386"/>
      <c r="B78" s="306" t="s">
        <v>21</v>
      </c>
      <c r="C78" s="240">
        <v>4</v>
      </c>
      <c r="D78" s="240">
        <v>0</v>
      </c>
      <c r="E78" s="240">
        <v>0</v>
      </c>
      <c r="F78" s="240">
        <v>0</v>
      </c>
      <c r="G78" s="240">
        <v>0</v>
      </c>
      <c r="H78" s="240">
        <v>1</v>
      </c>
      <c r="I78" s="240">
        <v>0</v>
      </c>
      <c r="J78" s="240">
        <v>0</v>
      </c>
      <c r="K78" s="240">
        <v>0</v>
      </c>
      <c r="L78" s="240">
        <v>0</v>
      </c>
      <c r="M78" s="240">
        <v>0</v>
      </c>
      <c r="N78" s="240">
        <v>2</v>
      </c>
      <c r="O78" s="240">
        <v>0</v>
      </c>
      <c r="P78" s="240">
        <v>1</v>
      </c>
      <c r="Q78" s="240">
        <v>0</v>
      </c>
      <c r="R78" s="240">
        <v>0</v>
      </c>
      <c r="S78" s="240">
        <v>0</v>
      </c>
      <c r="T78" s="240">
        <v>0</v>
      </c>
      <c r="U78" s="240">
        <v>0</v>
      </c>
    </row>
    <row r="79" spans="1:21" ht="12.75" customHeight="1" x14ac:dyDescent="0.2">
      <c r="A79" s="386"/>
      <c r="B79" s="306" t="s">
        <v>22</v>
      </c>
      <c r="C79" s="240">
        <v>1</v>
      </c>
      <c r="D79" s="240">
        <v>0</v>
      </c>
      <c r="E79" s="240">
        <v>0</v>
      </c>
      <c r="F79" s="240">
        <v>0</v>
      </c>
      <c r="G79" s="240">
        <v>0</v>
      </c>
      <c r="H79" s="240">
        <v>0</v>
      </c>
      <c r="I79" s="240">
        <v>0</v>
      </c>
      <c r="J79" s="240">
        <v>0</v>
      </c>
      <c r="K79" s="240">
        <v>0</v>
      </c>
      <c r="L79" s="240">
        <v>0</v>
      </c>
      <c r="M79" s="240">
        <v>0</v>
      </c>
      <c r="N79" s="240">
        <v>0</v>
      </c>
      <c r="O79" s="240">
        <v>1</v>
      </c>
      <c r="P79" s="240">
        <v>0</v>
      </c>
      <c r="Q79" s="240">
        <v>0</v>
      </c>
      <c r="R79" s="240">
        <v>0</v>
      </c>
      <c r="S79" s="240">
        <v>0</v>
      </c>
      <c r="T79" s="240">
        <v>0</v>
      </c>
      <c r="U79" s="240">
        <v>0</v>
      </c>
    </row>
    <row r="80" spans="1:21" ht="12.75" customHeight="1" x14ac:dyDescent="0.2">
      <c r="A80" s="418" t="s">
        <v>380</v>
      </c>
      <c r="B80" s="303" t="s">
        <v>1</v>
      </c>
      <c r="C80" s="3">
        <v>92</v>
      </c>
      <c r="D80" s="3">
        <v>0</v>
      </c>
      <c r="E80" s="3">
        <v>1</v>
      </c>
      <c r="F80" s="3">
        <v>10</v>
      </c>
      <c r="G80" s="3">
        <v>17</v>
      </c>
      <c r="H80" s="3">
        <v>9</v>
      </c>
      <c r="I80" s="3">
        <v>8</v>
      </c>
      <c r="J80" s="3">
        <v>9</v>
      </c>
      <c r="K80" s="3">
        <v>8</v>
      </c>
      <c r="L80" s="3">
        <v>12</v>
      </c>
      <c r="M80" s="3">
        <v>10</v>
      </c>
      <c r="N80" s="3">
        <v>1</v>
      </c>
      <c r="O80" s="3">
        <v>4</v>
      </c>
      <c r="P80" s="3">
        <v>3</v>
      </c>
      <c r="Q80" s="3">
        <v>0</v>
      </c>
      <c r="R80" s="3">
        <v>0</v>
      </c>
      <c r="S80" s="3">
        <v>0</v>
      </c>
      <c r="T80" s="3">
        <v>0</v>
      </c>
      <c r="U80" s="3">
        <v>0</v>
      </c>
    </row>
    <row r="81" spans="1:21" ht="12.75" customHeight="1" x14ac:dyDescent="0.2">
      <c r="A81" s="387"/>
      <c r="B81" s="303" t="s">
        <v>21</v>
      </c>
      <c r="C81" s="3">
        <v>41</v>
      </c>
      <c r="D81" s="3">
        <v>0</v>
      </c>
      <c r="E81" s="3">
        <v>1</v>
      </c>
      <c r="F81" s="3">
        <v>0</v>
      </c>
      <c r="G81" s="3">
        <v>3</v>
      </c>
      <c r="H81" s="3">
        <v>8</v>
      </c>
      <c r="I81" s="3">
        <v>6</v>
      </c>
      <c r="J81" s="3">
        <v>6</v>
      </c>
      <c r="K81" s="3">
        <v>5</v>
      </c>
      <c r="L81" s="3">
        <v>7</v>
      </c>
      <c r="M81" s="3">
        <v>2</v>
      </c>
      <c r="N81" s="3">
        <v>0</v>
      </c>
      <c r="O81" s="3">
        <v>2</v>
      </c>
      <c r="P81" s="3">
        <v>1</v>
      </c>
      <c r="Q81" s="3">
        <v>0</v>
      </c>
      <c r="R81" s="3">
        <v>0</v>
      </c>
      <c r="S81" s="3">
        <v>0</v>
      </c>
      <c r="T81" s="3">
        <v>0</v>
      </c>
      <c r="U81" s="3">
        <v>0</v>
      </c>
    </row>
    <row r="82" spans="1:21" ht="12.75" customHeight="1" x14ac:dyDescent="0.2">
      <c r="A82" s="387"/>
      <c r="B82" s="303" t="s">
        <v>22</v>
      </c>
      <c r="C82" s="3">
        <v>51</v>
      </c>
      <c r="D82" s="3">
        <v>0</v>
      </c>
      <c r="E82" s="3">
        <v>0</v>
      </c>
      <c r="F82" s="3">
        <v>10</v>
      </c>
      <c r="G82" s="3">
        <v>14</v>
      </c>
      <c r="H82" s="3">
        <v>1</v>
      </c>
      <c r="I82" s="3">
        <v>2</v>
      </c>
      <c r="J82" s="3">
        <v>3</v>
      </c>
      <c r="K82" s="3">
        <v>3</v>
      </c>
      <c r="L82" s="3">
        <v>5</v>
      </c>
      <c r="M82" s="3">
        <v>8</v>
      </c>
      <c r="N82" s="3">
        <v>1</v>
      </c>
      <c r="O82" s="3">
        <v>2</v>
      </c>
      <c r="P82" s="3">
        <v>2</v>
      </c>
      <c r="Q82" s="3">
        <v>0</v>
      </c>
      <c r="R82" s="3">
        <v>0</v>
      </c>
      <c r="S82" s="3">
        <v>0</v>
      </c>
      <c r="T82" s="3">
        <v>0</v>
      </c>
      <c r="U82" s="3">
        <v>0</v>
      </c>
    </row>
    <row r="83" spans="1:21" ht="12.75" customHeight="1" x14ac:dyDescent="0.2">
      <c r="A83" s="419" t="s">
        <v>966</v>
      </c>
      <c r="B83" s="306" t="s">
        <v>1</v>
      </c>
      <c r="C83" s="240">
        <v>2172</v>
      </c>
      <c r="D83" s="240">
        <v>41</v>
      </c>
      <c r="E83" s="240">
        <v>160</v>
      </c>
      <c r="F83" s="240">
        <v>327</v>
      </c>
      <c r="G83" s="240">
        <v>405</v>
      </c>
      <c r="H83" s="240">
        <v>221</v>
      </c>
      <c r="I83" s="240">
        <v>193</v>
      </c>
      <c r="J83" s="240">
        <v>174</v>
      </c>
      <c r="K83" s="240">
        <v>127</v>
      </c>
      <c r="L83" s="240">
        <v>131</v>
      </c>
      <c r="M83" s="240">
        <v>105</v>
      </c>
      <c r="N83" s="240">
        <v>79</v>
      </c>
      <c r="O83" s="240">
        <v>57</v>
      </c>
      <c r="P83" s="240">
        <v>42</v>
      </c>
      <c r="Q83" s="240">
        <v>35</v>
      </c>
      <c r="R83" s="240">
        <v>31</v>
      </c>
      <c r="S83" s="240">
        <v>18</v>
      </c>
      <c r="T83" s="240">
        <v>16</v>
      </c>
      <c r="U83" s="240">
        <v>10</v>
      </c>
    </row>
    <row r="84" spans="1:21" ht="12.75" customHeight="1" x14ac:dyDescent="0.2">
      <c r="A84" s="386"/>
      <c r="B84" s="306" t="s">
        <v>21</v>
      </c>
      <c r="C84" s="240">
        <v>1232</v>
      </c>
      <c r="D84" s="240">
        <v>27</v>
      </c>
      <c r="E84" s="240">
        <v>116</v>
      </c>
      <c r="F84" s="240">
        <v>146</v>
      </c>
      <c r="G84" s="240">
        <v>205</v>
      </c>
      <c r="H84" s="240">
        <v>163</v>
      </c>
      <c r="I84" s="240">
        <v>120</v>
      </c>
      <c r="J84" s="240">
        <v>114</v>
      </c>
      <c r="K84" s="240">
        <v>80</v>
      </c>
      <c r="L84" s="240">
        <v>76</v>
      </c>
      <c r="M84" s="240">
        <v>52</v>
      </c>
      <c r="N84" s="240">
        <v>34</v>
      </c>
      <c r="O84" s="240">
        <v>29</v>
      </c>
      <c r="P84" s="240">
        <v>18</v>
      </c>
      <c r="Q84" s="240">
        <v>18</v>
      </c>
      <c r="R84" s="240">
        <v>14</v>
      </c>
      <c r="S84" s="240">
        <v>10</v>
      </c>
      <c r="T84" s="240">
        <v>6</v>
      </c>
      <c r="U84" s="240">
        <v>4</v>
      </c>
    </row>
    <row r="85" spans="1:21" ht="12.75" customHeight="1" x14ac:dyDescent="0.2">
      <c r="A85" s="386"/>
      <c r="B85" s="306" t="s">
        <v>22</v>
      </c>
      <c r="C85" s="240">
        <v>940</v>
      </c>
      <c r="D85" s="240">
        <v>14</v>
      </c>
      <c r="E85" s="240">
        <v>44</v>
      </c>
      <c r="F85" s="240">
        <v>181</v>
      </c>
      <c r="G85" s="240">
        <v>200</v>
      </c>
      <c r="H85" s="240">
        <v>58</v>
      </c>
      <c r="I85" s="240">
        <v>73</v>
      </c>
      <c r="J85" s="240">
        <v>60</v>
      </c>
      <c r="K85" s="240">
        <v>47</v>
      </c>
      <c r="L85" s="240">
        <v>55</v>
      </c>
      <c r="M85" s="240">
        <v>53</v>
      </c>
      <c r="N85" s="240">
        <v>45</v>
      </c>
      <c r="O85" s="240">
        <v>28</v>
      </c>
      <c r="P85" s="240">
        <v>24</v>
      </c>
      <c r="Q85" s="240">
        <v>17</v>
      </c>
      <c r="R85" s="240">
        <v>17</v>
      </c>
      <c r="S85" s="240">
        <v>8</v>
      </c>
      <c r="T85" s="240">
        <v>10</v>
      </c>
      <c r="U85" s="240">
        <v>6</v>
      </c>
    </row>
    <row r="86" spans="1:21" ht="12.75" customHeight="1" x14ac:dyDescent="0.2">
      <c r="A86" s="418" t="s">
        <v>341</v>
      </c>
      <c r="B86" s="303" t="s">
        <v>1</v>
      </c>
      <c r="C86" s="3">
        <v>76</v>
      </c>
      <c r="D86" s="3">
        <v>0</v>
      </c>
      <c r="E86" s="3">
        <v>0</v>
      </c>
      <c r="F86" s="3">
        <v>0</v>
      </c>
      <c r="G86" s="3">
        <v>5</v>
      </c>
      <c r="H86" s="3">
        <v>16</v>
      </c>
      <c r="I86" s="3">
        <v>20</v>
      </c>
      <c r="J86" s="3">
        <v>10</v>
      </c>
      <c r="K86" s="3">
        <v>9</v>
      </c>
      <c r="L86" s="3">
        <v>9</v>
      </c>
      <c r="M86" s="3">
        <v>2</v>
      </c>
      <c r="N86" s="3">
        <v>3</v>
      </c>
      <c r="O86" s="3">
        <v>1</v>
      </c>
      <c r="P86" s="3">
        <v>1</v>
      </c>
      <c r="Q86" s="3">
        <v>0</v>
      </c>
      <c r="R86" s="3">
        <v>0</v>
      </c>
      <c r="S86" s="3">
        <v>0</v>
      </c>
      <c r="T86" s="3">
        <v>0</v>
      </c>
      <c r="U86" s="3">
        <v>0</v>
      </c>
    </row>
    <row r="87" spans="1:21" ht="12.75" customHeight="1" x14ac:dyDescent="0.2">
      <c r="A87" s="387"/>
      <c r="B87" s="303" t="s">
        <v>21</v>
      </c>
      <c r="C87" s="3">
        <v>59</v>
      </c>
      <c r="D87" s="3">
        <v>0</v>
      </c>
      <c r="E87" s="3">
        <v>0</v>
      </c>
      <c r="F87" s="3">
        <v>0</v>
      </c>
      <c r="G87" s="3">
        <v>4</v>
      </c>
      <c r="H87" s="3">
        <v>13</v>
      </c>
      <c r="I87" s="3">
        <v>17</v>
      </c>
      <c r="J87" s="3">
        <v>7</v>
      </c>
      <c r="K87" s="3">
        <v>7</v>
      </c>
      <c r="L87" s="3">
        <v>6</v>
      </c>
      <c r="M87" s="3">
        <v>1</v>
      </c>
      <c r="N87" s="3">
        <v>2</v>
      </c>
      <c r="O87" s="3">
        <v>1</v>
      </c>
      <c r="P87" s="3">
        <v>1</v>
      </c>
      <c r="Q87" s="3">
        <v>0</v>
      </c>
      <c r="R87" s="3">
        <v>0</v>
      </c>
      <c r="S87" s="3">
        <v>0</v>
      </c>
      <c r="T87" s="3">
        <v>0</v>
      </c>
      <c r="U87" s="3">
        <v>0</v>
      </c>
    </row>
    <row r="88" spans="1:21" ht="12.75" customHeight="1" x14ac:dyDescent="0.2">
      <c r="A88" s="387"/>
      <c r="B88" s="303" t="s">
        <v>22</v>
      </c>
      <c r="C88" s="3">
        <v>17</v>
      </c>
      <c r="D88" s="3">
        <v>0</v>
      </c>
      <c r="E88" s="3">
        <v>0</v>
      </c>
      <c r="F88" s="3">
        <v>0</v>
      </c>
      <c r="G88" s="3">
        <v>1</v>
      </c>
      <c r="H88" s="3">
        <v>3</v>
      </c>
      <c r="I88" s="3">
        <v>3</v>
      </c>
      <c r="J88" s="3">
        <v>3</v>
      </c>
      <c r="K88" s="3">
        <v>2</v>
      </c>
      <c r="L88" s="3">
        <v>3</v>
      </c>
      <c r="M88" s="3">
        <v>1</v>
      </c>
      <c r="N88" s="3">
        <v>1</v>
      </c>
      <c r="O88" s="3">
        <v>0</v>
      </c>
      <c r="P88" s="3">
        <v>0</v>
      </c>
      <c r="Q88" s="3">
        <v>0</v>
      </c>
      <c r="R88" s="3">
        <v>0</v>
      </c>
      <c r="S88" s="3">
        <v>0</v>
      </c>
      <c r="T88" s="3">
        <v>0</v>
      </c>
      <c r="U88" s="3">
        <v>0</v>
      </c>
    </row>
    <row r="89" spans="1:21" ht="12.75" customHeight="1" x14ac:dyDescent="0.2">
      <c r="A89" s="419" t="s">
        <v>342</v>
      </c>
      <c r="B89" s="306" t="s">
        <v>1</v>
      </c>
      <c r="C89" s="240">
        <v>7</v>
      </c>
      <c r="D89" s="240">
        <v>0</v>
      </c>
      <c r="E89" s="240">
        <v>0</v>
      </c>
      <c r="F89" s="240">
        <v>0</v>
      </c>
      <c r="G89" s="240">
        <v>0</v>
      </c>
      <c r="H89" s="240">
        <v>0</v>
      </c>
      <c r="I89" s="240">
        <v>0</v>
      </c>
      <c r="J89" s="240">
        <v>0</v>
      </c>
      <c r="K89" s="240">
        <v>1</v>
      </c>
      <c r="L89" s="240">
        <v>2</v>
      </c>
      <c r="M89" s="240">
        <v>0</v>
      </c>
      <c r="N89" s="240">
        <v>0</v>
      </c>
      <c r="O89" s="240">
        <v>1</v>
      </c>
      <c r="P89" s="240">
        <v>1</v>
      </c>
      <c r="Q89" s="240">
        <v>1</v>
      </c>
      <c r="R89" s="240">
        <v>1</v>
      </c>
      <c r="S89" s="240">
        <v>0</v>
      </c>
      <c r="T89" s="240">
        <v>0</v>
      </c>
      <c r="U89" s="240">
        <v>0</v>
      </c>
    </row>
    <row r="90" spans="1:21" ht="12.75" customHeight="1" x14ac:dyDescent="0.2">
      <c r="A90" s="386"/>
      <c r="B90" s="306" t="s">
        <v>21</v>
      </c>
      <c r="C90" s="240">
        <v>3</v>
      </c>
      <c r="D90" s="240">
        <v>0</v>
      </c>
      <c r="E90" s="240">
        <v>0</v>
      </c>
      <c r="F90" s="240">
        <v>0</v>
      </c>
      <c r="G90" s="240">
        <v>0</v>
      </c>
      <c r="H90" s="240">
        <v>0</v>
      </c>
      <c r="I90" s="240">
        <v>0</v>
      </c>
      <c r="J90" s="240">
        <v>0</v>
      </c>
      <c r="K90" s="240">
        <v>1</v>
      </c>
      <c r="L90" s="240">
        <v>0</v>
      </c>
      <c r="M90" s="240">
        <v>0</v>
      </c>
      <c r="N90" s="240">
        <v>0</v>
      </c>
      <c r="O90" s="240">
        <v>1</v>
      </c>
      <c r="P90" s="240">
        <v>0</v>
      </c>
      <c r="Q90" s="240">
        <v>0</v>
      </c>
      <c r="R90" s="240">
        <v>1</v>
      </c>
      <c r="S90" s="240">
        <v>0</v>
      </c>
      <c r="T90" s="240">
        <v>0</v>
      </c>
      <c r="U90" s="240">
        <v>0</v>
      </c>
    </row>
    <row r="91" spans="1:21" ht="12.75" customHeight="1" x14ac:dyDescent="0.2">
      <c r="A91" s="386"/>
      <c r="B91" s="306" t="s">
        <v>22</v>
      </c>
      <c r="C91" s="240">
        <v>4</v>
      </c>
      <c r="D91" s="240">
        <v>0</v>
      </c>
      <c r="E91" s="240">
        <v>0</v>
      </c>
      <c r="F91" s="240">
        <v>0</v>
      </c>
      <c r="G91" s="240">
        <v>0</v>
      </c>
      <c r="H91" s="240">
        <v>0</v>
      </c>
      <c r="I91" s="240">
        <v>0</v>
      </c>
      <c r="J91" s="240">
        <v>0</v>
      </c>
      <c r="K91" s="240">
        <v>0</v>
      </c>
      <c r="L91" s="240">
        <v>2</v>
      </c>
      <c r="M91" s="240">
        <v>0</v>
      </c>
      <c r="N91" s="240">
        <v>0</v>
      </c>
      <c r="O91" s="240">
        <v>0</v>
      </c>
      <c r="P91" s="240">
        <v>1</v>
      </c>
      <c r="Q91" s="240">
        <v>1</v>
      </c>
      <c r="R91" s="240">
        <v>0</v>
      </c>
      <c r="S91" s="240">
        <v>0</v>
      </c>
      <c r="T91" s="240">
        <v>0</v>
      </c>
      <c r="U91" s="240">
        <v>0</v>
      </c>
    </row>
    <row r="92" spans="1:21" ht="12.75" customHeight="1" x14ac:dyDescent="0.2">
      <c r="A92" s="418" t="s">
        <v>343</v>
      </c>
      <c r="B92" s="303" t="s">
        <v>1</v>
      </c>
      <c r="C92" s="3">
        <v>4500</v>
      </c>
      <c r="D92" s="3">
        <v>30</v>
      </c>
      <c r="E92" s="3">
        <v>121</v>
      </c>
      <c r="F92" s="3">
        <v>464</v>
      </c>
      <c r="G92" s="3">
        <v>762</v>
      </c>
      <c r="H92" s="3">
        <v>564</v>
      </c>
      <c r="I92" s="3">
        <v>573</v>
      </c>
      <c r="J92" s="3">
        <v>499</v>
      </c>
      <c r="K92" s="3">
        <v>391</v>
      </c>
      <c r="L92" s="3">
        <v>364</v>
      </c>
      <c r="M92" s="3">
        <v>290</v>
      </c>
      <c r="N92" s="3">
        <v>207</v>
      </c>
      <c r="O92" s="3">
        <v>130</v>
      </c>
      <c r="P92" s="3">
        <v>55</v>
      </c>
      <c r="Q92" s="3">
        <v>28</v>
      </c>
      <c r="R92" s="3">
        <v>13</v>
      </c>
      <c r="S92" s="3">
        <v>5</v>
      </c>
      <c r="T92" s="3">
        <v>3</v>
      </c>
      <c r="U92" s="3">
        <v>1</v>
      </c>
    </row>
    <row r="93" spans="1:21" ht="12.75" customHeight="1" x14ac:dyDescent="0.2">
      <c r="A93" s="387"/>
      <c r="B93" s="303" t="s">
        <v>21</v>
      </c>
      <c r="C93" s="3">
        <v>2776</v>
      </c>
      <c r="D93" s="3">
        <v>21</v>
      </c>
      <c r="E93" s="3">
        <v>93</v>
      </c>
      <c r="F93" s="3">
        <v>238</v>
      </c>
      <c r="G93" s="3">
        <v>410</v>
      </c>
      <c r="H93" s="3">
        <v>403</v>
      </c>
      <c r="I93" s="3">
        <v>379</v>
      </c>
      <c r="J93" s="3">
        <v>333</v>
      </c>
      <c r="K93" s="3">
        <v>248</v>
      </c>
      <c r="L93" s="3">
        <v>227</v>
      </c>
      <c r="M93" s="3">
        <v>178</v>
      </c>
      <c r="N93" s="3">
        <v>115</v>
      </c>
      <c r="O93" s="3">
        <v>73</v>
      </c>
      <c r="P93" s="3">
        <v>30</v>
      </c>
      <c r="Q93" s="3">
        <v>14</v>
      </c>
      <c r="R93" s="3">
        <v>9</v>
      </c>
      <c r="S93" s="3">
        <v>3</v>
      </c>
      <c r="T93" s="3">
        <v>1</v>
      </c>
      <c r="U93" s="3">
        <v>1</v>
      </c>
    </row>
    <row r="94" spans="1:21" ht="12.75" customHeight="1" x14ac:dyDescent="0.2">
      <c r="A94" s="387"/>
      <c r="B94" s="303" t="s">
        <v>22</v>
      </c>
      <c r="C94" s="3">
        <v>1724</v>
      </c>
      <c r="D94" s="3">
        <v>9</v>
      </c>
      <c r="E94" s="3">
        <v>28</v>
      </c>
      <c r="F94" s="3">
        <v>226</v>
      </c>
      <c r="G94" s="3">
        <v>352</v>
      </c>
      <c r="H94" s="3">
        <v>161</v>
      </c>
      <c r="I94" s="3">
        <v>194</v>
      </c>
      <c r="J94" s="3">
        <v>166</v>
      </c>
      <c r="K94" s="3">
        <v>143</v>
      </c>
      <c r="L94" s="3">
        <v>137</v>
      </c>
      <c r="M94" s="3">
        <v>112</v>
      </c>
      <c r="N94" s="3">
        <v>92</v>
      </c>
      <c r="O94" s="3">
        <v>57</v>
      </c>
      <c r="P94" s="3">
        <v>25</v>
      </c>
      <c r="Q94" s="3">
        <v>14</v>
      </c>
      <c r="R94" s="3">
        <v>4</v>
      </c>
      <c r="S94" s="3">
        <v>2</v>
      </c>
      <c r="T94" s="3">
        <v>2</v>
      </c>
      <c r="U94" s="3">
        <v>0</v>
      </c>
    </row>
    <row r="95" spans="1:21" ht="12.75" customHeight="1" x14ac:dyDescent="0.2">
      <c r="A95" s="419" t="s">
        <v>967</v>
      </c>
      <c r="B95" s="306" t="s">
        <v>1</v>
      </c>
      <c r="C95" s="240">
        <v>3622</v>
      </c>
      <c r="D95" s="240">
        <v>91</v>
      </c>
      <c r="E95" s="240">
        <v>310</v>
      </c>
      <c r="F95" s="240">
        <v>544</v>
      </c>
      <c r="G95" s="240">
        <v>598</v>
      </c>
      <c r="H95" s="240">
        <v>359</v>
      </c>
      <c r="I95" s="240">
        <v>325</v>
      </c>
      <c r="J95" s="240">
        <v>289</v>
      </c>
      <c r="K95" s="240">
        <v>229</v>
      </c>
      <c r="L95" s="240">
        <v>210</v>
      </c>
      <c r="M95" s="240">
        <v>177</v>
      </c>
      <c r="N95" s="240">
        <v>137</v>
      </c>
      <c r="O95" s="240">
        <v>105</v>
      </c>
      <c r="P95" s="240">
        <v>66</v>
      </c>
      <c r="Q95" s="240">
        <v>62</v>
      </c>
      <c r="R95" s="240">
        <v>44</v>
      </c>
      <c r="S95" s="240">
        <v>31</v>
      </c>
      <c r="T95" s="240">
        <v>25</v>
      </c>
      <c r="U95" s="240">
        <v>20</v>
      </c>
    </row>
    <row r="96" spans="1:21" ht="12.75" customHeight="1" x14ac:dyDescent="0.2">
      <c r="A96" s="386"/>
      <c r="B96" s="306" t="s">
        <v>21</v>
      </c>
      <c r="C96" s="240">
        <v>2015</v>
      </c>
      <c r="D96" s="240">
        <v>60</v>
      </c>
      <c r="E96" s="240">
        <v>225</v>
      </c>
      <c r="F96" s="240">
        <v>264</v>
      </c>
      <c r="G96" s="240">
        <v>295</v>
      </c>
      <c r="H96" s="240">
        <v>224</v>
      </c>
      <c r="I96" s="240">
        <v>188</v>
      </c>
      <c r="J96" s="240">
        <v>177</v>
      </c>
      <c r="K96" s="240">
        <v>138</v>
      </c>
      <c r="L96" s="240">
        <v>120</v>
      </c>
      <c r="M96" s="240">
        <v>94</v>
      </c>
      <c r="N96" s="240">
        <v>64</v>
      </c>
      <c r="O96" s="240">
        <v>48</v>
      </c>
      <c r="P96" s="240">
        <v>31</v>
      </c>
      <c r="Q96" s="240">
        <v>31</v>
      </c>
      <c r="R96" s="240">
        <v>20</v>
      </c>
      <c r="S96" s="240">
        <v>14</v>
      </c>
      <c r="T96" s="240">
        <v>13</v>
      </c>
      <c r="U96" s="240">
        <v>9</v>
      </c>
    </row>
    <row r="97" spans="1:21" ht="12.75" customHeight="1" x14ac:dyDescent="0.2">
      <c r="A97" s="386"/>
      <c r="B97" s="306" t="s">
        <v>22</v>
      </c>
      <c r="C97" s="240">
        <v>1607</v>
      </c>
      <c r="D97" s="240">
        <v>31</v>
      </c>
      <c r="E97" s="240">
        <v>85</v>
      </c>
      <c r="F97" s="240">
        <v>280</v>
      </c>
      <c r="G97" s="240">
        <v>303</v>
      </c>
      <c r="H97" s="240">
        <v>135</v>
      </c>
      <c r="I97" s="240">
        <v>137</v>
      </c>
      <c r="J97" s="240">
        <v>112</v>
      </c>
      <c r="K97" s="240">
        <v>91</v>
      </c>
      <c r="L97" s="240">
        <v>90</v>
      </c>
      <c r="M97" s="240">
        <v>83</v>
      </c>
      <c r="N97" s="240">
        <v>73</v>
      </c>
      <c r="O97" s="240">
        <v>57</v>
      </c>
      <c r="P97" s="240">
        <v>35</v>
      </c>
      <c r="Q97" s="240">
        <v>31</v>
      </c>
      <c r="R97" s="240">
        <v>24</v>
      </c>
      <c r="S97" s="240">
        <v>17</v>
      </c>
      <c r="T97" s="240">
        <v>12</v>
      </c>
      <c r="U97" s="240">
        <v>11</v>
      </c>
    </row>
    <row r="98" spans="1:21" ht="12.75" customHeight="1" x14ac:dyDescent="0.2">
      <c r="A98" s="418" t="s">
        <v>344</v>
      </c>
      <c r="B98" s="303" t="s">
        <v>1</v>
      </c>
      <c r="C98" s="3">
        <v>246</v>
      </c>
      <c r="D98" s="3">
        <v>1</v>
      </c>
      <c r="E98" s="3">
        <v>0</v>
      </c>
      <c r="F98" s="3">
        <v>2</v>
      </c>
      <c r="G98" s="3">
        <v>23</v>
      </c>
      <c r="H98" s="3">
        <v>40</v>
      </c>
      <c r="I98" s="3">
        <v>41</v>
      </c>
      <c r="J98" s="3">
        <v>32</v>
      </c>
      <c r="K98" s="3">
        <v>23</v>
      </c>
      <c r="L98" s="3">
        <v>23</v>
      </c>
      <c r="M98" s="3">
        <v>23</v>
      </c>
      <c r="N98" s="3">
        <v>11</v>
      </c>
      <c r="O98" s="3">
        <v>15</v>
      </c>
      <c r="P98" s="3">
        <v>6</v>
      </c>
      <c r="Q98" s="3">
        <v>1</v>
      </c>
      <c r="R98" s="3">
        <v>2</v>
      </c>
      <c r="S98" s="3">
        <v>2</v>
      </c>
      <c r="T98" s="3">
        <v>1</v>
      </c>
      <c r="U98" s="3">
        <v>0</v>
      </c>
    </row>
    <row r="99" spans="1:21" ht="12.75" customHeight="1" x14ac:dyDescent="0.2">
      <c r="A99" s="387"/>
      <c r="B99" s="303" t="s">
        <v>21</v>
      </c>
      <c r="C99" s="3">
        <v>147</v>
      </c>
      <c r="D99" s="3">
        <v>0</v>
      </c>
      <c r="E99" s="3">
        <v>0</v>
      </c>
      <c r="F99" s="3">
        <v>0</v>
      </c>
      <c r="G99" s="3">
        <v>10</v>
      </c>
      <c r="H99" s="3">
        <v>29</v>
      </c>
      <c r="I99" s="3">
        <v>30</v>
      </c>
      <c r="J99" s="3">
        <v>23</v>
      </c>
      <c r="K99" s="3">
        <v>14</v>
      </c>
      <c r="L99" s="3">
        <v>11</v>
      </c>
      <c r="M99" s="3">
        <v>14</v>
      </c>
      <c r="N99" s="3">
        <v>5</v>
      </c>
      <c r="O99" s="3">
        <v>7</v>
      </c>
      <c r="P99" s="3">
        <v>2</v>
      </c>
      <c r="Q99" s="3">
        <v>1</v>
      </c>
      <c r="R99" s="3">
        <v>0</v>
      </c>
      <c r="S99" s="3">
        <v>1</v>
      </c>
      <c r="T99" s="3">
        <v>0</v>
      </c>
      <c r="U99" s="3">
        <v>0</v>
      </c>
    </row>
    <row r="100" spans="1:21" ht="12.75" customHeight="1" x14ac:dyDescent="0.2">
      <c r="A100" s="387"/>
      <c r="B100" s="303" t="s">
        <v>22</v>
      </c>
      <c r="C100" s="3">
        <v>99</v>
      </c>
      <c r="D100" s="3">
        <v>1</v>
      </c>
      <c r="E100" s="3">
        <v>0</v>
      </c>
      <c r="F100" s="3">
        <v>2</v>
      </c>
      <c r="G100" s="3">
        <v>13</v>
      </c>
      <c r="H100" s="3">
        <v>11</v>
      </c>
      <c r="I100" s="3">
        <v>11</v>
      </c>
      <c r="J100" s="3">
        <v>9</v>
      </c>
      <c r="K100" s="3">
        <v>9</v>
      </c>
      <c r="L100" s="3">
        <v>12</v>
      </c>
      <c r="M100" s="3">
        <v>9</v>
      </c>
      <c r="N100" s="3">
        <v>6</v>
      </c>
      <c r="O100" s="3">
        <v>8</v>
      </c>
      <c r="P100" s="3">
        <v>4</v>
      </c>
      <c r="Q100" s="3">
        <v>0</v>
      </c>
      <c r="R100" s="3">
        <v>2</v>
      </c>
      <c r="S100" s="3">
        <v>1</v>
      </c>
      <c r="T100" s="3">
        <v>1</v>
      </c>
      <c r="U100" s="3">
        <v>0</v>
      </c>
    </row>
    <row r="101" spans="1:21" ht="12.75" customHeight="1" x14ac:dyDescent="0.2">
      <c r="A101" s="419" t="s">
        <v>345</v>
      </c>
      <c r="B101" s="306" t="s">
        <v>1</v>
      </c>
      <c r="C101" s="240">
        <v>115</v>
      </c>
      <c r="D101" s="240">
        <v>0</v>
      </c>
      <c r="E101" s="240">
        <v>2</v>
      </c>
      <c r="F101" s="240">
        <v>8</v>
      </c>
      <c r="G101" s="240">
        <v>17</v>
      </c>
      <c r="H101" s="240">
        <v>20</v>
      </c>
      <c r="I101" s="240">
        <v>12</v>
      </c>
      <c r="J101" s="240">
        <v>14</v>
      </c>
      <c r="K101" s="240">
        <v>12</v>
      </c>
      <c r="L101" s="240">
        <v>11</v>
      </c>
      <c r="M101" s="240">
        <v>11</v>
      </c>
      <c r="N101" s="240">
        <v>3</v>
      </c>
      <c r="O101" s="240">
        <v>3</v>
      </c>
      <c r="P101" s="240">
        <v>1</v>
      </c>
      <c r="Q101" s="240">
        <v>0</v>
      </c>
      <c r="R101" s="240">
        <v>1</v>
      </c>
      <c r="S101" s="240">
        <v>0</v>
      </c>
      <c r="T101" s="240">
        <v>0</v>
      </c>
      <c r="U101" s="240">
        <v>0</v>
      </c>
    </row>
    <row r="102" spans="1:21" ht="12.75" customHeight="1" x14ac:dyDescent="0.2">
      <c r="A102" s="386"/>
      <c r="B102" s="306" t="s">
        <v>21</v>
      </c>
      <c r="C102" s="240">
        <v>71</v>
      </c>
      <c r="D102" s="240">
        <v>0</v>
      </c>
      <c r="E102" s="240">
        <v>2</v>
      </c>
      <c r="F102" s="240">
        <v>4</v>
      </c>
      <c r="G102" s="240">
        <v>10</v>
      </c>
      <c r="H102" s="240">
        <v>10</v>
      </c>
      <c r="I102" s="240">
        <v>8</v>
      </c>
      <c r="J102" s="240">
        <v>11</v>
      </c>
      <c r="K102" s="240">
        <v>9</v>
      </c>
      <c r="L102" s="240">
        <v>5</v>
      </c>
      <c r="M102" s="240">
        <v>8</v>
      </c>
      <c r="N102" s="240">
        <v>1</v>
      </c>
      <c r="O102" s="240">
        <v>2</v>
      </c>
      <c r="P102" s="240">
        <v>0</v>
      </c>
      <c r="Q102" s="240">
        <v>0</v>
      </c>
      <c r="R102" s="240">
        <v>1</v>
      </c>
      <c r="S102" s="240">
        <v>0</v>
      </c>
      <c r="T102" s="240">
        <v>0</v>
      </c>
      <c r="U102" s="240">
        <v>0</v>
      </c>
    </row>
    <row r="103" spans="1:21" ht="12.75" customHeight="1" x14ac:dyDescent="0.2">
      <c r="A103" s="386"/>
      <c r="B103" s="306" t="s">
        <v>22</v>
      </c>
      <c r="C103" s="240">
        <v>44</v>
      </c>
      <c r="D103" s="240">
        <v>0</v>
      </c>
      <c r="E103" s="240">
        <v>0</v>
      </c>
      <c r="F103" s="240">
        <v>4</v>
      </c>
      <c r="G103" s="240">
        <v>7</v>
      </c>
      <c r="H103" s="240">
        <v>10</v>
      </c>
      <c r="I103" s="240">
        <v>4</v>
      </c>
      <c r="J103" s="240">
        <v>3</v>
      </c>
      <c r="K103" s="240">
        <v>3</v>
      </c>
      <c r="L103" s="240">
        <v>6</v>
      </c>
      <c r="M103" s="240">
        <v>3</v>
      </c>
      <c r="N103" s="240">
        <v>2</v>
      </c>
      <c r="O103" s="240">
        <v>1</v>
      </c>
      <c r="P103" s="240">
        <v>1</v>
      </c>
      <c r="Q103" s="240">
        <v>0</v>
      </c>
      <c r="R103" s="240">
        <v>0</v>
      </c>
      <c r="S103" s="240">
        <v>0</v>
      </c>
      <c r="T103" s="240">
        <v>0</v>
      </c>
      <c r="U103" s="240">
        <v>0</v>
      </c>
    </row>
    <row r="104" spans="1:21" ht="12.75" customHeight="1" x14ac:dyDescent="0.2">
      <c r="A104" s="418" t="s">
        <v>381</v>
      </c>
      <c r="B104" s="303" t="s">
        <v>1</v>
      </c>
      <c r="C104" s="3">
        <v>177</v>
      </c>
      <c r="D104" s="3">
        <v>0</v>
      </c>
      <c r="E104" s="3">
        <v>0</v>
      </c>
      <c r="F104" s="3">
        <v>9</v>
      </c>
      <c r="G104" s="3">
        <v>23</v>
      </c>
      <c r="H104" s="3">
        <v>30</v>
      </c>
      <c r="I104" s="3">
        <v>25</v>
      </c>
      <c r="J104" s="3">
        <v>20</v>
      </c>
      <c r="K104" s="3">
        <v>19</v>
      </c>
      <c r="L104" s="3">
        <v>21</v>
      </c>
      <c r="M104" s="3">
        <v>13</v>
      </c>
      <c r="N104" s="3">
        <v>5</v>
      </c>
      <c r="O104" s="3">
        <v>6</v>
      </c>
      <c r="P104" s="3">
        <v>3</v>
      </c>
      <c r="Q104" s="3">
        <v>2</v>
      </c>
      <c r="R104" s="3">
        <v>0</v>
      </c>
      <c r="S104" s="3">
        <v>1</v>
      </c>
      <c r="T104" s="3">
        <v>0</v>
      </c>
      <c r="U104" s="3">
        <v>0</v>
      </c>
    </row>
    <row r="105" spans="1:21" ht="12.75" customHeight="1" x14ac:dyDescent="0.2">
      <c r="A105" s="387"/>
      <c r="B105" s="303" t="s">
        <v>21</v>
      </c>
      <c r="C105" s="3">
        <v>100</v>
      </c>
      <c r="D105" s="3">
        <v>0</v>
      </c>
      <c r="E105" s="3">
        <v>0</v>
      </c>
      <c r="F105" s="3">
        <v>4</v>
      </c>
      <c r="G105" s="3">
        <v>12</v>
      </c>
      <c r="H105" s="3">
        <v>17</v>
      </c>
      <c r="I105" s="3">
        <v>19</v>
      </c>
      <c r="J105" s="3">
        <v>12</v>
      </c>
      <c r="K105" s="3">
        <v>9</v>
      </c>
      <c r="L105" s="3">
        <v>11</v>
      </c>
      <c r="M105" s="3">
        <v>9</v>
      </c>
      <c r="N105" s="3">
        <v>4</v>
      </c>
      <c r="O105" s="3">
        <v>2</v>
      </c>
      <c r="P105" s="3">
        <v>1</v>
      </c>
      <c r="Q105" s="3">
        <v>0</v>
      </c>
      <c r="R105" s="3">
        <v>0</v>
      </c>
      <c r="S105" s="3">
        <v>0</v>
      </c>
      <c r="T105" s="3">
        <v>0</v>
      </c>
      <c r="U105" s="3">
        <v>0</v>
      </c>
    </row>
    <row r="106" spans="1:21" ht="12.75" customHeight="1" x14ac:dyDescent="0.2">
      <c r="A106" s="387"/>
      <c r="B106" s="303" t="s">
        <v>22</v>
      </c>
      <c r="C106" s="3">
        <v>77</v>
      </c>
      <c r="D106" s="3">
        <v>0</v>
      </c>
      <c r="E106" s="3">
        <v>0</v>
      </c>
      <c r="F106" s="3">
        <v>5</v>
      </c>
      <c r="G106" s="3">
        <v>11</v>
      </c>
      <c r="H106" s="3">
        <v>13</v>
      </c>
      <c r="I106" s="3">
        <v>6</v>
      </c>
      <c r="J106" s="3">
        <v>8</v>
      </c>
      <c r="K106" s="3">
        <v>10</v>
      </c>
      <c r="L106" s="3">
        <v>10</v>
      </c>
      <c r="M106" s="3">
        <v>4</v>
      </c>
      <c r="N106" s="3">
        <v>1</v>
      </c>
      <c r="O106" s="3">
        <v>4</v>
      </c>
      <c r="P106" s="3">
        <v>2</v>
      </c>
      <c r="Q106" s="3">
        <v>2</v>
      </c>
      <c r="R106" s="3">
        <v>0</v>
      </c>
      <c r="S106" s="3">
        <v>1</v>
      </c>
      <c r="T106" s="3">
        <v>0</v>
      </c>
      <c r="U106" s="3">
        <v>0</v>
      </c>
    </row>
    <row r="107" spans="1:21" ht="12.75" customHeight="1" x14ac:dyDescent="0.2">
      <c r="A107" s="419" t="s">
        <v>382</v>
      </c>
      <c r="B107" s="306" t="s">
        <v>1</v>
      </c>
      <c r="C107" s="240">
        <v>409</v>
      </c>
      <c r="D107" s="240">
        <v>6</v>
      </c>
      <c r="E107" s="240">
        <v>27</v>
      </c>
      <c r="F107" s="240">
        <v>94</v>
      </c>
      <c r="G107" s="240">
        <v>81</v>
      </c>
      <c r="H107" s="240">
        <v>21</v>
      </c>
      <c r="I107" s="240">
        <v>28</v>
      </c>
      <c r="J107" s="240">
        <v>34</v>
      </c>
      <c r="K107" s="240">
        <v>31</v>
      </c>
      <c r="L107" s="240">
        <v>19</v>
      </c>
      <c r="M107" s="240">
        <v>20</v>
      </c>
      <c r="N107" s="240">
        <v>21</v>
      </c>
      <c r="O107" s="240">
        <v>13</v>
      </c>
      <c r="P107" s="240">
        <v>8</v>
      </c>
      <c r="Q107" s="240">
        <v>4</v>
      </c>
      <c r="R107" s="240">
        <v>1</v>
      </c>
      <c r="S107" s="240">
        <v>1</v>
      </c>
      <c r="T107" s="240">
        <v>0</v>
      </c>
      <c r="U107" s="240">
        <v>0</v>
      </c>
    </row>
    <row r="108" spans="1:21" ht="12.75" customHeight="1" x14ac:dyDescent="0.2">
      <c r="A108" s="386"/>
      <c r="B108" s="306" t="s">
        <v>21</v>
      </c>
      <c r="C108" s="240">
        <v>241</v>
      </c>
      <c r="D108" s="240">
        <v>6</v>
      </c>
      <c r="E108" s="240">
        <v>15</v>
      </c>
      <c r="F108" s="240">
        <v>47</v>
      </c>
      <c r="G108" s="240">
        <v>33</v>
      </c>
      <c r="H108" s="240">
        <v>18</v>
      </c>
      <c r="I108" s="240">
        <v>21</v>
      </c>
      <c r="J108" s="240">
        <v>25</v>
      </c>
      <c r="K108" s="240">
        <v>22</v>
      </c>
      <c r="L108" s="240">
        <v>13</v>
      </c>
      <c r="M108" s="240">
        <v>11</v>
      </c>
      <c r="N108" s="240">
        <v>12</v>
      </c>
      <c r="O108" s="240">
        <v>10</v>
      </c>
      <c r="P108" s="240">
        <v>4</v>
      </c>
      <c r="Q108" s="240">
        <v>3</v>
      </c>
      <c r="R108" s="240">
        <v>0</v>
      </c>
      <c r="S108" s="240">
        <v>1</v>
      </c>
      <c r="T108" s="240">
        <v>0</v>
      </c>
      <c r="U108" s="240">
        <v>0</v>
      </c>
    </row>
    <row r="109" spans="1:21" ht="12.75" customHeight="1" x14ac:dyDescent="0.2">
      <c r="A109" s="386"/>
      <c r="B109" s="306" t="s">
        <v>22</v>
      </c>
      <c r="C109" s="240">
        <v>168</v>
      </c>
      <c r="D109" s="240">
        <v>0</v>
      </c>
      <c r="E109" s="240">
        <v>12</v>
      </c>
      <c r="F109" s="240">
        <v>47</v>
      </c>
      <c r="G109" s="240">
        <v>48</v>
      </c>
      <c r="H109" s="240">
        <v>3</v>
      </c>
      <c r="I109" s="240">
        <v>7</v>
      </c>
      <c r="J109" s="240">
        <v>9</v>
      </c>
      <c r="K109" s="240">
        <v>9</v>
      </c>
      <c r="L109" s="240">
        <v>6</v>
      </c>
      <c r="M109" s="240">
        <v>9</v>
      </c>
      <c r="N109" s="240">
        <v>9</v>
      </c>
      <c r="O109" s="240">
        <v>3</v>
      </c>
      <c r="P109" s="240">
        <v>4</v>
      </c>
      <c r="Q109" s="240">
        <v>1</v>
      </c>
      <c r="R109" s="240">
        <v>1</v>
      </c>
      <c r="S109" s="240">
        <v>0</v>
      </c>
      <c r="T109" s="240">
        <v>0</v>
      </c>
      <c r="U109" s="240">
        <v>0</v>
      </c>
    </row>
    <row r="110" spans="1:21" ht="12.75" customHeight="1" x14ac:dyDescent="0.2">
      <c r="A110" s="418" t="s">
        <v>348</v>
      </c>
      <c r="B110" s="303" t="s">
        <v>1</v>
      </c>
      <c r="C110" s="3">
        <v>89</v>
      </c>
      <c r="D110" s="3">
        <v>0</v>
      </c>
      <c r="E110" s="3">
        <v>0</v>
      </c>
      <c r="F110" s="3">
        <v>1</v>
      </c>
      <c r="G110" s="3">
        <v>4</v>
      </c>
      <c r="H110" s="3">
        <v>4</v>
      </c>
      <c r="I110" s="3">
        <v>13</v>
      </c>
      <c r="J110" s="3">
        <v>11</v>
      </c>
      <c r="K110" s="3">
        <v>12</v>
      </c>
      <c r="L110" s="3">
        <v>10</v>
      </c>
      <c r="M110" s="3">
        <v>11</v>
      </c>
      <c r="N110" s="3">
        <v>8</v>
      </c>
      <c r="O110" s="3">
        <v>6</v>
      </c>
      <c r="P110" s="3">
        <v>5</v>
      </c>
      <c r="Q110" s="3">
        <v>4</v>
      </c>
      <c r="R110" s="3">
        <v>0</v>
      </c>
      <c r="S110" s="3">
        <v>0</v>
      </c>
      <c r="T110" s="3">
        <v>0</v>
      </c>
      <c r="U110" s="3">
        <v>0</v>
      </c>
    </row>
    <row r="111" spans="1:21" ht="12.75" customHeight="1" x14ac:dyDescent="0.2">
      <c r="A111" s="387"/>
      <c r="B111" s="303" t="s">
        <v>21</v>
      </c>
      <c r="C111" s="3">
        <v>51</v>
      </c>
      <c r="D111" s="3">
        <v>0</v>
      </c>
      <c r="E111" s="3">
        <v>0</v>
      </c>
      <c r="F111" s="3">
        <v>0</v>
      </c>
      <c r="G111" s="3">
        <v>3</v>
      </c>
      <c r="H111" s="3">
        <v>3</v>
      </c>
      <c r="I111" s="3">
        <v>9</v>
      </c>
      <c r="J111" s="3">
        <v>7</v>
      </c>
      <c r="K111" s="3">
        <v>8</v>
      </c>
      <c r="L111" s="3">
        <v>7</v>
      </c>
      <c r="M111" s="3">
        <v>5</v>
      </c>
      <c r="N111" s="3">
        <v>3</v>
      </c>
      <c r="O111" s="3">
        <v>3</v>
      </c>
      <c r="P111" s="3">
        <v>1</v>
      </c>
      <c r="Q111" s="3">
        <v>2</v>
      </c>
      <c r="R111" s="3">
        <v>0</v>
      </c>
      <c r="S111" s="3">
        <v>0</v>
      </c>
      <c r="T111" s="3">
        <v>0</v>
      </c>
      <c r="U111" s="3">
        <v>0</v>
      </c>
    </row>
    <row r="112" spans="1:21" ht="12.75" customHeight="1" x14ac:dyDescent="0.2">
      <c r="A112" s="387"/>
      <c r="B112" s="303" t="s">
        <v>22</v>
      </c>
      <c r="C112" s="3">
        <v>38</v>
      </c>
      <c r="D112" s="3">
        <v>0</v>
      </c>
      <c r="E112" s="3">
        <v>0</v>
      </c>
      <c r="F112" s="3">
        <v>1</v>
      </c>
      <c r="G112" s="3">
        <v>1</v>
      </c>
      <c r="H112" s="3">
        <v>1</v>
      </c>
      <c r="I112" s="3">
        <v>4</v>
      </c>
      <c r="J112" s="3">
        <v>4</v>
      </c>
      <c r="K112" s="3">
        <v>4</v>
      </c>
      <c r="L112" s="3">
        <v>3</v>
      </c>
      <c r="M112" s="3">
        <v>6</v>
      </c>
      <c r="N112" s="3">
        <v>5</v>
      </c>
      <c r="O112" s="3">
        <v>3</v>
      </c>
      <c r="P112" s="3">
        <v>4</v>
      </c>
      <c r="Q112" s="3">
        <v>2</v>
      </c>
      <c r="R112" s="3">
        <v>0</v>
      </c>
      <c r="S112" s="3">
        <v>0</v>
      </c>
      <c r="T112" s="3">
        <v>0</v>
      </c>
      <c r="U112" s="3">
        <v>0</v>
      </c>
    </row>
    <row r="113" spans="1:21" ht="12.75" customHeight="1" x14ac:dyDescent="0.2">
      <c r="A113" s="419" t="s">
        <v>968</v>
      </c>
      <c r="B113" s="306" t="s">
        <v>1</v>
      </c>
      <c r="C113" s="240">
        <v>8078</v>
      </c>
      <c r="D113" s="240">
        <v>31</v>
      </c>
      <c r="E113" s="240">
        <v>219</v>
      </c>
      <c r="F113" s="240">
        <v>604</v>
      </c>
      <c r="G113" s="240">
        <v>1149</v>
      </c>
      <c r="H113" s="240">
        <v>1110</v>
      </c>
      <c r="I113" s="240">
        <v>1052</v>
      </c>
      <c r="J113" s="240">
        <v>885</v>
      </c>
      <c r="K113" s="240">
        <v>724</v>
      </c>
      <c r="L113" s="240">
        <v>666</v>
      </c>
      <c r="M113" s="240">
        <v>522</v>
      </c>
      <c r="N113" s="240">
        <v>388</v>
      </c>
      <c r="O113" s="240">
        <v>280</v>
      </c>
      <c r="P113" s="240">
        <v>155</v>
      </c>
      <c r="Q113" s="240">
        <v>111</v>
      </c>
      <c r="R113" s="240">
        <v>80</v>
      </c>
      <c r="S113" s="240">
        <v>44</v>
      </c>
      <c r="T113" s="240">
        <v>37</v>
      </c>
      <c r="U113" s="240">
        <v>21</v>
      </c>
    </row>
    <row r="114" spans="1:21" ht="12.75" customHeight="1" x14ac:dyDescent="0.2">
      <c r="A114" s="386"/>
      <c r="B114" s="306" t="s">
        <v>21</v>
      </c>
      <c r="C114" s="240">
        <v>5082</v>
      </c>
      <c r="D114" s="240">
        <v>23</v>
      </c>
      <c r="E114" s="240">
        <v>172</v>
      </c>
      <c r="F114" s="240">
        <v>305</v>
      </c>
      <c r="G114" s="240">
        <v>663</v>
      </c>
      <c r="H114" s="240">
        <v>761</v>
      </c>
      <c r="I114" s="240">
        <v>698</v>
      </c>
      <c r="J114" s="240">
        <v>602</v>
      </c>
      <c r="K114" s="240">
        <v>481</v>
      </c>
      <c r="L114" s="240">
        <v>421</v>
      </c>
      <c r="M114" s="240">
        <v>327</v>
      </c>
      <c r="N114" s="240">
        <v>231</v>
      </c>
      <c r="O114" s="240">
        <v>167</v>
      </c>
      <c r="P114" s="240">
        <v>83</v>
      </c>
      <c r="Q114" s="240">
        <v>63</v>
      </c>
      <c r="R114" s="240">
        <v>41</v>
      </c>
      <c r="S114" s="240">
        <v>17</v>
      </c>
      <c r="T114" s="240">
        <v>20</v>
      </c>
      <c r="U114" s="240">
        <v>7</v>
      </c>
    </row>
    <row r="115" spans="1:21" ht="12.75" customHeight="1" x14ac:dyDescent="0.2">
      <c r="A115" s="386"/>
      <c r="B115" s="306" t="s">
        <v>22</v>
      </c>
      <c r="C115" s="240">
        <v>2996</v>
      </c>
      <c r="D115" s="240">
        <v>8</v>
      </c>
      <c r="E115" s="240">
        <v>47</v>
      </c>
      <c r="F115" s="240">
        <v>299</v>
      </c>
      <c r="G115" s="240">
        <v>486</v>
      </c>
      <c r="H115" s="240">
        <v>349</v>
      </c>
      <c r="I115" s="240">
        <v>354</v>
      </c>
      <c r="J115" s="240">
        <v>283</v>
      </c>
      <c r="K115" s="240">
        <v>243</v>
      </c>
      <c r="L115" s="240">
        <v>245</v>
      </c>
      <c r="M115" s="240">
        <v>195</v>
      </c>
      <c r="N115" s="240">
        <v>157</v>
      </c>
      <c r="O115" s="240">
        <v>113</v>
      </c>
      <c r="P115" s="240">
        <v>72</v>
      </c>
      <c r="Q115" s="240">
        <v>48</v>
      </c>
      <c r="R115" s="240">
        <v>39</v>
      </c>
      <c r="S115" s="240">
        <v>27</v>
      </c>
      <c r="T115" s="240">
        <v>17</v>
      </c>
      <c r="U115" s="240">
        <v>14</v>
      </c>
    </row>
    <row r="116" spans="1:21" ht="12.75" customHeight="1" x14ac:dyDescent="0.2">
      <c r="A116" s="418" t="s">
        <v>349</v>
      </c>
      <c r="B116" s="303" t="s">
        <v>1</v>
      </c>
      <c r="C116" s="3">
        <v>1530</v>
      </c>
      <c r="D116" s="3">
        <v>6</v>
      </c>
      <c r="E116" s="3">
        <v>30</v>
      </c>
      <c r="F116" s="3">
        <v>149</v>
      </c>
      <c r="G116" s="3">
        <v>170</v>
      </c>
      <c r="H116" s="3">
        <v>143</v>
      </c>
      <c r="I116" s="3">
        <v>171</v>
      </c>
      <c r="J116" s="3">
        <v>170</v>
      </c>
      <c r="K116" s="3">
        <v>151</v>
      </c>
      <c r="L116" s="3">
        <v>161</v>
      </c>
      <c r="M116" s="3">
        <v>124</v>
      </c>
      <c r="N116" s="3">
        <v>103</v>
      </c>
      <c r="O116" s="3">
        <v>71</v>
      </c>
      <c r="P116" s="3">
        <v>43</v>
      </c>
      <c r="Q116" s="3">
        <v>18</v>
      </c>
      <c r="R116" s="3">
        <v>14</v>
      </c>
      <c r="S116" s="3">
        <v>5</v>
      </c>
      <c r="T116" s="3">
        <v>1</v>
      </c>
      <c r="U116" s="3">
        <v>0</v>
      </c>
    </row>
    <row r="117" spans="1:21" ht="12.75" customHeight="1" x14ac:dyDescent="0.2">
      <c r="A117" s="387"/>
      <c r="B117" s="303" t="s">
        <v>21</v>
      </c>
      <c r="C117" s="3">
        <v>904</v>
      </c>
      <c r="D117" s="3">
        <v>4</v>
      </c>
      <c r="E117" s="3">
        <v>15</v>
      </c>
      <c r="F117" s="3">
        <v>83</v>
      </c>
      <c r="G117" s="3">
        <v>75</v>
      </c>
      <c r="H117" s="3">
        <v>105</v>
      </c>
      <c r="I117" s="3">
        <v>118</v>
      </c>
      <c r="J117" s="3">
        <v>113</v>
      </c>
      <c r="K117" s="3">
        <v>102</v>
      </c>
      <c r="L117" s="3">
        <v>95</v>
      </c>
      <c r="M117" s="3">
        <v>64</v>
      </c>
      <c r="N117" s="3">
        <v>55</v>
      </c>
      <c r="O117" s="3">
        <v>39</v>
      </c>
      <c r="P117" s="3">
        <v>21</v>
      </c>
      <c r="Q117" s="3">
        <v>7</v>
      </c>
      <c r="R117" s="3">
        <v>6</v>
      </c>
      <c r="S117" s="3">
        <v>2</v>
      </c>
      <c r="T117" s="3">
        <v>0</v>
      </c>
      <c r="U117" s="3">
        <v>0</v>
      </c>
    </row>
    <row r="118" spans="1:21" ht="12.75" customHeight="1" x14ac:dyDescent="0.2">
      <c r="A118" s="387"/>
      <c r="B118" s="303" t="s">
        <v>22</v>
      </c>
      <c r="C118" s="3">
        <v>626</v>
      </c>
      <c r="D118" s="3">
        <v>2</v>
      </c>
      <c r="E118" s="3">
        <v>15</v>
      </c>
      <c r="F118" s="3">
        <v>66</v>
      </c>
      <c r="G118" s="3">
        <v>95</v>
      </c>
      <c r="H118" s="3">
        <v>38</v>
      </c>
      <c r="I118" s="3">
        <v>53</v>
      </c>
      <c r="J118" s="3">
        <v>57</v>
      </c>
      <c r="K118" s="3">
        <v>49</v>
      </c>
      <c r="L118" s="3">
        <v>66</v>
      </c>
      <c r="M118" s="3">
        <v>60</v>
      </c>
      <c r="N118" s="3">
        <v>48</v>
      </c>
      <c r="O118" s="3">
        <v>32</v>
      </c>
      <c r="P118" s="3">
        <v>22</v>
      </c>
      <c r="Q118" s="3">
        <v>11</v>
      </c>
      <c r="R118" s="3">
        <v>8</v>
      </c>
      <c r="S118" s="3">
        <v>3</v>
      </c>
      <c r="T118" s="3">
        <v>1</v>
      </c>
      <c r="U118" s="3">
        <v>0</v>
      </c>
    </row>
    <row r="119" spans="1:21" ht="12.75" customHeight="1" x14ac:dyDescent="0.2">
      <c r="A119" s="419" t="s">
        <v>350</v>
      </c>
      <c r="B119" s="306" t="s">
        <v>1</v>
      </c>
      <c r="C119" s="240">
        <v>209</v>
      </c>
      <c r="D119" s="240">
        <v>2</v>
      </c>
      <c r="E119" s="240">
        <v>3</v>
      </c>
      <c r="F119" s="240">
        <v>11</v>
      </c>
      <c r="G119" s="240">
        <v>14</v>
      </c>
      <c r="H119" s="240">
        <v>19</v>
      </c>
      <c r="I119" s="240">
        <v>28</v>
      </c>
      <c r="J119" s="240">
        <v>24</v>
      </c>
      <c r="K119" s="240">
        <v>23</v>
      </c>
      <c r="L119" s="240">
        <v>20</v>
      </c>
      <c r="M119" s="240">
        <v>23</v>
      </c>
      <c r="N119" s="240">
        <v>14</v>
      </c>
      <c r="O119" s="240">
        <v>16</v>
      </c>
      <c r="P119" s="240">
        <v>7</v>
      </c>
      <c r="Q119" s="240">
        <v>4</v>
      </c>
      <c r="R119" s="240">
        <v>1</v>
      </c>
      <c r="S119" s="240">
        <v>0</v>
      </c>
      <c r="T119" s="240">
        <v>0</v>
      </c>
      <c r="U119" s="240">
        <v>0</v>
      </c>
    </row>
    <row r="120" spans="1:21" ht="12.75" customHeight="1" x14ac:dyDescent="0.2">
      <c r="A120" s="386"/>
      <c r="B120" s="306" t="s">
        <v>21</v>
      </c>
      <c r="C120" s="240">
        <v>122</v>
      </c>
      <c r="D120" s="240">
        <v>2</v>
      </c>
      <c r="E120" s="240">
        <v>1</v>
      </c>
      <c r="F120" s="240">
        <v>7</v>
      </c>
      <c r="G120" s="240">
        <v>7</v>
      </c>
      <c r="H120" s="240">
        <v>13</v>
      </c>
      <c r="I120" s="240">
        <v>21</v>
      </c>
      <c r="J120" s="240">
        <v>11</v>
      </c>
      <c r="K120" s="240">
        <v>16</v>
      </c>
      <c r="L120" s="240">
        <v>11</v>
      </c>
      <c r="M120" s="240">
        <v>12</v>
      </c>
      <c r="N120" s="240">
        <v>7</v>
      </c>
      <c r="O120" s="240">
        <v>10</v>
      </c>
      <c r="P120" s="240">
        <v>3</v>
      </c>
      <c r="Q120" s="240">
        <v>0</v>
      </c>
      <c r="R120" s="240">
        <v>1</v>
      </c>
      <c r="S120" s="240">
        <v>0</v>
      </c>
      <c r="T120" s="240">
        <v>0</v>
      </c>
      <c r="U120" s="240">
        <v>0</v>
      </c>
    </row>
    <row r="121" spans="1:21" ht="12.75" customHeight="1" x14ac:dyDescent="0.2">
      <c r="A121" s="386"/>
      <c r="B121" s="306" t="s">
        <v>22</v>
      </c>
      <c r="C121" s="240">
        <v>87</v>
      </c>
      <c r="D121" s="240">
        <v>0</v>
      </c>
      <c r="E121" s="240">
        <v>2</v>
      </c>
      <c r="F121" s="240">
        <v>4</v>
      </c>
      <c r="G121" s="240">
        <v>7</v>
      </c>
      <c r="H121" s="240">
        <v>6</v>
      </c>
      <c r="I121" s="240">
        <v>7</v>
      </c>
      <c r="J121" s="240">
        <v>13</v>
      </c>
      <c r="K121" s="240">
        <v>7</v>
      </c>
      <c r="L121" s="240">
        <v>9</v>
      </c>
      <c r="M121" s="240">
        <v>11</v>
      </c>
      <c r="N121" s="240">
        <v>7</v>
      </c>
      <c r="O121" s="240">
        <v>6</v>
      </c>
      <c r="P121" s="240">
        <v>4</v>
      </c>
      <c r="Q121" s="240">
        <v>4</v>
      </c>
      <c r="R121" s="240">
        <v>0</v>
      </c>
      <c r="S121" s="240">
        <v>0</v>
      </c>
      <c r="T121" s="240">
        <v>0</v>
      </c>
      <c r="U121" s="240">
        <v>0</v>
      </c>
    </row>
    <row r="122" spans="1:21" ht="12.75" customHeight="1" x14ac:dyDescent="0.2">
      <c r="A122" s="418" t="s">
        <v>351</v>
      </c>
      <c r="B122" s="303" t="s">
        <v>1</v>
      </c>
      <c r="C122" s="3">
        <v>455</v>
      </c>
      <c r="D122" s="3">
        <v>0</v>
      </c>
      <c r="E122" s="3">
        <v>1</v>
      </c>
      <c r="F122" s="3">
        <v>11</v>
      </c>
      <c r="G122" s="3">
        <v>31</v>
      </c>
      <c r="H122" s="3">
        <v>54</v>
      </c>
      <c r="I122" s="3">
        <v>70</v>
      </c>
      <c r="J122" s="3">
        <v>75</v>
      </c>
      <c r="K122" s="3">
        <v>58</v>
      </c>
      <c r="L122" s="3">
        <v>48</v>
      </c>
      <c r="M122" s="3">
        <v>51</v>
      </c>
      <c r="N122" s="3">
        <v>26</v>
      </c>
      <c r="O122" s="3">
        <v>20</v>
      </c>
      <c r="P122" s="3">
        <v>5</v>
      </c>
      <c r="Q122" s="3">
        <v>3</v>
      </c>
      <c r="R122" s="3">
        <v>1</v>
      </c>
      <c r="S122" s="3">
        <v>1</v>
      </c>
      <c r="T122" s="3">
        <v>0</v>
      </c>
      <c r="U122" s="3">
        <v>0</v>
      </c>
    </row>
    <row r="123" spans="1:21" ht="12.75" customHeight="1" x14ac:dyDescent="0.2">
      <c r="A123" s="387"/>
      <c r="B123" s="303" t="s">
        <v>21</v>
      </c>
      <c r="C123" s="3">
        <v>251</v>
      </c>
      <c r="D123" s="3">
        <v>0</v>
      </c>
      <c r="E123" s="3">
        <v>1</v>
      </c>
      <c r="F123" s="3">
        <v>6</v>
      </c>
      <c r="G123" s="3">
        <v>17</v>
      </c>
      <c r="H123" s="3">
        <v>36</v>
      </c>
      <c r="I123" s="3">
        <v>41</v>
      </c>
      <c r="J123" s="3">
        <v>38</v>
      </c>
      <c r="K123" s="3">
        <v>37</v>
      </c>
      <c r="L123" s="3">
        <v>24</v>
      </c>
      <c r="M123" s="3">
        <v>24</v>
      </c>
      <c r="N123" s="3">
        <v>13</v>
      </c>
      <c r="O123" s="3">
        <v>7</v>
      </c>
      <c r="P123" s="3">
        <v>4</v>
      </c>
      <c r="Q123" s="3">
        <v>2</v>
      </c>
      <c r="R123" s="3">
        <v>1</v>
      </c>
      <c r="S123" s="3">
        <v>0</v>
      </c>
      <c r="T123" s="3">
        <v>0</v>
      </c>
      <c r="U123" s="3">
        <v>0</v>
      </c>
    </row>
    <row r="124" spans="1:21" ht="12.75" customHeight="1" x14ac:dyDescent="0.2">
      <c r="A124" s="387"/>
      <c r="B124" s="303" t="s">
        <v>22</v>
      </c>
      <c r="C124" s="3">
        <v>204</v>
      </c>
      <c r="D124" s="3">
        <v>0</v>
      </c>
      <c r="E124" s="3">
        <v>0</v>
      </c>
      <c r="F124" s="3">
        <v>5</v>
      </c>
      <c r="G124" s="3">
        <v>14</v>
      </c>
      <c r="H124" s="3">
        <v>18</v>
      </c>
      <c r="I124" s="3">
        <v>29</v>
      </c>
      <c r="J124" s="3">
        <v>37</v>
      </c>
      <c r="K124" s="3">
        <v>21</v>
      </c>
      <c r="L124" s="3">
        <v>24</v>
      </c>
      <c r="M124" s="3">
        <v>27</v>
      </c>
      <c r="N124" s="3">
        <v>13</v>
      </c>
      <c r="O124" s="3">
        <v>13</v>
      </c>
      <c r="P124" s="3">
        <v>1</v>
      </c>
      <c r="Q124" s="3">
        <v>1</v>
      </c>
      <c r="R124" s="3">
        <v>0</v>
      </c>
      <c r="S124" s="3">
        <v>1</v>
      </c>
      <c r="T124" s="3">
        <v>0</v>
      </c>
      <c r="U124" s="3">
        <v>0</v>
      </c>
    </row>
    <row r="125" spans="1:21" ht="12.75" customHeight="1" x14ac:dyDescent="0.2">
      <c r="A125" s="419" t="s">
        <v>352</v>
      </c>
      <c r="B125" s="306" t="s">
        <v>1</v>
      </c>
      <c r="C125" s="240">
        <v>2145</v>
      </c>
      <c r="D125" s="240">
        <v>15</v>
      </c>
      <c r="E125" s="240">
        <v>82</v>
      </c>
      <c r="F125" s="240">
        <v>219</v>
      </c>
      <c r="G125" s="240">
        <v>350</v>
      </c>
      <c r="H125" s="240">
        <v>317</v>
      </c>
      <c r="I125" s="240">
        <v>292</v>
      </c>
      <c r="J125" s="240">
        <v>217</v>
      </c>
      <c r="K125" s="240">
        <v>184</v>
      </c>
      <c r="L125" s="240">
        <v>169</v>
      </c>
      <c r="M125" s="240">
        <v>104</v>
      </c>
      <c r="N125" s="240">
        <v>76</v>
      </c>
      <c r="O125" s="240">
        <v>48</v>
      </c>
      <c r="P125" s="240">
        <v>38</v>
      </c>
      <c r="Q125" s="240">
        <v>16</v>
      </c>
      <c r="R125" s="240">
        <v>6</v>
      </c>
      <c r="S125" s="240">
        <v>6</v>
      </c>
      <c r="T125" s="240">
        <v>6</v>
      </c>
      <c r="U125" s="240">
        <v>0</v>
      </c>
    </row>
    <row r="126" spans="1:21" ht="12.75" customHeight="1" x14ac:dyDescent="0.2">
      <c r="A126" s="386"/>
      <c r="B126" s="306" t="s">
        <v>21</v>
      </c>
      <c r="C126" s="240">
        <v>1116</v>
      </c>
      <c r="D126" s="240">
        <v>8</v>
      </c>
      <c r="E126" s="240">
        <v>53</v>
      </c>
      <c r="F126" s="240">
        <v>81</v>
      </c>
      <c r="G126" s="240">
        <v>158</v>
      </c>
      <c r="H126" s="240">
        <v>185</v>
      </c>
      <c r="I126" s="240">
        <v>164</v>
      </c>
      <c r="J126" s="240">
        <v>122</v>
      </c>
      <c r="K126" s="240">
        <v>94</v>
      </c>
      <c r="L126" s="240">
        <v>93</v>
      </c>
      <c r="M126" s="240">
        <v>51</v>
      </c>
      <c r="N126" s="240">
        <v>43</v>
      </c>
      <c r="O126" s="240">
        <v>26</v>
      </c>
      <c r="P126" s="240">
        <v>17</v>
      </c>
      <c r="Q126" s="240">
        <v>9</v>
      </c>
      <c r="R126" s="240">
        <v>5</v>
      </c>
      <c r="S126" s="240">
        <v>3</v>
      </c>
      <c r="T126" s="240">
        <v>4</v>
      </c>
      <c r="U126" s="240">
        <v>0</v>
      </c>
    </row>
    <row r="127" spans="1:21" ht="12.75" customHeight="1" x14ac:dyDescent="0.2">
      <c r="A127" s="386"/>
      <c r="B127" s="306" t="s">
        <v>22</v>
      </c>
      <c r="C127" s="240">
        <v>1029</v>
      </c>
      <c r="D127" s="240">
        <v>7</v>
      </c>
      <c r="E127" s="240">
        <v>29</v>
      </c>
      <c r="F127" s="240">
        <v>138</v>
      </c>
      <c r="G127" s="240">
        <v>192</v>
      </c>
      <c r="H127" s="240">
        <v>132</v>
      </c>
      <c r="I127" s="240">
        <v>128</v>
      </c>
      <c r="J127" s="240">
        <v>95</v>
      </c>
      <c r="K127" s="240">
        <v>90</v>
      </c>
      <c r="L127" s="240">
        <v>76</v>
      </c>
      <c r="M127" s="240">
        <v>53</v>
      </c>
      <c r="N127" s="240">
        <v>33</v>
      </c>
      <c r="O127" s="240">
        <v>22</v>
      </c>
      <c r="P127" s="240">
        <v>21</v>
      </c>
      <c r="Q127" s="240">
        <v>7</v>
      </c>
      <c r="R127" s="240">
        <v>1</v>
      </c>
      <c r="S127" s="240">
        <v>3</v>
      </c>
      <c r="T127" s="240">
        <v>2</v>
      </c>
      <c r="U127" s="240">
        <v>0</v>
      </c>
    </row>
    <row r="128" spans="1:21" ht="12.75" customHeight="1" x14ac:dyDescent="0.2">
      <c r="A128" s="418" t="s">
        <v>965</v>
      </c>
      <c r="B128" s="303" t="s">
        <v>1</v>
      </c>
      <c r="C128" s="3">
        <v>65</v>
      </c>
      <c r="D128" s="3">
        <v>1</v>
      </c>
      <c r="E128" s="3">
        <v>4</v>
      </c>
      <c r="F128" s="3">
        <v>9</v>
      </c>
      <c r="G128" s="3">
        <v>6</v>
      </c>
      <c r="H128" s="3">
        <v>4</v>
      </c>
      <c r="I128" s="3">
        <v>4</v>
      </c>
      <c r="J128" s="3">
        <v>8</v>
      </c>
      <c r="K128" s="3">
        <v>5</v>
      </c>
      <c r="L128" s="3">
        <v>6</v>
      </c>
      <c r="M128" s="3">
        <v>7</v>
      </c>
      <c r="N128" s="3">
        <v>5</v>
      </c>
      <c r="O128" s="3">
        <v>2</v>
      </c>
      <c r="P128" s="3">
        <v>2</v>
      </c>
      <c r="Q128" s="3">
        <v>1</v>
      </c>
      <c r="R128" s="3">
        <v>0</v>
      </c>
      <c r="S128" s="3">
        <v>1</v>
      </c>
      <c r="T128" s="3">
        <v>0</v>
      </c>
      <c r="U128" s="3">
        <v>0</v>
      </c>
    </row>
    <row r="129" spans="1:21" ht="12.75" customHeight="1" x14ac:dyDescent="0.2">
      <c r="A129" s="387"/>
      <c r="B129" s="303" t="s">
        <v>21</v>
      </c>
      <c r="C129" s="3">
        <v>30</v>
      </c>
      <c r="D129" s="3">
        <v>0</v>
      </c>
      <c r="E129" s="3">
        <v>3</v>
      </c>
      <c r="F129" s="3">
        <v>6</v>
      </c>
      <c r="G129" s="3">
        <v>1</v>
      </c>
      <c r="H129" s="3">
        <v>3</v>
      </c>
      <c r="I129" s="3">
        <v>2</v>
      </c>
      <c r="J129" s="3">
        <v>2</v>
      </c>
      <c r="K129" s="3">
        <v>2</v>
      </c>
      <c r="L129" s="3">
        <v>4</v>
      </c>
      <c r="M129" s="3">
        <v>3</v>
      </c>
      <c r="N129" s="3">
        <v>2</v>
      </c>
      <c r="O129" s="3">
        <v>0</v>
      </c>
      <c r="P129" s="3">
        <v>0</v>
      </c>
      <c r="Q129" s="3">
        <v>1</v>
      </c>
      <c r="R129" s="3">
        <v>0</v>
      </c>
      <c r="S129" s="3">
        <v>1</v>
      </c>
      <c r="T129" s="3">
        <v>0</v>
      </c>
      <c r="U129" s="3">
        <v>0</v>
      </c>
    </row>
    <row r="130" spans="1:21" ht="12.75" customHeight="1" x14ac:dyDescent="0.2">
      <c r="A130" s="387"/>
      <c r="B130" s="303" t="s">
        <v>22</v>
      </c>
      <c r="C130" s="3">
        <v>35</v>
      </c>
      <c r="D130" s="3">
        <v>1</v>
      </c>
      <c r="E130" s="3">
        <v>1</v>
      </c>
      <c r="F130" s="3">
        <v>3</v>
      </c>
      <c r="G130" s="3">
        <v>5</v>
      </c>
      <c r="H130" s="3">
        <v>1</v>
      </c>
      <c r="I130" s="3">
        <v>2</v>
      </c>
      <c r="J130" s="3">
        <v>6</v>
      </c>
      <c r="K130" s="3">
        <v>3</v>
      </c>
      <c r="L130" s="3">
        <v>2</v>
      </c>
      <c r="M130" s="3">
        <v>4</v>
      </c>
      <c r="N130" s="3">
        <v>3</v>
      </c>
      <c r="O130" s="3">
        <v>2</v>
      </c>
      <c r="P130" s="3">
        <v>2</v>
      </c>
      <c r="Q130" s="3">
        <v>0</v>
      </c>
      <c r="R130" s="3">
        <v>0</v>
      </c>
      <c r="S130" s="3">
        <v>0</v>
      </c>
      <c r="T130" s="3">
        <v>0</v>
      </c>
      <c r="U130" s="3">
        <v>0</v>
      </c>
    </row>
    <row r="131" spans="1:21" ht="12.75" customHeight="1" x14ac:dyDescent="0.2">
      <c r="A131" s="419" t="s">
        <v>383</v>
      </c>
      <c r="B131" s="306" t="s">
        <v>1</v>
      </c>
      <c r="C131" s="240">
        <v>6</v>
      </c>
      <c r="D131" s="240">
        <v>0</v>
      </c>
      <c r="E131" s="240">
        <v>0</v>
      </c>
      <c r="F131" s="240">
        <v>0</v>
      </c>
      <c r="G131" s="240">
        <v>0</v>
      </c>
      <c r="H131" s="240">
        <v>1</v>
      </c>
      <c r="I131" s="240">
        <v>0</v>
      </c>
      <c r="J131" s="240">
        <v>0</v>
      </c>
      <c r="K131" s="240">
        <v>3</v>
      </c>
      <c r="L131" s="240">
        <v>2</v>
      </c>
      <c r="M131" s="240">
        <v>0</v>
      </c>
      <c r="N131" s="240">
        <v>0</v>
      </c>
      <c r="O131" s="240">
        <v>0</v>
      </c>
      <c r="P131" s="240">
        <v>0</v>
      </c>
      <c r="Q131" s="240">
        <v>0</v>
      </c>
      <c r="R131" s="240">
        <v>0</v>
      </c>
      <c r="S131" s="240">
        <v>0</v>
      </c>
      <c r="T131" s="240">
        <v>0</v>
      </c>
      <c r="U131" s="240">
        <v>0</v>
      </c>
    </row>
    <row r="132" spans="1:21" ht="12.75" customHeight="1" x14ac:dyDescent="0.2">
      <c r="A132" s="386"/>
      <c r="B132" s="306" t="s">
        <v>21</v>
      </c>
      <c r="C132" s="240">
        <v>5</v>
      </c>
      <c r="D132" s="240">
        <v>0</v>
      </c>
      <c r="E132" s="240">
        <v>0</v>
      </c>
      <c r="F132" s="240">
        <v>0</v>
      </c>
      <c r="G132" s="240">
        <v>0</v>
      </c>
      <c r="H132" s="240">
        <v>1</v>
      </c>
      <c r="I132" s="240">
        <v>0</v>
      </c>
      <c r="J132" s="240">
        <v>0</v>
      </c>
      <c r="K132" s="240">
        <v>3</v>
      </c>
      <c r="L132" s="240">
        <v>1</v>
      </c>
      <c r="M132" s="240">
        <v>0</v>
      </c>
      <c r="N132" s="240">
        <v>0</v>
      </c>
      <c r="O132" s="240">
        <v>0</v>
      </c>
      <c r="P132" s="240">
        <v>0</v>
      </c>
      <c r="Q132" s="240">
        <v>0</v>
      </c>
      <c r="R132" s="240">
        <v>0</v>
      </c>
      <c r="S132" s="240">
        <v>0</v>
      </c>
      <c r="T132" s="240">
        <v>0</v>
      </c>
      <c r="U132" s="240">
        <v>0</v>
      </c>
    </row>
    <row r="133" spans="1:21" ht="12.75" customHeight="1" x14ac:dyDescent="0.2">
      <c r="A133" s="386"/>
      <c r="B133" s="306" t="s">
        <v>22</v>
      </c>
      <c r="C133" s="240">
        <v>1</v>
      </c>
      <c r="D133" s="240">
        <v>0</v>
      </c>
      <c r="E133" s="240">
        <v>0</v>
      </c>
      <c r="F133" s="240">
        <v>0</v>
      </c>
      <c r="G133" s="240">
        <v>0</v>
      </c>
      <c r="H133" s="240">
        <v>0</v>
      </c>
      <c r="I133" s="240">
        <v>0</v>
      </c>
      <c r="J133" s="240">
        <v>0</v>
      </c>
      <c r="K133" s="240">
        <v>0</v>
      </c>
      <c r="L133" s="240">
        <v>1</v>
      </c>
      <c r="M133" s="240">
        <v>0</v>
      </c>
      <c r="N133" s="240">
        <v>0</v>
      </c>
      <c r="O133" s="240">
        <v>0</v>
      </c>
      <c r="P133" s="240">
        <v>0</v>
      </c>
      <c r="Q133" s="240">
        <v>0</v>
      </c>
      <c r="R133" s="240">
        <v>0</v>
      </c>
      <c r="S133" s="240">
        <v>0</v>
      </c>
      <c r="T133" s="240">
        <v>0</v>
      </c>
      <c r="U133" s="240">
        <v>0</v>
      </c>
    </row>
    <row r="134" spans="1:21" ht="12.75" customHeight="1" x14ac:dyDescent="0.2">
      <c r="A134" s="418" t="s">
        <v>384</v>
      </c>
      <c r="B134" s="303" t="s">
        <v>1</v>
      </c>
      <c r="C134" s="3">
        <v>12</v>
      </c>
      <c r="D134" s="3">
        <v>0</v>
      </c>
      <c r="E134" s="3">
        <v>8</v>
      </c>
      <c r="F134" s="3">
        <v>3</v>
      </c>
      <c r="G134" s="3">
        <v>0</v>
      </c>
      <c r="H134" s="3">
        <v>0</v>
      </c>
      <c r="I134" s="3">
        <v>0</v>
      </c>
      <c r="J134" s="3">
        <v>0</v>
      </c>
      <c r="K134" s="3">
        <v>0</v>
      </c>
      <c r="L134" s="3">
        <v>0</v>
      </c>
      <c r="M134" s="3">
        <v>0</v>
      </c>
      <c r="N134" s="3">
        <v>1</v>
      </c>
      <c r="O134" s="3">
        <v>0</v>
      </c>
      <c r="P134" s="3">
        <v>0</v>
      </c>
      <c r="Q134" s="3">
        <v>0</v>
      </c>
      <c r="R134" s="3">
        <v>0</v>
      </c>
      <c r="S134" s="3">
        <v>0</v>
      </c>
      <c r="T134" s="3">
        <v>0</v>
      </c>
      <c r="U134" s="3">
        <v>0</v>
      </c>
    </row>
    <row r="135" spans="1:21" ht="12.75" customHeight="1" x14ac:dyDescent="0.2">
      <c r="A135" s="387"/>
      <c r="B135" s="303" t="s">
        <v>21</v>
      </c>
      <c r="C135" s="3">
        <v>3</v>
      </c>
      <c r="D135" s="3">
        <v>0</v>
      </c>
      <c r="E135" s="3">
        <v>3</v>
      </c>
      <c r="F135" s="3">
        <v>0</v>
      </c>
      <c r="G135" s="3">
        <v>0</v>
      </c>
      <c r="H135" s="3">
        <v>0</v>
      </c>
      <c r="I135" s="3">
        <v>0</v>
      </c>
      <c r="J135" s="3">
        <v>0</v>
      </c>
      <c r="K135" s="3">
        <v>0</v>
      </c>
      <c r="L135" s="3">
        <v>0</v>
      </c>
      <c r="M135" s="3">
        <v>0</v>
      </c>
      <c r="N135" s="3">
        <v>0</v>
      </c>
      <c r="O135" s="3">
        <v>0</v>
      </c>
      <c r="P135" s="3">
        <v>0</v>
      </c>
      <c r="Q135" s="3">
        <v>0</v>
      </c>
      <c r="R135" s="3">
        <v>0</v>
      </c>
      <c r="S135" s="3">
        <v>0</v>
      </c>
      <c r="T135" s="3">
        <v>0</v>
      </c>
      <c r="U135" s="3">
        <v>0</v>
      </c>
    </row>
    <row r="136" spans="1:21" ht="12.75" customHeight="1" x14ac:dyDescent="0.2">
      <c r="A136" s="387"/>
      <c r="B136" s="303" t="s">
        <v>22</v>
      </c>
      <c r="C136" s="3">
        <v>9</v>
      </c>
      <c r="D136" s="3">
        <v>0</v>
      </c>
      <c r="E136" s="3">
        <v>5</v>
      </c>
      <c r="F136" s="3">
        <v>3</v>
      </c>
      <c r="G136" s="3">
        <v>0</v>
      </c>
      <c r="H136" s="3">
        <v>0</v>
      </c>
      <c r="I136" s="3">
        <v>0</v>
      </c>
      <c r="J136" s="3">
        <v>0</v>
      </c>
      <c r="K136" s="3">
        <v>0</v>
      </c>
      <c r="L136" s="3">
        <v>0</v>
      </c>
      <c r="M136" s="3">
        <v>0</v>
      </c>
      <c r="N136" s="3">
        <v>1</v>
      </c>
      <c r="O136" s="3">
        <v>0</v>
      </c>
      <c r="P136" s="3">
        <v>0</v>
      </c>
      <c r="Q136" s="3">
        <v>0</v>
      </c>
      <c r="R136" s="3">
        <v>0</v>
      </c>
      <c r="S136" s="3">
        <v>0</v>
      </c>
      <c r="T136" s="3">
        <v>0</v>
      </c>
      <c r="U136" s="3">
        <v>0</v>
      </c>
    </row>
    <row r="137" spans="1:21" ht="12.75" customHeight="1" x14ac:dyDescent="0.2">
      <c r="A137" s="419" t="s">
        <v>385</v>
      </c>
      <c r="B137" s="306" t="s">
        <v>1</v>
      </c>
      <c r="C137" s="240">
        <v>58</v>
      </c>
      <c r="D137" s="240">
        <v>1</v>
      </c>
      <c r="E137" s="240">
        <v>3</v>
      </c>
      <c r="F137" s="240">
        <v>3</v>
      </c>
      <c r="G137" s="240">
        <v>1</v>
      </c>
      <c r="H137" s="240">
        <v>5</v>
      </c>
      <c r="I137" s="240">
        <v>13</v>
      </c>
      <c r="J137" s="240">
        <v>9</v>
      </c>
      <c r="K137" s="240">
        <v>8</v>
      </c>
      <c r="L137" s="240">
        <v>11</v>
      </c>
      <c r="M137" s="240">
        <v>4</v>
      </c>
      <c r="N137" s="240">
        <v>0</v>
      </c>
      <c r="O137" s="240">
        <v>0</v>
      </c>
      <c r="P137" s="240">
        <v>0</v>
      </c>
      <c r="Q137" s="240">
        <v>0</v>
      </c>
      <c r="R137" s="240">
        <v>0</v>
      </c>
      <c r="S137" s="240">
        <v>0</v>
      </c>
      <c r="T137" s="240">
        <v>0</v>
      </c>
      <c r="U137" s="240">
        <v>0</v>
      </c>
    </row>
    <row r="138" spans="1:21" ht="12.75" customHeight="1" x14ac:dyDescent="0.2">
      <c r="A138" s="386"/>
      <c r="B138" s="306" t="s">
        <v>21</v>
      </c>
      <c r="C138" s="240">
        <v>33</v>
      </c>
      <c r="D138" s="240">
        <v>0</v>
      </c>
      <c r="E138" s="240">
        <v>1</v>
      </c>
      <c r="F138" s="240">
        <v>1</v>
      </c>
      <c r="G138" s="240">
        <v>1</v>
      </c>
      <c r="H138" s="240">
        <v>5</v>
      </c>
      <c r="I138" s="240">
        <v>6</v>
      </c>
      <c r="J138" s="240">
        <v>6</v>
      </c>
      <c r="K138" s="240">
        <v>4</v>
      </c>
      <c r="L138" s="240">
        <v>8</v>
      </c>
      <c r="M138" s="240">
        <v>1</v>
      </c>
      <c r="N138" s="240">
        <v>0</v>
      </c>
      <c r="O138" s="240">
        <v>0</v>
      </c>
      <c r="P138" s="240">
        <v>0</v>
      </c>
      <c r="Q138" s="240">
        <v>0</v>
      </c>
      <c r="R138" s="240">
        <v>0</v>
      </c>
      <c r="S138" s="240">
        <v>0</v>
      </c>
      <c r="T138" s="240">
        <v>0</v>
      </c>
      <c r="U138" s="240">
        <v>0</v>
      </c>
    </row>
    <row r="139" spans="1:21" ht="12.75" customHeight="1" x14ac:dyDescent="0.2">
      <c r="A139" s="386"/>
      <c r="B139" s="306" t="s">
        <v>22</v>
      </c>
      <c r="C139" s="240">
        <v>25</v>
      </c>
      <c r="D139" s="240">
        <v>1</v>
      </c>
      <c r="E139" s="240">
        <v>2</v>
      </c>
      <c r="F139" s="240">
        <v>2</v>
      </c>
      <c r="G139" s="240">
        <v>0</v>
      </c>
      <c r="H139" s="240">
        <v>0</v>
      </c>
      <c r="I139" s="240">
        <v>7</v>
      </c>
      <c r="J139" s="240">
        <v>3</v>
      </c>
      <c r="K139" s="240">
        <v>4</v>
      </c>
      <c r="L139" s="240">
        <v>3</v>
      </c>
      <c r="M139" s="240">
        <v>3</v>
      </c>
      <c r="N139" s="240">
        <v>0</v>
      </c>
      <c r="O139" s="240">
        <v>0</v>
      </c>
      <c r="P139" s="240">
        <v>0</v>
      </c>
      <c r="Q139" s="240">
        <v>0</v>
      </c>
      <c r="R139" s="240">
        <v>0</v>
      </c>
      <c r="S139" s="240">
        <v>0</v>
      </c>
      <c r="T139" s="240">
        <v>0</v>
      </c>
      <c r="U139" s="240">
        <v>0</v>
      </c>
    </row>
    <row r="141" spans="1:21" ht="12.75" customHeight="1" x14ac:dyDescent="0.2">
      <c r="A141" s="11" t="s">
        <v>543</v>
      </c>
    </row>
    <row r="142" spans="1:21" ht="12.75" customHeight="1" x14ac:dyDescent="0.2">
      <c r="A142" s="11" t="s">
        <v>609</v>
      </c>
    </row>
    <row r="143" spans="1:21" ht="12.75" customHeight="1" x14ac:dyDescent="0.2">
      <c r="A143" s="16" t="s">
        <v>873</v>
      </c>
    </row>
    <row r="144" spans="1:21" s="10" customFormat="1" ht="12.75" customHeight="1" x14ac:dyDescent="0.2">
      <c r="A144" s="16"/>
    </row>
    <row r="145" spans="1:1" ht="12.75" customHeight="1" x14ac:dyDescent="0.2">
      <c r="A145" s="11" t="s">
        <v>547</v>
      </c>
    </row>
  </sheetData>
  <mergeCells count="49">
    <mergeCell ref="A131:A133"/>
    <mergeCell ref="A134:A136"/>
    <mergeCell ref="A137:A139"/>
    <mergeCell ref="A3:A4"/>
    <mergeCell ref="B3:B4"/>
    <mergeCell ref="A116:A118"/>
    <mergeCell ref="A119:A121"/>
    <mergeCell ref="A122:A124"/>
    <mergeCell ref="A125:A127"/>
    <mergeCell ref="A128:A130"/>
    <mergeCell ref="A101:A103"/>
    <mergeCell ref="A104:A106"/>
    <mergeCell ref="A107:A109"/>
    <mergeCell ref="A110:A112"/>
    <mergeCell ref="A113:A115"/>
    <mergeCell ref="A86:A88"/>
    <mergeCell ref="A92:A94"/>
    <mergeCell ref="A95:A97"/>
    <mergeCell ref="A98:A100"/>
    <mergeCell ref="A71:A73"/>
    <mergeCell ref="A74:A76"/>
    <mergeCell ref="A77:A79"/>
    <mergeCell ref="A80:A82"/>
    <mergeCell ref="A83:A85"/>
    <mergeCell ref="A59:A61"/>
    <mergeCell ref="A62:A64"/>
    <mergeCell ref="A65:A67"/>
    <mergeCell ref="A68:A70"/>
    <mergeCell ref="A89:A91"/>
    <mergeCell ref="A44:A46"/>
    <mergeCell ref="A47:A49"/>
    <mergeCell ref="A50:A52"/>
    <mergeCell ref="A53:A55"/>
    <mergeCell ref="A56:A58"/>
    <mergeCell ref="A29:A31"/>
    <mergeCell ref="A32:A34"/>
    <mergeCell ref="A35:A37"/>
    <mergeCell ref="A38:A40"/>
    <mergeCell ref="A41:A43"/>
    <mergeCell ref="A14:A16"/>
    <mergeCell ref="A17:A19"/>
    <mergeCell ref="A20:A22"/>
    <mergeCell ref="A23:A25"/>
    <mergeCell ref="A26:A28"/>
    <mergeCell ref="C3:C4"/>
    <mergeCell ref="D3:U3"/>
    <mergeCell ref="A5:A7"/>
    <mergeCell ref="A8:A10"/>
    <mergeCell ref="A11:A13"/>
  </mergeCells>
  <hyperlinks>
    <hyperlink ref="W1" location="Contents!A1" display="contents" xr:uid="{E31D6786-80BA-4FBE-9735-6B0B38841548}"/>
  </hyperlinks>
  <pageMargins left="0.5" right="0.5" top="0.5" bottom="0.5" header="0" footer="0"/>
  <pageSetup paperSize="9" scale="43" orientation="portrait" horizontalDpi="300" verticalDpi="300" r:id="rId1"/>
  <colBreaks count="1" manualBreakCount="1">
    <brk id="21"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77B49-6E57-4C38-97DC-237F37D606AC}">
  <sheetPr>
    <pageSetUpPr fitToPage="1"/>
  </sheetPr>
  <dimension ref="B1:G144"/>
  <sheetViews>
    <sheetView showGridLines="0" zoomScaleNormal="100" workbookViewId="0">
      <pane ySplit="1" topLeftCell="A2" activePane="bottomLeft" state="frozen"/>
      <selection activeCell="B37" sqref="B37"/>
      <selection pane="bottomLeft" activeCell="A2" sqref="A2"/>
    </sheetView>
  </sheetViews>
  <sheetFormatPr defaultColWidth="9.140625" defaultRowHeight="12.75" x14ac:dyDescent="0.2"/>
  <cols>
    <col min="1" max="1" width="1.7109375" style="42" customWidth="1"/>
    <col min="2" max="2" width="15.42578125" style="42" customWidth="1"/>
    <col min="3" max="3" width="114.85546875" style="42" customWidth="1"/>
    <col min="4" max="16384" width="9.140625" style="42"/>
  </cols>
  <sheetData>
    <row r="1" spans="2:7" ht="20.25" x14ac:dyDescent="0.3">
      <c r="B1" s="41" t="s">
        <v>581</v>
      </c>
    </row>
    <row r="3" spans="2:7" ht="14.25" x14ac:dyDescent="0.2">
      <c r="B3" s="43" t="s">
        <v>582</v>
      </c>
    </row>
    <row r="4" spans="2:7" s="45" customFormat="1" ht="12" x14ac:dyDescent="0.2">
      <c r="B4" s="44" t="str">
        <f>'Background information'!B1</f>
        <v>Background information</v>
      </c>
    </row>
    <row r="5" spans="2:7" s="45" customFormat="1" ht="12" x14ac:dyDescent="0.2">
      <c r="B5" s="44" t="str">
        <f>Glossary!B1</f>
        <v>Glossary</v>
      </c>
    </row>
    <row r="6" spans="2:7" s="45" customFormat="1" ht="12" x14ac:dyDescent="0.2">
      <c r="B6" s="44" t="str">
        <f>'Ethnicity Prioritisation'!B1</f>
        <v>Ethnicity prioritisation</v>
      </c>
    </row>
    <row r="7" spans="2:7" s="45" customFormat="1" ht="12" x14ac:dyDescent="0.2"/>
    <row r="8" spans="2:7" s="45" customFormat="1" ht="14.25" x14ac:dyDescent="0.2">
      <c r="B8" s="46" t="s">
        <v>583</v>
      </c>
      <c r="C8" s="47"/>
    </row>
    <row r="9" spans="2:7" s="45" customFormat="1" ht="12" x14ac:dyDescent="0.2">
      <c r="B9" s="365" t="s">
        <v>584</v>
      </c>
      <c r="C9" s="44" t="str">
        <f>'table1,2'!A1</f>
        <v>Table 1: Clients seen by age, sex and ethnic group, 2016/17</v>
      </c>
    </row>
    <row r="10" spans="2:7" s="45" customFormat="1" ht="12" x14ac:dyDescent="0.2">
      <c r="B10" s="365"/>
      <c r="C10" s="44" t="str">
        <f>'table1,2'!A24</f>
        <v>Table 2: Clients seen: rates (crude, age-specific and age-standardised) by sex and ethnic group, 2016/17</v>
      </c>
    </row>
    <row r="11" spans="2:7" s="45" customFormat="1" ht="12" x14ac:dyDescent="0.2">
      <c r="B11" s="365"/>
      <c r="C11" s="44" t="str">
        <f>'table3,4'!A1</f>
        <v>Table 3: Clients seen by DHBs, by age, sex and ethnic group, 2016/17</v>
      </c>
      <c r="D11" s="27"/>
      <c r="E11" s="27"/>
      <c r="F11" s="27"/>
      <c r="G11" s="27"/>
    </row>
    <row r="12" spans="2:7" s="45" customFormat="1" ht="12" x14ac:dyDescent="0.2">
      <c r="B12" s="365"/>
      <c r="C12" s="44" t="str">
        <f>'table3,4'!A25</f>
        <v>Table 4: Clients seen by DHBs: rates (crude, age-specific and age-standardised) by sex and ethnic group, 2016/17</v>
      </c>
    </row>
    <row r="13" spans="2:7" s="45" customFormat="1" ht="12" x14ac:dyDescent="0.2">
      <c r="B13" s="365"/>
      <c r="C13" s="44" t="str">
        <f>'table5,6'!A1</f>
        <v>Table 5: Clients seen by NGOs, by age, sex and ethnic group, 2016/17</v>
      </c>
    </row>
    <row r="14" spans="2:7" s="45" customFormat="1" ht="12" x14ac:dyDescent="0.2">
      <c r="B14" s="365"/>
      <c r="C14" s="44" t="str">
        <f>'table5,6'!A26</f>
        <v>Table 6: Clients seen by NGOs: rates (crude, age-specific and age-standardised) by sex and ethnic group, 2016/17</v>
      </c>
    </row>
    <row r="15" spans="2:7" s="45" customFormat="1" ht="12" x14ac:dyDescent="0.2">
      <c r="B15" s="365"/>
      <c r="C15" s="44" t="str">
        <f>'table7,8'!A1</f>
        <v>Table 7: Clients seen face-to-face by age, sex and ethnic group, 2016/17</v>
      </c>
    </row>
    <row r="16" spans="2:7" s="45" customFormat="1" ht="12" x14ac:dyDescent="0.2">
      <c r="B16" s="365"/>
      <c r="C16" s="44" t="str">
        <f>'table7,8'!A25</f>
        <v>Table 8: Clients seen face-to-face: rates (crude, age-specific and age-standardised) by sex and ethnic group, 2016/17</v>
      </c>
    </row>
    <row r="17" spans="2:4" s="45" customFormat="1" ht="12" x14ac:dyDescent="0.2">
      <c r="B17" s="365"/>
      <c r="C17" s="44" t="str">
        <f>table9!A1</f>
        <v>Table 9:  Clients seen by DHBs and NGOs, numbers and age-standardised rates, 2008/09–2016/17</v>
      </c>
    </row>
    <row r="18" spans="2:4" s="45" customFormat="1" ht="12" x14ac:dyDescent="0.2">
      <c r="B18" s="365"/>
      <c r="C18" s="44" t="str">
        <f>table10!A1</f>
        <v>Table 10: Clients seen by DHBs: numbers and age-standardised rates, by Māori and non-Māori and sex, 2008/09 - 2016/17</v>
      </c>
    </row>
    <row r="19" spans="2:4" s="45" customFormat="1" ht="12" x14ac:dyDescent="0.2">
      <c r="B19" s="48"/>
    </row>
    <row r="20" spans="2:4" s="45" customFormat="1" ht="12" x14ac:dyDescent="0.2">
      <c r="B20" s="365" t="s">
        <v>585</v>
      </c>
      <c r="C20" s="44" t="str">
        <f>table11!A1</f>
        <v>Table 11: Clients seen by organisation, ethnicity, sex, total population, 2016/17</v>
      </c>
    </row>
    <row r="21" spans="2:4" s="45" customFormat="1" ht="12" x14ac:dyDescent="0.2">
      <c r="B21" s="365"/>
      <c r="C21" s="44" t="str">
        <f>table12!A1</f>
        <v>Table 12: Clients seen by DHB of service vs DHB of domicile, 2016/17</v>
      </c>
    </row>
    <row r="22" spans="2:4" s="45" customFormat="1" ht="12" x14ac:dyDescent="0.2">
      <c r="B22" s="365"/>
      <c r="C22" s="44" t="str">
        <f>table13!A1</f>
        <v>Table 13: Number and percentage of clients seen by DHBs and NGOs by Team Type, 2016/17</v>
      </c>
    </row>
    <row r="23" spans="2:4" s="45" customFormat="1" ht="12" x14ac:dyDescent="0.2">
      <c r="B23" s="365"/>
      <c r="C23" s="213" t="str">
        <f>table14!A1</f>
        <v>Table 14: Bednights and contacts by DHBs and NGOs, 2008/09–2016/17</v>
      </c>
      <c r="D23" s="27"/>
    </row>
    <row r="24" spans="2:4" s="45" customFormat="1" ht="12" x14ac:dyDescent="0.2"/>
    <row r="25" spans="2:4" s="45" customFormat="1" ht="12" x14ac:dyDescent="0.2">
      <c r="B25" s="365" t="s">
        <v>586</v>
      </c>
      <c r="C25" s="44" t="str">
        <f>table15!A1</f>
        <v>Table 15: Clients seen by DHBs and number of activities by activity type, 2016/17</v>
      </c>
    </row>
    <row r="26" spans="2:4" s="45" customFormat="1" ht="12" x14ac:dyDescent="0.2">
      <c r="B26" s="365"/>
      <c r="C26" s="44" t="str">
        <f>table16!A1</f>
        <v>Table 16: Clients seen by NGOs and number of activities by activity type, 2016/17</v>
      </c>
    </row>
    <row r="27" spans="2:4" s="45" customFormat="1" ht="12" x14ac:dyDescent="0.2">
      <c r="B27" s="365"/>
      <c r="C27" s="44" t="str">
        <f>table17!A1</f>
        <v>Table 17: Clients seen by activity type, age and sex, 2016/17</v>
      </c>
    </row>
    <row r="28" spans="2:4" s="45" customFormat="1" ht="12" x14ac:dyDescent="0.2">
      <c r="B28" s="365"/>
      <c r="C28" s="44" t="str">
        <f>table18!A1</f>
        <v>Table 18: Clients seen by activity type, age and sex, Māori population, 2016/17</v>
      </c>
    </row>
    <row r="29" spans="2:4" s="45" customFormat="1" ht="12" x14ac:dyDescent="0.2">
      <c r="B29" s="365"/>
      <c r="C29" s="44" t="str">
        <f>table19!A1</f>
        <v>Table 19: Clients seen by activity type, age and sex, Pacific population, 2016/17</v>
      </c>
    </row>
    <row r="30" spans="2:4" s="45" customFormat="1" ht="12" x14ac:dyDescent="0.2">
      <c r="B30" s="365"/>
      <c r="C30" s="44" t="str">
        <f>table20!A1</f>
        <v>Table 20: Clients seen by activity type, age and sex, Asian population, 2016/17</v>
      </c>
    </row>
    <row r="31" spans="2:4" s="45" customFormat="1" ht="12" x14ac:dyDescent="0.2"/>
    <row r="32" spans="2:4" s="45" customFormat="1" ht="12" x14ac:dyDescent="0.2">
      <c r="B32" s="365" t="s">
        <v>587</v>
      </c>
      <c r="C32" s="44" t="str">
        <f>table21!A1</f>
        <v>Table 21: Clients seen by DHBs, bednights, contacts and face-to-face contacts by team type, 2016/17</v>
      </c>
    </row>
    <row r="33" spans="2:3" s="45" customFormat="1" ht="12" x14ac:dyDescent="0.2">
      <c r="B33" s="365"/>
      <c r="C33" s="44" t="str">
        <f>table22!A1</f>
        <v>Table 22: Clients seen by NGOs, bednights, contacts and face-to-face contacts by team type, 2016/17</v>
      </c>
    </row>
    <row r="34" spans="2:3" s="45" customFormat="1" ht="12" x14ac:dyDescent="0.2">
      <c r="B34" s="365"/>
      <c r="C34" s="44" t="str">
        <f>table23!A1</f>
        <v>Table 23: Clients seen by team type, age and sex, 2016/17</v>
      </c>
    </row>
    <row r="35" spans="2:3" s="45" customFormat="1" ht="12" x14ac:dyDescent="0.2">
      <c r="B35" s="365"/>
      <c r="C35" s="44" t="str">
        <f>table24!A1</f>
        <v>Table 24: Clients seen by team type, age and sex, Māori population, 2016/17</v>
      </c>
    </row>
    <row r="36" spans="2:3" s="45" customFormat="1" ht="12" x14ac:dyDescent="0.2">
      <c r="B36" s="365"/>
      <c r="C36" s="44" t="str">
        <f>table25!A1</f>
        <v>Table 25: Clients seen by team type, age and sex, Pacific population, 2016/17</v>
      </c>
    </row>
    <row r="37" spans="2:3" s="45" customFormat="1" ht="12" x14ac:dyDescent="0.2">
      <c r="B37" s="365"/>
      <c r="C37" s="44" t="str">
        <f>table26!A1</f>
        <v>Table 26: Clients seen by team type, age and sex, Asian population, 2016/17</v>
      </c>
    </row>
    <row r="38" spans="2:3" s="45" customFormat="1" ht="12" x14ac:dyDescent="0.2">
      <c r="B38" s="365"/>
      <c r="C38" s="44" t="str">
        <f>table27!A1</f>
        <v>Table 27: Clients seen and number of activities provided by community team types, by activity type, 2016/17</v>
      </c>
    </row>
    <row r="39" spans="2:3" s="45" customFormat="1" ht="12" x14ac:dyDescent="0.2">
      <c r="B39" s="365"/>
      <c r="C39" s="44" t="str">
        <f>table28!A1</f>
        <v>Table 28: Clients seen and number of activities provided by inpatient team types, by activity type, 2016/17</v>
      </c>
    </row>
    <row r="40" spans="2:3" s="45" customFormat="1" ht="12" x14ac:dyDescent="0.2">
      <c r="B40" s="365"/>
      <c r="C40" s="44" t="str">
        <f>table29!A1</f>
        <v>Table 29: Clients seen and number of activities provided by alcohol and drug team types, by activity type, 2016/17</v>
      </c>
    </row>
    <row r="41" spans="2:3" s="45" customFormat="1" ht="12" x14ac:dyDescent="0.2">
      <c r="B41" s="365"/>
      <c r="C41" s="44" t="str">
        <f>table30!A1</f>
        <v>Table 30: Clients seen and number of activities provided by child and youth team types, by activity type, 2016/17</v>
      </c>
    </row>
    <row r="42" spans="2:3" s="45" customFormat="1" ht="12" x14ac:dyDescent="0.2">
      <c r="B42" s="365"/>
      <c r="C42" s="44" t="str">
        <f>table31!A1</f>
        <v>Table 31: Clients seen and number of activities provided by forensic team types, by activity type, 2016/17</v>
      </c>
    </row>
    <row r="43" spans="2:3" s="45" customFormat="1" ht="12" x14ac:dyDescent="0.2">
      <c r="B43" s="365"/>
      <c r="C43" s="44" t="str">
        <f>table32!A1</f>
        <v>Table 32: Clients seen and number of activities provided by kaupapa Māori team types, by activity type, 2016/17</v>
      </c>
    </row>
    <row r="44" spans="2:3" s="45" customFormat="1" ht="12" x14ac:dyDescent="0.2"/>
    <row r="45" spans="2:3" s="45" customFormat="1" ht="12" x14ac:dyDescent="0.2">
      <c r="B45" s="365" t="s">
        <v>588</v>
      </c>
      <c r="C45" s="44" t="str">
        <f>table33!A1</f>
        <v>Table 33: Clients seen, bednights, contacts and face-to-face contacts, by activity setting, 2016/17</v>
      </c>
    </row>
    <row r="46" spans="2:3" s="45" customFormat="1" ht="12" x14ac:dyDescent="0.2">
      <c r="B46" s="365"/>
      <c r="C46" s="44" t="str">
        <f>table34!A1</f>
        <v>Table 34: Number of activities by activity type and activity setting, 2016/17</v>
      </c>
    </row>
    <row r="47" spans="2:3" s="45" customFormat="1" ht="12" x14ac:dyDescent="0.2">
      <c r="B47" s="48"/>
    </row>
    <row r="48" spans="2:3" s="45" customFormat="1" ht="12" x14ac:dyDescent="0.2">
      <c r="B48" s="365" t="s">
        <v>589</v>
      </c>
      <c r="C48" s="44" t="str">
        <f>table35!A1</f>
        <v>Table 35: New referrals received by mental health and addiction teams by age, sex and referral source, 2016/17</v>
      </c>
    </row>
    <row r="49" spans="2:3" s="45" customFormat="1" ht="12" x14ac:dyDescent="0.2">
      <c r="B49" s="365"/>
      <c r="C49" s="44" t="str">
        <f>table36!A1</f>
        <v>Table 36: Discharges from mental health and addiction teams by age, sex and referral destination, 2016/17</v>
      </c>
    </row>
    <row r="50" spans="2:3" s="45" customFormat="1" ht="12" x14ac:dyDescent="0.2">
      <c r="B50" s="365"/>
      <c r="C50" s="44" t="str">
        <f>table37!A1</f>
        <v>Table 37: Discharges from mental health and addiction teams by reason for discharge, 2016/17</v>
      </c>
    </row>
    <row r="51" spans="2:3" s="45" customFormat="1" ht="12" x14ac:dyDescent="0.2">
      <c r="B51" s="49"/>
    </row>
    <row r="52" spans="2:3" s="45" customFormat="1" ht="12" x14ac:dyDescent="0.2">
      <c r="B52" s="365" t="s">
        <v>590</v>
      </c>
      <c r="C52" s="44" t="str">
        <f>table38!A1</f>
        <v>Table 38: Clients seen by deprivation quintile, ethnic group and sex, 2016/17</v>
      </c>
    </row>
    <row r="53" spans="2:3" s="45" customFormat="1" ht="12" x14ac:dyDescent="0.2">
      <c r="B53" s="365"/>
      <c r="C53" s="44" t="str">
        <f>'table39,40'!A1</f>
        <v>Table 39: Number of clients seen by deprivation quintile, age and sex, 2016/17</v>
      </c>
    </row>
    <row r="54" spans="2:3" s="45" customFormat="1" ht="12" x14ac:dyDescent="0.2">
      <c r="B54" s="365"/>
      <c r="C54" s="44" t="str">
        <f>'table39,40'!A31</f>
        <v>Table 40: Rates (crude, age-specific and age-standardised) by deprivation quintile, age and sex, 2016/17</v>
      </c>
    </row>
    <row r="55" spans="2:3" s="45" customFormat="1" ht="12" x14ac:dyDescent="0.2"/>
    <row r="56" spans="2:3" s="45" customFormat="1" ht="12" x14ac:dyDescent="0.2">
      <c r="B56" s="365" t="s">
        <v>591</v>
      </c>
      <c r="C56" s="44" t="str">
        <f>'table41,42,43'!A1</f>
        <v>Table 41: Number of long term clients of mental health and addiction services: by Māori and non-Māori, age group and sex, at 30 June 2017</v>
      </c>
    </row>
    <row r="57" spans="2:3" s="45" customFormat="1" ht="12" x14ac:dyDescent="0.2">
      <c r="B57" s="365"/>
      <c r="C57" s="44" t="str">
        <f>'table41,42,43'!G1</f>
        <v>Table 42: Number of long term clients of mental health services: by Māori and non-Māori, age group and sex, at 30 June 2017</v>
      </c>
    </row>
    <row r="58" spans="2:3" s="45" customFormat="1" ht="12" x14ac:dyDescent="0.2">
      <c r="B58" s="365"/>
      <c r="C58" s="44" t="str">
        <f>'table41,42,43'!M1</f>
        <v>Table 43: Number of long term clients of addiction services: by Māori and non-Māori, age group and sex, at 30 June 2017</v>
      </c>
    </row>
    <row r="59" spans="2:3" s="45" customFormat="1" ht="12" x14ac:dyDescent="0.2">
      <c r="C59" s="179"/>
    </row>
    <row r="60" spans="2:3" s="45" customFormat="1" ht="12" x14ac:dyDescent="0.2">
      <c r="B60" s="365" t="s">
        <v>592</v>
      </c>
      <c r="C60" s="44" t="str">
        <f>table44!A1</f>
        <v>Table 44: Clients with a Mental Health Act legal status and special patients, by legal status act and section, sex and Māori and non-Māori, 2016/17</v>
      </c>
    </row>
    <row r="61" spans="2:3" s="45" customFormat="1" ht="12" x14ac:dyDescent="0.2">
      <c r="B61" s="365"/>
      <c r="C61" s="44" t="str">
        <f>table45!A1</f>
        <v>Table 45: Clients with a Mental Health Act legal status and special patients, number and age-standardised rates, by sex and Māori and non-Māori, 2008/09 - 2016/17</v>
      </c>
    </row>
    <row r="62" spans="2:3" s="45" customFormat="1" ht="12" x14ac:dyDescent="0.2">
      <c r="B62" s="170"/>
      <c r="C62" s="178"/>
    </row>
    <row r="63" spans="2:3" s="45" customFormat="1" ht="12" x14ac:dyDescent="0.2">
      <c r="B63" s="365" t="s">
        <v>341</v>
      </c>
      <c r="C63" s="44" t="str">
        <f>'table46,47'!A1</f>
        <v>Table 46: Seclusion events by sex and Māori and non-Māori, 2008/09 - 2016/17</v>
      </c>
    </row>
    <row r="64" spans="2:3" s="45" customFormat="1" ht="12" x14ac:dyDescent="0.2">
      <c r="B64" s="365"/>
      <c r="C64" s="44" t="str">
        <f>'table46,47'!G1</f>
        <v>Table 47: Clients secluded by age-standardised rates, by sex and Māori and non-Māori, 2008/09 - 2016/17</v>
      </c>
    </row>
    <row r="65" spans="2:3" s="45" customFormat="1" ht="12" x14ac:dyDescent="0.2">
      <c r="C65" s="179"/>
    </row>
    <row r="66" spans="2:3" s="45" customFormat="1" ht="12" x14ac:dyDescent="0.2">
      <c r="B66" s="365" t="s">
        <v>593</v>
      </c>
      <c r="C66" s="44" t="str">
        <f>'table48,49'!A1</f>
        <v>Table 48: ECT treatments by sex and Māori and non-Māori, 2008/09 - 2016/17</v>
      </c>
    </row>
    <row r="67" spans="2:3" s="45" customFormat="1" ht="12" x14ac:dyDescent="0.2">
      <c r="B67" s="365"/>
      <c r="C67" s="44" t="str">
        <f>'table48,49'!J1</f>
        <v>Table 49: Clients who received ECT treatments, and age-standardised rates, by sex and Māori and non-Māori, 2008/09 - 2016/17</v>
      </c>
    </row>
    <row r="68" spans="2:3" s="45" customFormat="1" ht="12" x14ac:dyDescent="0.2"/>
    <row r="69" spans="2:3" s="45" customFormat="1" ht="12" x14ac:dyDescent="0.2">
      <c r="B69" s="50" t="s">
        <v>594</v>
      </c>
      <c r="C69" s="44" t="str">
        <f>table50!A1</f>
        <v>Table 50: Principal diagnoses by diagnosis group, age and sex, 2016/17</v>
      </c>
    </row>
    <row r="70" spans="2:3" s="45" customFormat="1" ht="12" x14ac:dyDescent="0.2">
      <c r="B70" s="48"/>
    </row>
    <row r="71" spans="2:3" s="45" customFormat="1" ht="12" x14ac:dyDescent="0.2">
      <c r="B71" s="366" t="s">
        <v>595</v>
      </c>
      <c r="C71" s="51" t="str">
        <f>table51!A1</f>
        <v>Table 51: Validity of HoNOS collections, by DHB and setting, 2016/17</v>
      </c>
    </row>
    <row r="72" spans="2:3" s="45" customFormat="1" ht="12" x14ac:dyDescent="0.2">
      <c r="B72" s="366"/>
      <c r="C72" s="51" t="str">
        <f>table52!A1</f>
        <v>Table 52: Mean total HoNOS scores, by DHB, reason for collection and setting, 2016/17</v>
      </c>
    </row>
    <row r="73" spans="2:3" s="45" customFormat="1" ht="12" x14ac:dyDescent="0.2">
      <c r="B73" s="366"/>
      <c r="C73" s="51" t="str">
        <f>table53!A1</f>
        <v>Table 53: Mean number of clinically significant items, by DHB, reason for collection and setting, HoNOS, 2016/17</v>
      </c>
    </row>
    <row r="74" spans="2:3" s="45" customFormat="1" ht="12" x14ac:dyDescent="0.2">
      <c r="B74" s="367"/>
      <c r="C74" s="52" t="str">
        <f>table54!A1</f>
        <v>Table 54: Distribution of Index of Severity in the inpatient setting, by DHB, reason for collection and setting, HoNOS, 2016/17</v>
      </c>
    </row>
    <row r="75" spans="2:3" s="45" customFormat="1" ht="12" x14ac:dyDescent="0.2"/>
    <row r="76" spans="2:3" s="45" customFormat="1" ht="12" x14ac:dyDescent="0.2"/>
    <row r="77" spans="2:3" s="45" customFormat="1" ht="12" x14ac:dyDescent="0.2"/>
    <row r="78" spans="2:3" s="45" customFormat="1" ht="12" x14ac:dyDescent="0.2"/>
    <row r="79" spans="2:3" s="45" customFormat="1" ht="12" x14ac:dyDescent="0.2"/>
    <row r="80" spans="2:3" s="45" customFormat="1" ht="12" x14ac:dyDescent="0.2"/>
    <row r="81" spans="2:2" s="45" customFormat="1" ht="12" x14ac:dyDescent="0.2">
      <c r="B81" s="48"/>
    </row>
    <row r="82" spans="2:2" s="45" customFormat="1" ht="12" x14ac:dyDescent="0.2"/>
    <row r="83" spans="2:2" s="45" customFormat="1" ht="12" x14ac:dyDescent="0.2"/>
    <row r="84" spans="2:2" s="45" customFormat="1" ht="12" x14ac:dyDescent="0.2"/>
    <row r="85" spans="2:2" s="45" customFormat="1" ht="12" x14ac:dyDescent="0.2"/>
    <row r="86" spans="2:2" s="45" customFormat="1" ht="12" x14ac:dyDescent="0.2"/>
    <row r="87" spans="2:2" s="45" customFormat="1" ht="12" x14ac:dyDescent="0.2"/>
    <row r="88" spans="2:2" s="45" customFormat="1" ht="12" x14ac:dyDescent="0.2"/>
    <row r="89" spans="2:2" s="45" customFormat="1" ht="12" x14ac:dyDescent="0.2">
      <c r="B89" s="44"/>
    </row>
    <row r="144" spans="2:2" x14ac:dyDescent="0.2">
      <c r="B144" s="53"/>
    </row>
  </sheetData>
  <mergeCells count="12">
    <mergeCell ref="B52:B54"/>
    <mergeCell ref="B56:B58"/>
    <mergeCell ref="B60:B61"/>
    <mergeCell ref="B66:B67"/>
    <mergeCell ref="B71:B74"/>
    <mergeCell ref="B63:B64"/>
    <mergeCell ref="B48:B50"/>
    <mergeCell ref="B9:B18"/>
    <mergeCell ref="B20:B23"/>
    <mergeCell ref="B25:B30"/>
    <mergeCell ref="B32:B43"/>
    <mergeCell ref="B45:B46"/>
  </mergeCells>
  <hyperlinks>
    <hyperlink ref="C10" location="'table1,2'!A22" display="'table1,2'!A22" xr:uid="{FBA56295-FF70-4058-A5C9-ECE2AAF0E902}"/>
    <hyperlink ref="C9" location="'table1,2'!A1" display="'table1,2'!A1" xr:uid="{1FFC9D84-5C88-4F4D-A44E-BF9A1F56C725}"/>
    <hyperlink ref="C11" location="'table3,4'!A1" display="'table3,4'!A1" xr:uid="{F9CBA234-8DFB-4CFB-9955-3A343A3D25B6}"/>
    <hyperlink ref="C12" location="'table3,4'!A23" display="'table3,4'!A23" xr:uid="{4847468E-0D3D-4721-A5D0-E9AB793057AF}"/>
    <hyperlink ref="C13" location="'table5,6'!A1" display="'table5,6'!A1" xr:uid="{9776DBFF-6D17-4E74-9169-838F3692DA8F}"/>
    <hyperlink ref="C14" location="'table5,6'!A24" display="'table5,6'!A24" xr:uid="{62E5FED7-23ED-4B73-BA29-0F4D689C452B}"/>
    <hyperlink ref="C15" location="'table7,8'!A1" display="'table7,8'!A1" xr:uid="{9C2C7299-67C6-46EC-AA89-BDA8AACC489F}"/>
    <hyperlink ref="C16" location="'table7,8'!A23" display="'table7,8'!A23" xr:uid="{21F3862F-B853-4C29-B7B0-86EEE9815ACF}"/>
    <hyperlink ref="C17" location="table9!A1" display="table9!A1" xr:uid="{AAEFCD80-0DB7-4A4C-A226-F43F07065BA8}"/>
    <hyperlink ref="C18" location="table10!A1" display="table10!A1" xr:uid="{F8F2932B-E4DD-4B68-8A77-34B234EC923B}"/>
    <hyperlink ref="C25" location="table15!A1" display="table15!A1" xr:uid="{C2D33795-A3AF-49A1-8048-E2C0A135EDD2}"/>
    <hyperlink ref="C23" location="table14!A1" display="table14!A1" xr:uid="{C6116B2F-8969-49B9-8521-A6C3EC3EA4DE}"/>
    <hyperlink ref="C22" location="table13!A1" display="table13!A1" xr:uid="{3CB2B57E-358E-4E06-82CB-024569AB797D}"/>
    <hyperlink ref="C21" location="table12!A1" display="table12!A1" xr:uid="{0D9F37CF-9EAC-480E-AFE2-EF841D920D64}"/>
    <hyperlink ref="C20" location="table11!A1" display="table11!A1" xr:uid="{A70F205B-904D-427A-893A-00D0C0B23083}"/>
    <hyperlink ref="C26" location="table16!A1" display="table16!A1" xr:uid="{CB18E03B-8C7B-4CB7-ABF6-43817097C844}"/>
    <hyperlink ref="C27" location="table17!A1" display="table17!A1" xr:uid="{E1AB4404-86CE-4644-98A7-D179262607C8}"/>
    <hyperlink ref="C28" location="table18!A1" display="table18!A1" xr:uid="{3CF8283D-5921-4619-B6A5-8C3D712D7BAF}"/>
    <hyperlink ref="C29" location="table19!A1" display="table19!A1" xr:uid="{2E9D27DB-0D44-4F70-BA46-0129F565A39F}"/>
    <hyperlink ref="C30" location="table20!A1" display="table20!A1" xr:uid="{79C29256-F233-4274-A4A4-0DBE4112E00A}"/>
    <hyperlink ref="C32" location="table21!A1" display="table21!A1" xr:uid="{DD481E9D-04F5-4295-83CA-B2798A42E2C9}"/>
    <hyperlink ref="C33" location="table22!A1" display="table22!A1" xr:uid="{9FBE5A50-F646-40F7-B1F4-2AE5429019B6}"/>
    <hyperlink ref="C34" location="table23!A1" display="table23!A1" xr:uid="{FD776E68-E87A-4BB8-9786-F22C2804525C}"/>
    <hyperlink ref="C35" location="table24!A1" display="table24!A1" xr:uid="{468855F6-B3F3-4E10-A352-657F8E744E03}"/>
    <hyperlink ref="C36" location="table25!A1" display="table25!A1" xr:uid="{039BAC51-0B14-4148-9324-D869FCA54045}"/>
    <hyperlink ref="C37" location="table26!A1" display="table26!A1" xr:uid="{E8EEE9C7-04CB-44A7-80A2-DBA37CF9D386}"/>
    <hyperlink ref="C38" location="table27!A1" display="table27!A1" xr:uid="{591A0B63-9564-4A3C-98A5-97CAF1C8B78D}"/>
    <hyperlink ref="C39" location="table28!A1" display="table28!A1" xr:uid="{BF10C29E-E5EA-42FC-AEF4-0A3A4E986D4A}"/>
    <hyperlink ref="C40" location="table29!A1" display="table29!A1" xr:uid="{A6831AE1-28D0-43E1-8A81-C1612353F366}"/>
    <hyperlink ref="C41" location="table30!A1" display="table30!A1" xr:uid="{A1E7B383-4513-4A9C-A485-E6C75A66CD69}"/>
    <hyperlink ref="C42" location="table31!A1" display="table31!A1" xr:uid="{A11FB629-F882-4411-936A-2E31AAD52342}"/>
    <hyperlink ref="C43" location="table32!A1" display="table32!A1" xr:uid="{B6B568CB-B5F7-4829-9B12-C4DB863B6323}"/>
    <hyperlink ref="C45" location="table33!A1" display="table33!A1" xr:uid="{C301F7C7-D8B0-4C56-B340-3B2620A14134}"/>
    <hyperlink ref="C46" location="table34!A1" display="table34!A1" xr:uid="{97FD953E-59A1-4019-8886-E886825F1A2C}"/>
    <hyperlink ref="C48" location="table35!A1" display="table35!A1" xr:uid="{29F764E8-F2DC-4E45-A5FC-EB8F9444287E}"/>
    <hyperlink ref="C49" location="table36!A1" display="table36!A1" xr:uid="{E838E5E9-1252-4F19-8B5C-2D4C0958B61C}"/>
    <hyperlink ref="C50" location="table37!A1" display="table37!A1" xr:uid="{1421A96E-388B-4148-A720-6F266BF1752F}"/>
    <hyperlink ref="B4" location="'Background information'!A1" display="'Background information'!A1" xr:uid="{A818FEDB-5D46-4CFA-AF12-F4EDE54C17C1}"/>
    <hyperlink ref="B5" location="Glossary!A1" display="Glossary!A1" xr:uid="{04B67053-B9B0-404E-BE7C-C09AA3D7601B}"/>
    <hyperlink ref="B6" location="'Ethnicity Prioritisation'!A1" display="'Ethnicity Prioritisation'!A1" xr:uid="{DF352596-51AB-4732-AF43-FC31B67008E0}"/>
    <hyperlink ref="C69" location="table50!A1" display="table50!A1" xr:uid="{150FFB81-3683-46DD-83BF-40858A425E59}"/>
    <hyperlink ref="C66" location="'table48,49'!A1" display="'table48,49'!A1" xr:uid="{A909C35A-2729-43F8-853F-D860E1A54DC9}"/>
    <hyperlink ref="C61" location="table45!A1" display="table45!A1" xr:uid="{F6D00E59-E437-40B3-96DE-1177736E3EA5}"/>
    <hyperlink ref="C60" location="table44!A1" display="table44!A1" xr:uid="{5A7631BC-94EF-451E-B60C-E38E8A621B62}"/>
    <hyperlink ref="C56" location="'table41,42,43'!A1" display="'table41,42,43'!A1" xr:uid="{BF813FA8-AC79-4874-8D64-0C37E9DD5139}"/>
    <hyperlink ref="C52" location="table38!A1" display="table38!A1" xr:uid="{93EE2DFE-FB27-43C6-834E-2B6FA2726051}"/>
    <hyperlink ref="C63" location="'table46,47'!A1" display="'table46,47'!A1" xr:uid="{3C7A1E3E-4B9A-4B43-82D4-EFF91266C24C}"/>
    <hyperlink ref="C53" location="'table39,40'!A1" display="'table39,40'!A1" xr:uid="{46566214-8F62-4B2B-80C7-4E7E8E4DB6F0}"/>
    <hyperlink ref="C54" location="'table39,40'!A1" display="'table39,40'!A1" xr:uid="{C8CD2BE8-7C14-406B-9601-71C2CC236C89}"/>
    <hyperlink ref="C71" location="table51!A1" display="table51!A1" xr:uid="{C019A046-4FFC-4E7F-9890-4883D57E3E0F}"/>
    <hyperlink ref="C72:C74" location="table50!A1" display="table50!A1" xr:uid="{2F732AC7-C098-4DDD-8A09-0254FC2AE91B}"/>
    <hyperlink ref="C57" location="'table41,42,43'!A1" display="'table41,42,43'!A1" xr:uid="{3BC2DCFA-D3E1-4920-9D5A-F912B4A1D497}"/>
    <hyperlink ref="C58" location="'table41,42,43'!A1" display="'table41,42,43'!A1" xr:uid="{946DA112-610E-4D4A-8B13-42FC1645BD04}"/>
    <hyperlink ref="C64" location="'table46,47'!A1" display="'table46,47'!A1" xr:uid="{F9FFF0F6-8C51-438E-9858-A266074DE6FF}"/>
    <hyperlink ref="C67" location="'table48,49'!A1" display="'table48,49'!A1" xr:uid="{AA8CC50E-3075-41BF-A95E-2AE6C3591950}"/>
    <hyperlink ref="C72" location="table52!A1" display="table52!A1" xr:uid="{5B43AC87-61EC-404F-A03E-99D1938876CF}"/>
    <hyperlink ref="C73" location="table53!A1" display="table53!A1" xr:uid="{2FB6CC5B-965A-4792-B9CE-D31EF396A2E7}"/>
    <hyperlink ref="C74" location="table54!A1" display="table54!A1" xr:uid="{B83E2767-22C9-48C7-83B8-73CC23BDE75C}"/>
  </hyperlinks>
  <pageMargins left="0.7" right="0.7" top="0.75" bottom="0.75" header="0.3" footer="0.3"/>
  <pageSetup paperSize="9" scale="63"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W142"/>
  <sheetViews>
    <sheetView showGridLines="0" zoomScaleNormal="100" workbookViewId="0">
      <pane ySplit="4" topLeftCell="A5" activePane="bottomLeft" state="frozen"/>
      <selection activeCell="B37" sqref="B37"/>
      <selection pane="bottomLeft" activeCell="A5" sqref="A5:A7"/>
    </sheetView>
  </sheetViews>
  <sheetFormatPr defaultColWidth="11.42578125" defaultRowHeight="12.75" customHeight="1" x14ac:dyDescent="0.2"/>
  <cols>
    <col min="1" max="1" width="51.85546875" customWidth="1"/>
    <col min="2" max="2" width="10.85546875" customWidth="1"/>
    <col min="3" max="21" width="7.85546875" customWidth="1"/>
  </cols>
  <sheetData>
    <row r="1" spans="1:23" ht="12.75" customHeight="1" x14ac:dyDescent="0.2">
      <c r="A1" s="21" t="s">
        <v>404</v>
      </c>
      <c r="B1" s="21"/>
      <c r="C1" s="21"/>
      <c r="D1" s="21"/>
      <c r="E1" s="21"/>
      <c r="F1" s="21"/>
      <c r="G1" s="21"/>
      <c r="H1" s="21"/>
      <c r="I1" s="21"/>
      <c r="J1" s="21"/>
      <c r="K1" s="21"/>
      <c r="L1" s="21"/>
      <c r="M1" s="21"/>
      <c r="N1" s="21"/>
      <c r="W1" s="99" t="s">
        <v>645</v>
      </c>
    </row>
    <row r="3" spans="1:23" ht="12.75" customHeight="1" x14ac:dyDescent="0.2">
      <c r="A3" s="409" t="s">
        <v>586</v>
      </c>
      <c r="B3" s="409" t="s">
        <v>542</v>
      </c>
      <c r="C3" s="404" t="s">
        <v>1</v>
      </c>
      <c r="D3" s="404" t="s">
        <v>2</v>
      </c>
      <c r="E3" s="404"/>
      <c r="F3" s="404"/>
      <c r="G3" s="404"/>
      <c r="H3" s="404"/>
      <c r="I3" s="404"/>
      <c r="J3" s="404"/>
      <c r="K3" s="404"/>
      <c r="L3" s="404"/>
      <c r="M3" s="404"/>
      <c r="N3" s="404"/>
      <c r="O3" s="404"/>
      <c r="P3" s="404"/>
      <c r="Q3" s="404"/>
      <c r="R3" s="404"/>
      <c r="S3" s="404"/>
      <c r="T3" s="404"/>
      <c r="U3" s="404"/>
    </row>
    <row r="4" spans="1:23" ht="12.75" customHeight="1" x14ac:dyDescent="0.2">
      <c r="A4" s="410"/>
      <c r="B4" s="410"/>
      <c r="C4" s="404"/>
      <c r="D4" s="1" t="s">
        <v>3</v>
      </c>
      <c r="E4" s="1" t="s">
        <v>4</v>
      </c>
      <c r="F4" s="1" t="s">
        <v>5</v>
      </c>
      <c r="G4" s="1" t="s">
        <v>6</v>
      </c>
      <c r="H4" s="1" t="s">
        <v>7</v>
      </c>
      <c r="I4" s="1" t="s">
        <v>8</v>
      </c>
      <c r="J4" s="1" t="s">
        <v>9</v>
      </c>
      <c r="K4" s="1" t="s">
        <v>10</v>
      </c>
      <c r="L4" s="1" t="s">
        <v>11</v>
      </c>
      <c r="M4" s="1" t="s">
        <v>12</v>
      </c>
      <c r="N4" s="1" t="s">
        <v>13</v>
      </c>
      <c r="O4" s="1" t="s">
        <v>14</v>
      </c>
      <c r="P4" s="1" t="s">
        <v>15</v>
      </c>
      <c r="Q4" s="1" t="s">
        <v>16</v>
      </c>
      <c r="R4" s="1" t="s">
        <v>17</v>
      </c>
      <c r="S4" s="1" t="s">
        <v>18</v>
      </c>
      <c r="T4" s="1" t="s">
        <v>19</v>
      </c>
      <c r="U4" s="1" t="s">
        <v>20</v>
      </c>
    </row>
    <row r="5" spans="1:23" ht="12.75" customHeight="1" x14ac:dyDescent="0.2">
      <c r="A5" s="386" t="s">
        <v>317</v>
      </c>
      <c r="B5" s="306" t="s">
        <v>1</v>
      </c>
      <c r="C5" s="240">
        <v>2048</v>
      </c>
      <c r="D5" s="240">
        <v>2</v>
      </c>
      <c r="E5" s="240">
        <v>3</v>
      </c>
      <c r="F5" s="240">
        <v>69</v>
      </c>
      <c r="G5" s="240">
        <v>265</v>
      </c>
      <c r="H5" s="240">
        <v>359</v>
      </c>
      <c r="I5" s="240">
        <v>333</v>
      </c>
      <c r="J5" s="240">
        <v>286</v>
      </c>
      <c r="K5" s="240">
        <v>169</v>
      </c>
      <c r="L5" s="240">
        <v>141</v>
      </c>
      <c r="M5" s="240">
        <v>118</v>
      </c>
      <c r="N5" s="240">
        <v>107</v>
      </c>
      <c r="O5" s="240">
        <v>84</v>
      </c>
      <c r="P5" s="240">
        <v>52</v>
      </c>
      <c r="Q5" s="240">
        <v>34</v>
      </c>
      <c r="R5" s="240">
        <v>9</v>
      </c>
      <c r="S5" s="240">
        <v>8</v>
      </c>
      <c r="T5" s="240">
        <v>7</v>
      </c>
      <c r="U5" s="240">
        <v>2</v>
      </c>
    </row>
    <row r="6" spans="1:23" ht="12.75" customHeight="1" x14ac:dyDescent="0.2">
      <c r="A6" s="386"/>
      <c r="B6" s="306" t="s">
        <v>21</v>
      </c>
      <c r="C6" s="240">
        <v>812</v>
      </c>
      <c r="D6" s="240">
        <v>2</v>
      </c>
      <c r="E6" s="240">
        <v>3</v>
      </c>
      <c r="F6" s="240">
        <v>27</v>
      </c>
      <c r="G6" s="240">
        <v>108</v>
      </c>
      <c r="H6" s="240">
        <v>179</v>
      </c>
      <c r="I6" s="240">
        <v>133</v>
      </c>
      <c r="J6" s="240">
        <v>104</v>
      </c>
      <c r="K6" s="240">
        <v>70</v>
      </c>
      <c r="L6" s="240">
        <v>40</v>
      </c>
      <c r="M6" s="240">
        <v>39</v>
      </c>
      <c r="N6" s="240">
        <v>36</v>
      </c>
      <c r="O6" s="240">
        <v>32</v>
      </c>
      <c r="P6" s="240">
        <v>16</v>
      </c>
      <c r="Q6" s="240">
        <v>11</v>
      </c>
      <c r="R6" s="240">
        <v>6</v>
      </c>
      <c r="S6" s="240">
        <v>1</v>
      </c>
      <c r="T6" s="240">
        <v>3</v>
      </c>
      <c r="U6" s="240">
        <v>2</v>
      </c>
    </row>
    <row r="7" spans="1:23" ht="12.75" customHeight="1" x14ac:dyDescent="0.2">
      <c r="A7" s="386"/>
      <c r="B7" s="306" t="s">
        <v>22</v>
      </c>
      <c r="C7" s="240">
        <v>1236</v>
      </c>
      <c r="D7" s="240">
        <v>0</v>
      </c>
      <c r="E7" s="240">
        <v>0</v>
      </c>
      <c r="F7" s="240">
        <v>42</v>
      </c>
      <c r="G7" s="240">
        <v>157</v>
      </c>
      <c r="H7" s="240">
        <v>180</v>
      </c>
      <c r="I7" s="240">
        <v>200</v>
      </c>
      <c r="J7" s="240">
        <v>182</v>
      </c>
      <c r="K7" s="240">
        <v>99</v>
      </c>
      <c r="L7" s="240">
        <v>101</v>
      </c>
      <c r="M7" s="240">
        <v>79</v>
      </c>
      <c r="N7" s="240">
        <v>71</v>
      </c>
      <c r="O7" s="240">
        <v>52</v>
      </c>
      <c r="P7" s="240">
        <v>36</v>
      </c>
      <c r="Q7" s="240">
        <v>23</v>
      </c>
      <c r="R7" s="240">
        <v>3</v>
      </c>
      <c r="S7" s="240">
        <v>7</v>
      </c>
      <c r="T7" s="240">
        <v>4</v>
      </c>
      <c r="U7" s="240">
        <v>0</v>
      </c>
    </row>
    <row r="8" spans="1:23" ht="12.75" customHeight="1" x14ac:dyDescent="0.2">
      <c r="A8" s="418" t="s">
        <v>387</v>
      </c>
      <c r="B8" s="2" t="s">
        <v>1</v>
      </c>
      <c r="C8" s="3">
        <v>235</v>
      </c>
      <c r="D8" s="3">
        <v>0</v>
      </c>
      <c r="E8" s="3">
        <v>0</v>
      </c>
      <c r="F8" s="3">
        <v>2</v>
      </c>
      <c r="G8" s="3">
        <v>26</v>
      </c>
      <c r="H8" s="3">
        <v>45</v>
      </c>
      <c r="I8" s="3">
        <v>46</v>
      </c>
      <c r="J8" s="3">
        <v>39</v>
      </c>
      <c r="K8" s="3">
        <v>27</v>
      </c>
      <c r="L8" s="3">
        <v>16</v>
      </c>
      <c r="M8" s="3">
        <v>10</v>
      </c>
      <c r="N8" s="3">
        <v>9</v>
      </c>
      <c r="O8" s="3">
        <v>9</v>
      </c>
      <c r="P8" s="3">
        <v>3</v>
      </c>
      <c r="Q8" s="3">
        <v>3</v>
      </c>
      <c r="R8" s="3">
        <v>0</v>
      </c>
      <c r="S8" s="3">
        <v>0</v>
      </c>
      <c r="T8" s="3">
        <v>0</v>
      </c>
      <c r="U8" s="3">
        <v>0</v>
      </c>
    </row>
    <row r="9" spans="1:23" ht="12.75" customHeight="1" x14ac:dyDescent="0.2">
      <c r="A9" s="387"/>
      <c r="B9" s="2" t="s">
        <v>21</v>
      </c>
      <c r="C9" s="3">
        <v>131</v>
      </c>
      <c r="D9" s="3">
        <v>0</v>
      </c>
      <c r="E9" s="3">
        <v>0</v>
      </c>
      <c r="F9" s="3">
        <v>1</v>
      </c>
      <c r="G9" s="3">
        <v>16</v>
      </c>
      <c r="H9" s="3">
        <v>36</v>
      </c>
      <c r="I9" s="3">
        <v>24</v>
      </c>
      <c r="J9" s="3">
        <v>22</v>
      </c>
      <c r="K9" s="3">
        <v>16</v>
      </c>
      <c r="L9" s="3">
        <v>4</v>
      </c>
      <c r="M9" s="3">
        <v>4</v>
      </c>
      <c r="N9" s="3">
        <v>5</v>
      </c>
      <c r="O9" s="3">
        <v>2</v>
      </c>
      <c r="P9" s="3">
        <v>1</v>
      </c>
      <c r="Q9" s="3">
        <v>0</v>
      </c>
      <c r="R9" s="3">
        <v>0</v>
      </c>
      <c r="S9" s="3">
        <v>0</v>
      </c>
      <c r="T9" s="3">
        <v>0</v>
      </c>
      <c r="U9" s="3">
        <v>0</v>
      </c>
    </row>
    <row r="10" spans="1:23" ht="12.75" customHeight="1" x14ac:dyDescent="0.2">
      <c r="A10" s="387"/>
      <c r="B10" s="2" t="s">
        <v>22</v>
      </c>
      <c r="C10" s="3">
        <v>104</v>
      </c>
      <c r="D10" s="3">
        <v>0</v>
      </c>
      <c r="E10" s="3">
        <v>0</v>
      </c>
      <c r="F10" s="3">
        <v>1</v>
      </c>
      <c r="G10" s="3">
        <v>10</v>
      </c>
      <c r="H10" s="3">
        <v>9</v>
      </c>
      <c r="I10" s="3">
        <v>22</v>
      </c>
      <c r="J10" s="3">
        <v>17</v>
      </c>
      <c r="K10" s="3">
        <v>11</v>
      </c>
      <c r="L10" s="3">
        <v>12</v>
      </c>
      <c r="M10" s="3">
        <v>6</v>
      </c>
      <c r="N10" s="3">
        <v>4</v>
      </c>
      <c r="O10" s="3">
        <v>7</v>
      </c>
      <c r="P10" s="3">
        <v>2</v>
      </c>
      <c r="Q10" s="3">
        <v>3</v>
      </c>
      <c r="R10" s="3">
        <v>0</v>
      </c>
      <c r="S10" s="3">
        <v>0</v>
      </c>
      <c r="T10" s="3">
        <v>0</v>
      </c>
      <c r="U10" s="3">
        <v>0</v>
      </c>
    </row>
    <row r="11" spans="1:23" ht="12.75" customHeight="1" x14ac:dyDescent="0.2">
      <c r="A11" s="419" t="s">
        <v>388</v>
      </c>
      <c r="B11" s="306" t="s">
        <v>1</v>
      </c>
      <c r="C11" s="240">
        <v>445</v>
      </c>
      <c r="D11" s="240">
        <v>0</v>
      </c>
      <c r="E11" s="240">
        <v>0</v>
      </c>
      <c r="F11" s="240">
        <v>9</v>
      </c>
      <c r="G11" s="240">
        <v>53</v>
      </c>
      <c r="H11" s="240">
        <v>67</v>
      </c>
      <c r="I11" s="240">
        <v>71</v>
      </c>
      <c r="J11" s="240">
        <v>66</v>
      </c>
      <c r="K11" s="240">
        <v>35</v>
      </c>
      <c r="L11" s="240">
        <v>29</v>
      </c>
      <c r="M11" s="240">
        <v>29</v>
      </c>
      <c r="N11" s="240">
        <v>19</v>
      </c>
      <c r="O11" s="240">
        <v>17</v>
      </c>
      <c r="P11" s="240">
        <v>12</v>
      </c>
      <c r="Q11" s="240">
        <v>19</v>
      </c>
      <c r="R11" s="240">
        <v>8</v>
      </c>
      <c r="S11" s="240">
        <v>6</v>
      </c>
      <c r="T11" s="240">
        <v>2</v>
      </c>
      <c r="U11" s="240">
        <v>3</v>
      </c>
    </row>
    <row r="12" spans="1:23" ht="12.75" customHeight="1" x14ac:dyDescent="0.2">
      <c r="A12" s="386"/>
      <c r="B12" s="306" t="s">
        <v>21</v>
      </c>
      <c r="C12" s="240">
        <v>209</v>
      </c>
      <c r="D12" s="240">
        <v>0</v>
      </c>
      <c r="E12" s="240">
        <v>0</v>
      </c>
      <c r="F12" s="240">
        <v>3</v>
      </c>
      <c r="G12" s="240">
        <v>25</v>
      </c>
      <c r="H12" s="240">
        <v>50</v>
      </c>
      <c r="I12" s="240">
        <v>29</v>
      </c>
      <c r="J12" s="240">
        <v>30</v>
      </c>
      <c r="K12" s="240">
        <v>21</v>
      </c>
      <c r="L12" s="240">
        <v>7</v>
      </c>
      <c r="M12" s="240">
        <v>11</v>
      </c>
      <c r="N12" s="240">
        <v>7</v>
      </c>
      <c r="O12" s="240">
        <v>2</v>
      </c>
      <c r="P12" s="240">
        <v>6</v>
      </c>
      <c r="Q12" s="240">
        <v>8</v>
      </c>
      <c r="R12" s="240">
        <v>4</v>
      </c>
      <c r="S12" s="240">
        <v>2</v>
      </c>
      <c r="T12" s="240">
        <v>1</v>
      </c>
      <c r="U12" s="240">
        <v>3</v>
      </c>
    </row>
    <row r="13" spans="1:23" ht="12.75" customHeight="1" x14ac:dyDescent="0.2">
      <c r="A13" s="386"/>
      <c r="B13" s="306" t="s">
        <v>22</v>
      </c>
      <c r="C13" s="240">
        <v>236</v>
      </c>
      <c r="D13" s="240">
        <v>0</v>
      </c>
      <c r="E13" s="240">
        <v>0</v>
      </c>
      <c r="F13" s="240">
        <v>6</v>
      </c>
      <c r="G13" s="240">
        <v>28</v>
      </c>
      <c r="H13" s="240">
        <v>17</v>
      </c>
      <c r="I13" s="240">
        <v>42</v>
      </c>
      <c r="J13" s="240">
        <v>36</v>
      </c>
      <c r="K13" s="240">
        <v>14</v>
      </c>
      <c r="L13" s="240">
        <v>22</v>
      </c>
      <c r="M13" s="240">
        <v>18</v>
      </c>
      <c r="N13" s="240">
        <v>12</v>
      </c>
      <c r="O13" s="240">
        <v>15</v>
      </c>
      <c r="P13" s="240">
        <v>6</v>
      </c>
      <c r="Q13" s="240">
        <v>11</v>
      </c>
      <c r="R13" s="240">
        <v>4</v>
      </c>
      <c r="S13" s="240">
        <v>4</v>
      </c>
      <c r="T13" s="240">
        <v>1</v>
      </c>
      <c r="U13" s="240">
        <v>0</v>
      </c>
    </row>
    <row r="14" spans="1:23" ht="12.75" customHeight="1" x14ac:dyDescent="0.2">
      <c r="A14" s="418" t="s">
        <v>362</v>
      </c>
      <c r="B14" s="303" t="s">
        <v>1</v>
      </c>
      <c r="C14" s="3">
        <v>9</v>
      </c>
      <c r="D14" s="3">
        <v>0</v>
      </c>
      <c r="E14" s="3">
        <v>0</v>
      </c>
      <c r="F14" s="3">
        <v>0</v>
      </c>
      <c r="G14" s="3">
        <v>1</v>
      </c>
      <c r="H14" s="3">
        <v>1</v>
      </c>
      <c r="I14" s="3">
        <v>2</v>
      </c>
      <c r="J14" s="3">
        <v>1</v>
      </c>
      <c r="K14" s="3">
        <v>0</v>
      </c>
      <c r="L14" s="3">
        <v>1</v>
      </c>
      <c r="M14" s="3">
        <v>1</v>
      </c>
      <c r="N14" s="3">
        <v>1</v>
      </c>
      <c r="O14" s="3">
        <v>0</v>
      </c>
      <c r="P14" s="3">
        <v>0</v>
      </c>
      <c r="Q14" s="3">
        <v>1</v>
      </c>
      <c r="R14" s="3">
        <v>0</v>
      </c>
      <c r="S14" s="3">
        <v>0</v>
      </c>
      <c r="T14" s="3">
        <v>0</v>
      </c>
      <c r="U14" s="3">
        <v>0</v>
      </c>
    </row>
    <row r="15" spans="1:23" ht="12.75" customHeight="1" x14ac:dyDescent="0.2">
      <c r="A15" s="387"/>
      <c r="B15" s="303" t="s">
        <v>21</v>
      </c>
      <c r="C15" s="3">
        <v>4</v>
      </c>
      <c r="D15" s="3">
        <v>0</v>
      </c>
      <c r="E15" s="3">
        <v>0</v>
      </c>
      <c r="F15" s="3">
        <v>0</v>
      </c>
      <c r="G15" s="3">
        <v>1</v>
      </c>
      <c r="H15" s="3">
        <v>0</v>
      </c>
      <c r="I15" s="3">
        <v>2</v>
      </c>
      <c r="J15" s="3">
        <v>0</v>
      </c>
      <c r="K15" s="3">
        <v>0</v>
      </c>
      <c r="L15" s="3">
        <v>1</v>
      </c>
      <c r="M15" s="3">
        <v>0</v>
      </c>
      <c r="N15" s="3">
        <v>0</v>
      </c>
      <c r="O15" s="3">
        <v>0</v>
      </c>
      <c r="P15" s="3">
        <v>0</v>
      </c>
      <c r="Q15" s="3">
        <v>0</v>
      </c>
      <c r="R15" s="3">
        <v>0</v>
      </c>
      <c r="S15" s="3">
        <v>0</v>
      </c>
      <c r="T15" s="3">
        <v>0</v>
      </c>
      <c r="U15" s="3">
        <v>0</v>
      </c>
    </row>
    <row r="16" spans="1:23" ht="12.75" customHeight="1" x14ac:dyDescent="0.2">
      <c r="A16" s="387"/>
      <c r="B16" s="303" t="s">
        <v>22</v>
      </c>
      <c r="C16" s="3">
        <v>5</v>
      </c>
      <c r="D16" s="3">
        <v>0</v>
      </c>
      <c r="E16" s="3">
        <v>0</v>
      </c>
      <c r="F16" s="3">
        <v>0</v>
      </c>
      <c r="G16" s="3">
        <v>0</v>
      </c>
      <c r="H16" s="3">
        <v>1</v>
      </c>
      <c r="I16" s="3">
        <v>0</v>
      </c>
      <c r="J16" s="3">
        <v>1</v>
      </c>
      <c r="K16" s="3">
        <v>0</v>
      </c>
      <c r="L16" s="3">
        <v>0</v>
      </c>
      <c r="M16" s="3">
        <v>1</v>
      </c>
      <c r="N16" s="3">
        <v>1</v>
      </c>
      <c r="O16" s="3">
        <v>0</v>
      </c>
      <c r="P16" s="3">
        <v>0</v>
      </c>
      <c r="Q16" s="3">
        <v>1</v>
      </c>
      <c r="R16" s="3">
        <v>0</v>
      </c>
      <c r="S16" s="3">
        <v>0</v>
      </c>
      <c r="T16" s="3">
        <v>0</v>
      </c>
      <c r="U16" s="3">
        <v>0</v>
      </c>
    </row>
    <row r="17" spans="1:21" ht="12.75" customHeight="1" x14ac:dyDescent="0.2">
      <c r="A17" s="419" t="s">
        <v>321</v>
      </c>
      <c r="B17" s="306" t="s">
        <v>1</v>
      </c>
      <c r="C17" s="240">
        <v>212</v>
      </c>
      <c r="D17" s="240">
        <v>0</v>
      </c>
      <c r="E17" s="240">
        <v>0</v>
      </c>
      <c r="F17" s="240">
        <v>1</v>
      </c>
      <c r="G17" s="240">
        <v>20</v>
      </c>
      <c r="H17" s="240">
        <v>34</v>
      </c>
      <c r="I17" s="240">
        <v>51</v>
      </c>
      <c r="J17" s="240">
        <v>31</v>
      </c>
      <c r="K17" s="240">
        <v>20</v>
      </c>
      <c r="L17" s="240">
        <v>11</v>
      </c>
      <c r="M17" s="240">
        <v>11</v>
      </c>
      <c r="N17" s="240">
        <v>8</v>
      </c>
      <c r="O17" s="240">
        <v>8</v>
      </c>
      <c r="P17" s="240">
        <v>8</v>
      </c>
      <c r="Q17" s="240">
        <v>4</v>
      </c>
      <c r="R17" s="240">
        <v>2</v>
      </c>
      <c r="S17" s="240">
        <v>3</v>
      </c>
      <c r="T17" s="240">
        <v>0</v>
      </c>
      <c r="U17" s="240">
        <v>0</v>
      </c>
    </row>
    <row r="18" spans="1:21" ht="12.75" customHeight="1" x14ac:dyDescent="0.2">
      <c r="A18" s="386"/>
      <c r="B18" s="306" t="s">
        <v>21</v>
      </c>
      <c r="C18" s="240">
        <v>89</v>
      </c>
      <c r="D18" s="240">
        <v>0</v>
      </c>
      <c r="E18" s="240">
        <v>0</v>
      </c>
      <c r="F18" s="240">
        <v>1</v>
      </c>
      <c r="G18" s="240">
        <v>6</v>
      </c>
      <c r="H18" s="240">
        <v>19</v>
      </c>
      <c r="I18" s="240">
        <v>21</v>
      </c>
      <c r="J18" s="240">
        <v>14</v>
      </c>
      <c r="K18" s="240">
        <v>10</v>
      </c>
      <c r="L18" s="240">
        <v>0</v>
      </c>
      <c r="M18" s="240">
        <v>5</v>
      </c>
      <c r="N18" s="240">
        <v>5</v>
      </c>
      <c r="O18" s="240">
        <v>3</v>
      </c>
      <c r="P18" s="240">
        <v>3</v>
      </c>
      <c r="Q18" s="240">
        <v>1</v>
      </c>
      <c r="R18" s="240">
        <v>1</v>
      </c>
      <c r="S18" s="240">
        <v>0</v>
      </c>
      <c r="T18" s="240">
        <v>0</v>
      </c>
      <c r="U18" s="240">
        <v>0</v>
      </c>
    </row>
    <row r="19" spans="1:21" ht="12.75" customHeight="1" x14ac:dyDescent="0.2">
      <c r="A19" s="386"/>
      <c r="B19" s="306" t="s">
        <v>22</v>
      </c>
      <c r="C19" s="240">
        <v>123</v>
      </c>
      <c r="D19" s="240">
        <v>0</v>
      </c>
      <c r="E19" s="240">
        <v>0</v>
      </c>
      <c r="F19" s="240">
        <v>0</v>
      </c>
      <c r="G19" s="240">
        <v>14</v>
      </c>
      <c r="H19" s="240">
        <v>15</v>
      </c>
      <c r="I19" s="240">
        <v>30</v>
      </c>
      <c r="J19" s="240">
        <v>17</v>
      </c>
      <c r="K19" s="240">
        <v>10</v>
      </c>
      <c r="L19" s="240">
        <v>11</v>
      </c>
      <c r="M19" s="240">
        <v>6</v>
      </c>
      <c r="N19" s="240">
        <v>3</v>
      </c>
      <c r="O19" s="240">
        <v>5</v>
      </c>
      <c r="P19" s="240">
        <v>5</v>
      </c>
      <c r="Q19" s="240">
        <v>3</v>
      </c>
      <c r="R19" s="240">
        <v>1</v>
      </c>
      <c r="S19" s="240">
        <v>3</v>
      </c>
      <c r="T19" s="240">
        <v>0</v>
      </c>
      <c r="U19" s="240">
        <v>0</v>
      </c>
    </row>
    <row r="20" spans="1:21" ht="12.75" customHeight="1" x14ac:dyDescent="0.2">
      <c r="A20" s="418" t="s">
        <v>322</v>
      </c>
      <c r="B20" s="303" t="s">
        <v>1</v>
      </c>
      <c r="C20" s="3">
        <v>853</v>
      </c>
      <c r="D20" s="3">
        <v>2</v>
      </c>
      <c r="E20" s="3">
        <v>9</v>
      </c>
      <c r="F20" s="3">
        <v>24</v>
      </c>
      <c r="G20" s="3">
        <v>85</v>
      </c>
      <c r="H20" s="3">
        <v>130</v>
      </c>
      <c r="I20" s="3">
        <v>144</v>
      </c>
      <c r="J20" s="3">
        <v>141</v>
      </c>
      <c r="K20" s="3">
        <v>100</v>
      </c>
      <c r="L20" s="3">
        <v>47</v>
      </c>
      <c r="M20" s="3">
        <v>51</v>
      </c>
      <c r="N20" s="3">
        <v>39</v>
      </c>
      <c r="O20" s="3">
        <v>25</v>
      </c>
      <c r="P20" s="3">
        <v>29</v>
      </c>
      <c r="Q20" s="3">
        <v>13</v>
      </c>
      <c r="R20" s="3">
        <v>6</v>
      </c>
      <c r="S20" s="3">
        <v>7</v>
      </c>
      <c r="T20" s="3">
        <v>1</v>
      </c>
      <c r="U20" s="3">
        <v>0</v>
      </c>
    </row>
    <row r="21" spans="1:21" ht="12.75" customHeight="1" x14ac:dyDescent="0.2">
      <c r="A21" s="387"/>
      <c r="B21" s="303" t="s">
        <v>21</v>
      </c>
      <c r="C21" s="3">
        <v>536</v>
      </c>
      <c r="D21" s="3">
        <v>1</v>
      </c>
      <c r="E21" s="3">
        <v>7</v>
      </c>
      <c r="F21" s="3">
        <v>14</v>
      </c>
      <c r="G21" s="3">
        <v>39</v>
      </c>
      <c r="H21" s="3">
        <v>89</v>
      </c>
      <c r="I21" s="3">
        <v>93</v>
      </c>
      <c r="J21" s="3">
        <v>97</v>
      </c>
      <c r="K21" s="3">
        <v>67</v>
      </c>
      <c r="L21" s="3">
        <v>33</v>
      </c>
      <c r="M21" s="3">
        <v>30</v>
      </c>
      <c r="N21" s="3">
        <v>24</v>
      </c>
      <c r="O21" s="3">
        <v>18</v>
      </c>
      <c r="P21" s="3">
        <v>12</v>
      </c>
      <c r="Q21" s="3">
        <v>6</v>
      </c>
      <c r="R21" s="3">
        <v>2</v>
      </c>
      <c r="S21" s="3">
        <v>4</v>
      </c>
      <c r="T21" s="3">
        <v>0</v>
      </c>
      <c r="U21" s="3">
        <v>0</v>
      </c>
    </row>
    <row r="22" spans="1:21" ht="12.75" customHeight="1" x14ac:dyDescent="0.2">
      <c r="A22" s="387"/>
      <c r="B22" s="303" t="s">
        <v>22</v>
      </c>
      <c r="C22" s="3">
        <v>317</v>
      </c>
      <c r="D22" s="3">
        <v>1</v>
      </c>
      <c r="E22" s="3">
        <v>2</v>
      </c>
      <c r="F22" s="3">
        <v>10</v>
      </c>
      <c r="G22" s="3">
        <v>46</v>
      </c>
      <c r="H22" s="3">
        <v>41</v>
      </c>
      <c r="I22" s="3">
        <v>51</v>
      </c>
      <c r="J22" s="3">
        <v>44</v>
      </c>
      <c r="K22" s="3">
        <v>33</v>
      </c>
      <c r="L22" s="3">
        <v>14</v>
      </c>
      <c r="M22" s="3">
        <v>21</v>
      </c>
      <c r="N22" s="3">
        <v>15</v>
      </c>
      <c r="O22" s="3">
        <v>7</v>
      </c>
      <c r="P22" s="3">
        <v>17</v>
      </c>
      <c r="Q22" s="3">
        <v>7</v>
      </c>
      <c r="R22" s="3">
        <v>4</v>
      </c>
      <c r="S22" s="3">
        <v>3</v>
      </c>
      <c r="T22" s="3">
        <v>1</v>
      </c>
      <c r="U22" s="3">
        <v>0</v>
      </c>
    </row>
    <row r="23" spans="1:21" ht="12.75" customHeight="1" x14ac:dyDescent="0.2">
      <c r="A23" s="419" t="s">
        <v>323</v>
      </c>
      <c r="B23" s="306" t="s">
        <v>1</v>
      </c>
      <c r="C23" s="240">
        <v>4909</v>
      </c>
      <c r="D23" s="240">
        <v>134</v>
      </c>
      <c r="E23" s="240">
        <v>226</v>
      </c>
      <c r="F23" s="240">
        <v>365</v>
      </c>
      <c r="G23" s="240">
        <v>626</v>
      </c>
      <c r="H23" s="240">
        <v>543</v>
      </c>
      <c r="I23" s="240">
        <v>605</v>
      </c>
      <c r="J23" s="240">
        <v>568</v>
      </c>
      <c r="K23" s="240">
        <v>371</v>
      </c>
      <c r="L23" s="240">
        <v>276</v>
      </c>
      <c r="M23" s="240">
        <v>255</v>
      </c>
      <c r="N23" s="240">
        <v>242</v>
      </c>
      <c r="O23" s="240">
        <v>195</v>
      </c>
      <c r="P23" s="240">
        <v>140</v>
      </c>
      <c r="Q23" s="240">
        <v>118</v>
      </c>
      <c r="R23" s="240">
        <v>80</v>
      </c>
      <c r="S23" s="240">
        <v>73</v>
      </c>
      <c r="T23" s="240">
        <v>55</v>
      </c>
      <c r="U23" s="240">
        <v>37</v>
      </c>
    </row>
    <row r="24" spans="1:21" ht="12.75" customHeight="1" x14ac:dyDescent="0.2">
      <c r="A24" s="386"/>
      <c r="B24" s="306" t="s">
        <v>21</v>
      </c>
      <c r="C24" s="240">
        <v>2168</v>
      </c>
      <c r="D24" s="240">
        <v>81</v>
      </c>
      <c r="E24" s="240">
        <v>150</v>
      </c>
      <c r="F24" s="240">
        <v>174</v>
      </c>
      <c r="G24" s="240">
        <v>251</v>
      </c>
      <c r="H24" s="240">
        <v>264</v>
      </c>
      <c r="I24" s="240">
        <v>249</v>
      </c>
      <c r="J24" s="240">
        <v>220</v>
      </c>
      <c r="K24" s="240">
        <v>179</v>
      </c>
      <c r="L24" s="240">
        <v>102</v>
      </c>
      <c r="M24" s="240">
        <v>109</v>
      </c>
      <c r="N24" s="240">
        <v>97</v>
      </c>
      <c r="O24" s="240">
        <v>81</v>
      </c>
      <c r="P24" s="240">
        <v>63</v>
      </c>
      <c r="Q24" s="240">
        <v>50</v>
      </c>
      <c r="R24" s="240">
        <v>35</v>
      </c>
      <c r="S24" s="240">
        <v>25</v>
      </c>
      <c r="T24" s="240">
        <v>22</v>
      </c>
      <c r="U24" s="240">
        <v>16</v>
      </c>
    </row>
    <row r="25" spans="1:21" ht="12.75" customHeight="1" x14ac:dyDescent="0.2">
      <c r="A25" s="386"/>
      <c r="B25" s="306" t="s">
        <v>22</v>
      </c>
      <c r="C25" s="240">
        <v>2741</v>
      </c>
      <c r="D25" s="240">
        <v>53</v>
      </c>
      <c r="E25" s="240">
        <v>76</v>
      </c>
      <c r="F25" s="240">
        <v>191</v>
      </c>
      <c r="G25" s="240">
        <v>375</v>
      </c>
      <c r="H25" s="240">
        <v>279</v>
      </c>
      <c r="I25" s="240">
        <v>356</v>
      </c>
      <c r="J25" s="240">
        <v>348</v>
      </c>
      <c r="K25" s="240">
        <v>192</v>
      </c>
      <c r="L25" s="240">
        <v>174</v>
      </c>
      <c r="M25" s="240">
        <v>146</v>
      </c>
      <c r="N25" s="240">
        <v>145</v>
      </c>
      <c r="O25" s="240">
        <v>114</v>
      </c>
      <c r="P25" s="240">
        <v>77</v>
      </c>
      <c r="Q25" s="240">
        <v>68</v>
      </c>
      <c r="R25" s="240">
        <v>45</v>
      </c>
      <c r="S25" s="240">
        <v>48</v>
      </c>
      <c r="T25" s="240">
        <v>33</v>
      </c>
      <c r="U25" s="240">
        <v>21</v>
      </c>
    </row>
    <row r="26" spans="1:21" ht="12.75" customHeight="1" x14ac:dyDescent="0.2">
      <c r="A26" s="418" t="s">
        <v>324</v>
      </c>
      <c r="B26" s="303" t="s">
        <v>1</v>
      </c>
      <c r="C26" s="3">
        <v>133</v>
      </c>
      <c r="D26" s="3">
        <v>0</v>
      </c>
      <c r="E26" s="3">
        <v>0</v>
      </c>
      <c r="F26" s="3">
        <v>4</v>
      </c>
      <c r="G26" s="3">
        <v>20</v>
      </c>
      <c r="H26" s="3">
        <v>14</v>
      </c>
      <c r="I26" s="3">
        <v>15</v>
      </c>
      <c r="J26" s="3">
        <v>15</v>
      </c>
      <c r="K26" s="3">
        <v>11</v>
      </c>
      <c r="L26" s="3">
        <v>8</v>
      </c>
      <c r="M26" s="3">
        <v>9</v>
      </c>
      <c r="N26" s="3">
        <v>7</v>
      </c>
      <c r="O26" s="3">
        <v>5</v>
      </c>
      <c r="P26" s="3">
        <v>9</v>
      </c>
      <c r="Q26" s="3">
        <v>4</v>
      </c>
      <c r="R26" s="3">
        <v>6</v>
      </c>
      <c r="S26" s="3">
        <v>2</v>
      </c>
      <c r="T26" s="3">
        <v>3</v>
      </c>
      <c r="U26" s="3">
        <v>1</v>
      </c>
    </row>
    <row r="27" spans="1:21" ht="12.75" customHeight="1" x14ac:dyDescent="0.2">
      <c r="A27" s="387"/>
      <c r="B27" s="303" t="s">
        <v>21</v>
      </c>
      <c r="C27" s="3">
        <v>71</v>
      </c>
      <c r="D27" s="3">
        <v>0</v>
      </c>
      <c r="E27" s="3">
        <v>0</v>
      </c>
      <c r="F27" s="3">
        <v>3</v>
      </c>
      <c r="G27" s="3">
        <v>8</v>
      </c>
      <c r="H27" s="3">
        <v>7</v>
      </c>
      <c r="I27" s="3">
        <v>12</v>
      </c>
      <c r="J27" s="3">
        <v>12</v>
      </c>
      <c r="K27" s="3">
        <v>2</v>
      </c>
      <c r="L27" s="3">
        <v>6</v>
      </c>
      <c r="M27" s="3">
        <v>4</v>
      </c>
      <c r="N27" s="3">
        <v>3</v>
      </c>
      <c r="O27" s="3">
        <v>3</v>
      </c>
      <c r="P27" s="3">
        <v>4</v>
      </c>
      <c r="Q27" s="3">
        <v>1</v>
      </c>
      <c r="R27" s="3">
        <v>4</v>
      </c>
      <c r="S27" s="3">
        <v>0</v>
      </c>
      <c r="T27" s="3">
        <v>1</v>
      </c>
      <c r="U27" s="3">
        <v>1</v>
      </c>
    </row>
    <row r="28" spans="1:21" ht="12.75" customHeight="1" x14ac:dyDescent="0.2">
      <c r="A28" s="387"/>
      <c r="B28" s="303" t="s">
        <v>22</v>
      </c>
      <c r="C28" s="3">
        <v>62</v>
      </c>
      <c r="D28" s="3">
        <v>0</v>
      </c>
      <c r="E28" s="3">
        <v>0</v>
      </c>
      <c r="F28" s="3">
        <v>1</v>
      </c>
      <c r="G28" s="3">
        <v>12</v>
      </c>
      <c r="H28" s="3">
        <v>7</v>
      </c>
      <c r="I28" s="3">
        <v>3</v>
      </c>
      <c r="J28" s="3">
        <v>3</v>
      </c>
      <c r="K28" s="3">
        <v>9</v>
      </c>
      <c r="L28" s="3">
        <v>2</v>
      </c>
      <c r="M28" s="3">
        <v>5</v>
      </c>
      <c r="N28" s="3">
        <v>4</v>
      </c>
      <c r="O28" s="3">
        <v>2</v>
      </c>
      <c r="P28" s="3">
        <v>5</v>
      </c>
      <c r="Q28" s="3">
        <v>3</v>
      </c>
      <c r="R28" s="3">
        <v>2</v>
      </c>
      <c r="S28" s="3">
        <v>2</v>
      </c>
      <c r="T28" s="3">
        <v>2</v>
      </c>
      <c r="U28" s="3">
        <v>0</v>
      </c>
    </row>
    <row r="29" spans="1:21" ht="12.75" customHeight="1" x14ac:dyDescent="0.2">
      <c r="A29" s="419" t="s">
        <v>405</v>
      </c>
      <c r="B29" s="306" t="s">
        <v>1</v>
      </c>
      <c r="C29" s="240">
        <v>1</v>
      </c>
      <c r="D29" s="240">
        <v>0</v>
      </c>
      <c r="E29" s="240">
        <v>0</v>
      </c>
      <c r="F29" s="240">
        <v>0</v>
      </c>
      <c r="G29" s="240">
        <v>0</v>
      </c>
      <c r="H29" s="240">
        <v>0</v>
      </c>
      <c r="I29" s="240">
        <v>0</v>
      </c>
      <c r="J29" s="240">
        <v>0</v>
      </c>
      <c r="K29" s="240">
        <v>0</v>
      </c>
      <c r="L29" s="240">
        <v>0</v>
      </c>
      <c r="M29" s="240">
        <v>0</v>
      </c>
      <c r="N29" s="240">
        <v>0</v>
      </c>
      <c r="O29" s="240">
        <v>0</v>
      </c>
      <c r="P29" s="240">
        <v>1</v>
      </c>
      <c r="Q29" s="240">
        <v>0</v>
      </c>
      <c r="R29" s="240">
        <v>0</v>
      </c>
      <c r="S29" s="240">
        <v>0</v>
      </c>
      <c r="T29" s="240">
        <v>0</v>
      </c>
      <c r="U29" s="240">
        <v>0</v>
      </c>
    </row>
    <row r="30" spans="1:21" ht="12.75" customHeight="1" x14ac:dyDescent="0.2">
      <c r="A30" s="386"/>
      <c r="B30" s="306" t="s">
        <v>21</v>
      </c>
      <c r="C30" s="240">
        <v>0</v>
      </c>
      <c r="D30" s="240">
        <v>0</v>
      </c>
      <c r="E30" s="240">
        <v>0</v>
      </c>
      <c r="F30" s="240">
        <v>0</v>
      </c>
      <c r="G30" s="240">
        <v>0</v>
      </c>
      <c r="H30" s="240">
        <v>0</v>
      </c>
      <c r="I30" s="240">
        <v>0</v>
      </c>
      <c r="J30" s="240">
        <v>0</v>
      </c>
      <c r="K30" s="240">
        <v>0</v>
      </c>
      <c r="L30" s="240">
        <v>0</v>
      </c>
      <c r="M30" s="240">
        <v>0</v>
      </c>
      <c r="N30" s="240">
        <v>0</v>
      </c>
      <c r="O30" s="240">
        <v>0</v>
      </c>
      <c r="P30" s="240">
        <v>0</v>
      </c>
      <c r="Q30" s="240">
        <v>0</v>
      </c>
      <c r="R30" s="240">
        <v>0</v>
      </c>
      <c r="S30" s="240">
        <v>0</v>
      </c>
      <c r="T30" s="240">
        <v>0</v>
      </c>
      <c r="U30" s="240">
        <v>0</v>
      </c>
    </row>
    <row r="31" spans="1:21" ht="12.75" customHeight="1" x14ac:dyDescent="0.2">
      <c r="A31" s="386"/>
      <c r="B31" s="306" t="s">
        <v>22</v>
      </c>
      <c r="C31" s="240">
        <v>1</v>
      </c>
      <c r="D31" s="240">
        <v>0</v>
      </c>
      <c r="E31" s="240">
        <v>0</v>
      </c>
      <c r="F31" s="240">
        <v>0</v>
      </c>
      <c r="G31" s="240">
        <v>0</v>
      </c>
      <c r="H31" s="240">
        <v>0</v>
      </c>
      <c r="I31" s="240">
        <v>0</v>
      </c>
      <c r="J31" s="240">
        <v>0</v>
      </c>
      <c r="K31" s="240">
        <v>0</v>
      </c>
      <c r="L31" s="240">
        <v>0</v>
      </c>
      <c r="M31" s="240">
        <v>0</v>
      </c>
      <c r="N31" s="240">
        <v>0</v>
      </c>
      <c r="O31" s="240">
        <v>0</v>
      </c>
      <c r="P31" s="240">
        <v>1</v>
      </c>
      <c r="Q31" s="240">
        <v>0</v>
      </c>
      <c r="R31" s="240">
        <v>0</v>
      </c>
      <c r="S31" s="240">
        <v>0</v>
      </c>
      <c r="T31" s="240">
        <v>0</v>
      </c>
      <c r="U31" s="240">
        <v>0</v>
      </c>
    </row>
    <row r="32" spans="1:21" ht="12.75" customHeight="1" x14ac:dyDescent="0.2">
      <c r="A32" s="418" t="s">
        <v>406</v>
      </c>
      <c r="B32" s="303" t="s">
        <v>1</v>
      </c>
      <c r="C32" s="3">
        <v>14</v>
      </c>
      <c r="D32" s="3">
        <v>0</v>
      </c>
      <c r="E32" s="3">
        <v>0</v>
      </c>
      <c r="F32" s="3">
        <v>0</v>
      </c>
      <c r="G32" s="3">
        <v>4</v>
      </c>
      <c r="H32" s="3">
        <v>1</v>
      </c>
      <c r="I32" s="3">
        <v>2</v>
      </c>
      <c r="J32" s="3">
        <v>0</v>
      </c>
      <c r="K32" s="3">
        <v>2</v>
      </c>
      <c r="L32" s="3">
        <v>1</v>
      </c>
      <c r="M32" s="3">
        <v>1</v>
      </c>
      <c r="N32" s="3">
        <v>2</v>
      </c>
      <c r="O32" s="3">
        <v>0</v>
      </c>
      <c r="P32" s="3">
        <v>1</v>
      </c>
      <c r="Q32" s="3">
        <v>0</v>
      </c>
      <c r="R32" s="3">
        <v>0</v>
      </c>
      <c r="S32" s="3">
        <v>0</v>
      </c>
      <c r="T32" s="3">
        <v>0</v>
      </c>
      <c r="U32" s="3">
        <v>0</v>
      </c>
    </row>
    <row r="33" spans="1:21" ht="12.75" customHeight="1" x14ac:dyDescent="0.2">
      <c r="A33" s="387"/>
      <c r="B33" s="303" t="s">
        <v>21</v>
      </c>
      <c r="C33" s="3">
        <v>10</v>
      </c>
      <c r="D33" s="3">
        <v>0</v>
      </c>
      <c r="E33" s="3">
        <v>0</v>
      </c>
      <c r="F33" s="3">
        <v>0</v>
      </c>
      <c r="G33" s="3">
        <v>4</v>
      </c>
      <c r="H33" s="3">
        <v>1</v>
      </c>
      <c r="I33" s="3">
        <v>2</v>
      </c>
      <c r="J33" s="3">
        <v>0</v>
      </c>
      <c r="K33" s="3">
        <v>2</v>
      </c>
      <c r="L33" s="3">
        <v>0</v>
      </c>
      <c r="M33" s="3">
        <v>1</v>
      </c>
      <c r="N33" s="3">
        <v>0</v>
      </c>
      <c r="O33" s="3">
        <v>0</v>
      </c>
      <c r="P33" s="3">
        <v>0</v>
      </c>
      <c r="Q33" s="3">
        <v>0</v>
      </c>
      <c r="R33" s="3">
        <v>0</v>
      </c>
      <c r="S33" s="3">
        <v>0</v>
      </c>
      <c r="T33" s="3">
        <v>0</v>
      </c>
      <c r="U33" s="3">
        <v>0</v>
      </c>
    </row>
    <row r="34" spans="1:21" ht="12.75" customHeight="1" x14ac:dyDescent="0.2">
      <c r="A34" s="387"/>
      <c r="B34" s="303" t="s">
        <v>22</v>
      </c>
      <c r="C34" s="3">
        <v>4</v>
      </c>
      <c r="D34" s="3">
        <v>0</v>
      </c>
      <c r="E34" s="3">
        <v>0</v>
      </c>
      <c r="F34" s="3">
        <v>0</v>
      </c>
      <c r="G34" s="3">
        <v>0</v>
      </c>
      <c r="H34" s="3">
        <v>0</v>
      </c>
      <c r="I34" s="3">
        <v>0</v>
      </c>
      <c r="J34" s="3">
        <v>0</v>
      </c>
      <c r="K34" s="3">
        <v>0</v>
      </c>
      <c r="L34" s="3">
        <v>1</v>
      </c>
      <c r="M34" s="3">
        <v>0</v>
      </c>
      <c r="N34" s="3">
        <v>2</v>
      </c>
      <c r="O34" s="3">
        <v>0</v>
      </c>
      <c r="P34" s="3">
        <v>1</v>
      </c>
      <c r="Q34" s="3">
        <v>0</v>
      </c>
      <c r="R34" s="3">
        <v>0</v>
      </c>
      <c r="S34" s="3">
        <v>0</v>
      </c>
      <c r="T34" s="3">
        <v>0</v>
      </c>
      <c r="U34" s="3">
        <v>0</v>
      </c>
    </row>
    <row r="35" spans="1:21" ht="12.75" customHeight="1" x14ac:dyDescent="0.2">
      <c r="A35" s="419" t="s">
        <v>407</v>
      </c>
      <c r="B35" s="306" t="s">
        <v>1</v>
      </c>
      <c r="C35" s="240">
        <v>2</v>
      </c>
      <c r="D35" s="240">
        <v>0</v>
      </c>
      <c r="E35" s="240">
        <v>0</v>
      </c>
      <c r="F35" s="240">
        <v>0</v>
      </c>
      <c r="G35" s="240">
        <v>0</v>
      </c>
      <c r="H35" s="240">
        <v>1</v>
      </c>
      <c r="I35" s="240">
        <v>0</v>
      </c>
      <c r="J35" s="240">
        <v>0</v>
      </c>
      <c r="K35" s="240">
        <v>0</v>
      </c>
      <c r="L35" s="240">
        <v>0</v>
      </c>
      <c r="M35" s="240">
        <v>1</v>
      </c>
      <c r="N35" s="240">
        <v>0</v>
      </c>
      <c r="O35" s="240">
        <v>0</v>
      </c>
      <c r="P35" s="240">
        <v>0</v>
      </c>
      <c r="Q35" s="240">
        <v>0</v>
      </c>
      <c r="R35" s="240">
        <v>0</v>
      </c>
      <c r="S35" s="240">
        <v>0</v>
      </c>
      <c r="T35" s="240">
        <v>0</v>
      </c>
      <c r="U35" s="240">
        <v>0</v>
      </c>
    </row>
    <row r="36" spans="1:21" ht="12.75" customHeight="1" x14ac:dyDescent="0.2">
      <c r="A36" s="386"/>
      <c r="B36" s="306" t="s">
        <v>21</v>
      </c>
      <c r="C36" s="240">
        <v>2</v>
      </c>
      <c r="D36" s="240">
        <v>0</v>
      </c>
      <c r="E36" s="240">
        <v>0</v>
      </c>
      <c r="F36" s="240">
        <v>0</v>
      </c>
      <c r="G36" s="240">
        <v>0</v>
      </c>
      <c r="H36" s="240">
        <v>1</v>
      </c>
      <c r="I36" s="240">
        <v>0</v>
      </c>
      <c r="J36" s="240">
        <v>0</v>
      </c>
      <c r="K36" s="240">
        <v>0</v>
      </c>
      <c r="L36" s="240">
        <v>0</v>
      </c>
      <c r="M36" s="240">
        <v>1</v>
      </c>
      <c r="N36" s="240">
        <v>0</v>
      </c>
      <c r="O36" s="240">
        <v>0</v>
      </c>
      <c r="P36" s="240">
        <v>0</v>
      </c>
      <c r="Q36" s="240">
        <v>0</v>
      </c>
      <c r="R36" s="240">
        <v>0</v>
      </c>
      <c r="S36" s="240">
        <v>0</v>
      </c>
      <c r="T36" s="240">
        <v>0</v>
      </c>
      <c r="U36" s="240">
        <v>0</v>
      </c>
    </row>
    <row r="37" spans="1:21" ht="12.75" customHeight="1" x14ac:dyDescent="0.2">
      <c r="A37" s="386"/>
      <c r="B37" s="306" t="s">
        <v>22</v>
      </c>
      <c r="C37" s="240">
        <v>0</v>
      </c>
      <c r="D37" s="240">
        <v>0</v>
      </c>
      <c r="E37" s="240">
        <v>0</v>
      </c>
      <c r="F37" s="240">
        <v>0</v>
      </c>
      <c r="G37" s="240">
        <v>0</v>
      </c>
      <c r="H37" s="240">
        <v>0</v>
      </c>
      <c r="I37" s="240">
        <v>0</v>
      </c>
      <c r="J37" s="240">
        <v>0</v>
      </c>
      <c r="K37" s="240">
        <v>0</v>
      </c>
      <c r="L37" s="240">
        <v>0</v>
      </c>
      <c r="M37" s="240">
        <v>0</v>
      </c>
      <c r="N37" s="240">
        <v>0</v>
      </c>
      <c r="O37" s="240">
        <v>0</v>
      </c>
      <c r="P37" s="240">
        <v>0</v>
      </c>
      <c r="Q37" s="240">
        <v>0</v>
      </c>
      <c r="R37" s="240">
        <v>0</v>
      </c>
      <c r="S37" s="240">
        <v>0</v>
      </c>
      <c r="T37" s="240">
        <v>0</v>
      </c>
      <c r="U37" s="240">
        <v>0</v>
      </c>
    </row>
    <row r="38" spans="1:21" ht="12.75" customHeight="1" x14ac:dyDescent="0.2">
      <c r="A38" s="418" t="s">
        <v>328</v>
      </c>
      <c r="B38" s="303" t="s">
        <v>1</v>
      </c>
      <c r="C38" s="3">
        <v>2</v>
      </c>
      <c r="D38" s="3">
        <v>0</v>
      </c>
      <c r="E38" s="3">
        <v>0</v>
      </c>
      <c r="F38" s="3">
        <v>0</v>
      </c>
      <c r="G38" s="3">
        <v>0</v>
      </c>
      <c r="H38" s="3">
        <v>0</v>
      </c>
      <c r="I38" s="3">
        <v>0</v>
      </c>
      <c r="J38" s="3">
        <v>1</v>
      </c>
      <c r="K38" s="3">
        <v>1</v>
      </c>
      <c r="L38" s="3">
        <v>0</v>
      </c>
      <c r="M38" s="3">
        <v>0</v>
      </c>
      <c r="N38" s="3">
        <v>0</v>
      </c>
      <c r="O38" s="3">
        <v>0</v>
      </c>
      <c r="P38" s="3">
        <v>0</v>
      </c>
      <c r="Q38" s="3">
        <v>0</v>
      </c>
      <c r="R38" s="3">
        <v>0</v>
      </c>
      <c r="S38" s="3">
        <v>0</v>
      </c>
      <c r="T38" s="3">
        <v>0</v>
      </c>
      <c r="U38" s="3">
        <v>0</v>
      </c>
    </row>
    <row r="39" spans="1:21" ht="12.75" customHeight="1" x14ac:dyDescent="0.2">
      <c r="A39" s="387"/>
      <c r="B39" s="303" t="s">
        <v>21</v>
      </c>
      <c r="C39" s="3">
        <v>2</v>
      </c>
      <c r="D39" s="3">
        <v>0</v>
      </c>
      <c r="E39" s="3">
        <v>0</v>
      </c>
      <c r="F39" s="3">
        <v>0</v>
      </c>
      <c r="G39" s="3">
        <v>0</v>
      </c>
      <c r="H39" s="3">
        <v>0</v>
      </c>
      <c r="I39" s="3">
        <v>0</v>
      </c>
      <c r="J39" s="3">
        <v>1</v>
      </c>
      <c r="K39" s="3">
        <v>1</v>
      </c>
      <c r="L39" s="3">
        <v>0</v>
      </c>
      <c r="M39" s="3">
        <v>0</v>
      </c>
      <c r="N39" s="3">
        <v>0</v>
      </c>
      <c r="O39" s="3">
        <v>0</v>
      </c>
      <c r="P39" s="3">
        <v>0</v>
      </c>
      <c r="Q39" s="3">
        <v>0</v>
      </c>
      <c r="R39" s="3">
        <v>0</v>
      </c>
      <c r="S39" s="3">
        <v>0</v>
      </c>
      <c r="T39" s="3">
        <v>0</v>
      </c>
      <c r="U39" s="3">
        <v>0</v>
      </c>
    </row>
    <row r="40" spans="1:21" ht="12.75" customHeight="1" x14ac:dyDescent="0.2">
      <c r="A40" s="387"/>
      <c r="B40" s="303" t="s">
        <v>22</v>
      </c>
      <c r="C40" s="3">
        <v>0</v>
      </c>
      <c r="D40" s="3">
        <v>0</v>
      </c>
      <c r="E40" s="3">
        <v>0</v>
      </c>
      <c r="F40" s="3">
        <v>0</v>
      </c>
      <c r="G40" s="3">
        <v>0</v>
      </c>
      <c r="H40" s="3">
        <v>0</v>
      </c>
      <c r="I40" s="3">
        <v>0</v>
      </c>
      <c r="J40" s="3">
        <v>0</v>
      </c>
      <c r="K40" s="3">
        <v>0</v>
      </c>
      <c r="L40" s="3">
        <v>0</v>
      </c>
      <c r="M40" s="3">
        <v>0</v>
      </c>
      <c r="N40" s="3">
        <v>0</v>
      </c>
      <c r="O40" s="3">
        <v>0</v>
      </c>
      <c r="P40" s="3">
        <v>0</v>
      </c>
      <c r="Q40" s="3">
        <v>0</v>
      </c>
      <c r="R40" s="3">
        <v>0</v>
      </c>
      <c r="S40" s="3">
        <v>0</v>
      </c>
      <c r="T40" s="3">
        <v>0</v>
      </c>
      <c r="U40" s="3">
        <v>0</v>
      </c>
    </row>
    <row r="41" spans="1:21" ht="12.75" customHeight="1" x14ac:dyDescent="0.2">
      <c r="A41" s="419" t="s">
        <v>329</v>
      </c>
      <c r="B41" s="306" t="s">
        <v>1</v>
      </c>
      <c r="C41" s="240">
        <v>112</v>
      </c>
      <c r="D41" s="240">
        <v>0</v>
      </c>
      <c r="E41" s="240">
        <v>0</v>
      </c>
      <c r="F41" s="240">
        <v>1</v>
      </c>
      <c r="G41" s="240">
        <v>9</v>
      </c>
      <c r="H41" s="240">
        <v>18</v>
      </c>
      <c r="I41" s="240">
        <v>22</v>
      </c>
      <c r="J41" s="240">
        <v>13</v>
      </c>
      <c r="K41" s="240">
        <v>12</v>
      </c>
      <c r="L41" s="240">
        <v>8</v>
      </c>
      <c r="M41" s="240">
        <v>11</v>
      </c>
      <c r="N41" s="240">
        <v>10</v>
      </c>
      <c r="O41" s="240">
        <v>2</v>
      </c>
      <c r="P41" s="240">
        <v>3</v>
      </c>
      <c r="Q41" s="240">
        <v>0</v>
      </c>
      <c r="R41" s="240">
        <v>1</v>
      </c>
      <c r="S41" s="240">
        <v>2</v>
      </c>
      <c r="T41" s="240">
        <v>0</v>
      </c>
      <c r="U41" s="240">
        <v>0</v>
      </c>
    </row>
    <row r="42" spans="1:21" ht="12.75" customHeight="1" x14ac:dyDescent="0.2">
      <c r="A42" s="386"/>
      <c r="B42" s="306" t="s">
        <v>21</v>
      </c>
      <c r="C42" s="240">
        <v>89</v>
      </c>
      <c r="D42" s="240">
        <v>0</v>
      </c>
      <c r="E42" s="240">
        <v>0</v>
      </c>
      <c r="F42" s="240">
        <v>1</v>
      </c>
      <c r="G42" s="240">
        <v>9</v>
      </c>
      <c r="H42" s="240">
        <v>16</v>
      </c>
      <c r="I42" s="240">
        <v>19</v>
      </c>
      <c r="J42" s="240">
        <v>11</v>
      </c>
      <c r="K42" s="240">
        <v>11</v>
      </c>
      <c r="L42" s="240">
        <v>5</v>
      </c>
      <c r="M42" s="240">
        <v>6</v>
      </c>
      <c r="N42" s="240">
        <v>5</v>
      </c>
      <c r="O42" s="240">
        <v>1</v>
      </c>
      <c r="P42" s="240">
        <v>2</v>
      </c>
      <c r="Q42" s="240">
        <v>0</v>
      </c>
      <c r="R42" s="240">
        <v>1</v>
      </c>
      <c r="S42" s="240">
        <v>2</v>
      </c>
      <c r="T42" s="240">
        <v>0</v>
      </c>
      <c r="U42" s="240">
        <v>0</v>
      </c>
    </row>
    <row r="43" spans="1:21" ht="12.75" customHeight="1" x14ac:dyDescent="0.2">
      <c r="A43" s="386"/>
      <c r="B43" s="306" t="s">
        <v>22</v>
      </c>
      <c r="C43" s="240">
        <v>23</v>
      </c>
      <c r="D43" s="240">
        <v>0</v>
      </c>
      <c r="E43" s="240">
        <v>0</v>
      </c>
      <c r="F43" s="240">
        <v>0</v>
      </c>
      <c r="G43" s="240">
        <v>0</v>
      </c>
      <c r="H43" s="240">
        <v>2</v>
      </c>
      <c r="I43" s="240">
        <v>3</v>
      </c>
      <c r="J43" s="240">
        <v>2</v>
      </c>
      <c r="K43" s="240">
        <v>1</v>
      </c>
      <c r="L43" s="240">
        <v>3</v>
      </c>
      <c r="M43" s="240">
        <v>5</v>
      </c>
      <c r="N43" s="240">
        <v>5</v>
      </c>
      <c r="O43" s="240">
        <v>1</v>
      </c>
      <c r="P43" s="240">
        <v>1</v>
      </c>
      <c r="Q43" s="240">
        <v>0</v>
      </c>
      <c r="R43" s="240">
        <v>0</v>
      </c>
      <c r="S43" s="240">
        <v>0</v>
      </c>
      <c r="T43" s="240">
        <v>0</v>
      </c>
      <c r="U43" s="240">
        <v>0</v>
      </c>
    </row>
    <row r="44" spans="1:21" ht="12.75" customHeight="1" x14ac:dyDescent="0.2">
      <c r="A44" s="418" t="s">
        <v>408</v>
      </c>
      <c r="B44" s="303" t="s">
        <v>1</v>
      </c>
      <c r="C44" s="3">
        <v>23</v>
      </c>
      <c r="D44" s="3">
        <v>0</v>
      </c>
      <c r="E44" s="3">
        <v>0</v>
      </c>
      <c r="F44" s="3">
        <v>0</v>
      </c>
      <c r="G44" s="3">
        <v>0</v>
      </c>
      <c r="H44" s="3">
        <v>1</v>
      </c>
      <c r="I44" s="3">
        <v>3</v>
      </c>
      <c r="J44" s="3">
        <v>2</v>
      </c>
      <c r="K44" s="3">
        <v>3</v>
      </c>
      <c r="L44" s="3">
        <v>6</v>
      </c>
      <c r="M44" s="3">
        <v>2</v>
      </c>
      <c r="N44" s="3">
        <v>2</v>
      </c>
      <c r="O44" s="3">
        <v>1</v>
      </c>
      <c r="P44" s="3">
        <v>0</v>
      </c>
      <c r="Q44" s="3">
        <v>1</v>
      </c>
      <c r="R44" s="3">
        <v>1</v>
      </c>
      <c r="S44" s="3">
        <v>0</v>
      </c>
      <c r="T44" s="3">
        <v>1</v>
      </c>
      <c r="U44" s="3">
        <v>0</v>
      </c>
    </row>
    <row r="45" spans="1:21" ht="12.75" customHeight="1" x14ac:dyDescent="0.2">
      <c r="A45" s="387"/>
      <c r="B45" s="303" t="s">
        <v>21</v>
      </c>
      <c r="C45" s="3">
        <v>18</v>
      </c>
      <c r="D45" s="3">
        <v>0</v>
      </c>
      <c r="E45" s="3">
        <v>0</v>
      </c>
      <c r="F45" s="3">
        <v>0</v>
      </c>
      <c r="G45" s="3">
        <v>0</v>
      </c>
      <c r="H45" s="3">
        <v>1</v>
      </c>
      <c r="I45" s="3">
        <v>1</v>
      </c>
      <c r="J45" s="3">
        <v>2</v>
      </c>
      <c r="K45" s="3">
        <v>3</v>
      </c>
      <c r="L45" s="3">
        <v>4</v>
      </c>
      <c r="M45" s="3">
        <v>2</v>
      </c>
      <c r="N45" s="3">
        <v>2</v>
      </c>
      <c r="O45" s="3">
        <v>1</v>
      </c>
      <c r="P45" s="3">
        <v>0</v>
      </c>
      <c r="Q45" s="3">
        <v>0</v>
      </c>
      <c r="R45" s="3">
        <v>1</v>
      </c>
      <c r="S45" s="3">
        <v>0</v>
      </c>
      <c r="T45" s="3">
        <v>1</v>
      </c>
      <c r="U45" s="3">
        <v>0</v>
      </c>
    </row>
    <row r="46" spans="1:21" ht="12.75" customHeight="1" x14ac:dyDescent="0.2">
      <c r="A46" s="387"/>
      <c r="B46" s="303" t="s">
        <v>22</v>
      </c>
      <c r="C46" s="3">
        <v>5</v>
      </c>
      <c r="D46" s="3">
        <v>0</v>
      </c>
      <c r="E46" s="3">
        <v>0</v>
      </c>
      <c r="F46" s="3">
        <v>0</v>
      </c>
      <c r="G46" s="3">
        <v>0</v>
      </c>
      <c r="H46" s="3">
        <v>0</v>
      </c>
      <c r="I46" s="3">
        <v>2</v>
      </c>
      <c r="J46" s="3">
        <v>0</v>
      </c>
      <c r="K46" s="3">
        <v>0</v>
      </c>
      <c r="L46" s="3">
        <v>2</v>
      </c>
      <c r="M46" s="3">
        <v>0</v>
      </c>
      <c r="N46" s="3">
        <v>0</v>
      </c>
      <c r="O46" s="3">
        <v>0</v>
      </c>
      <c r="P46" s="3">
        <v>0</v>
      </c>
      <c r="Q46" s="3">
        <v>1</v>
      </c>
      <c r="R46" s="3">
        <v>0</v>
      </c>
      <c r="S46" s="3">
        <v>0</v>
      </c>
      <c r="T46" s="3">
        <v>0</v>
      </c>
      <c r="U46" s="3">
        <v>0</v>
      </c>
    </row>
    <row r="47" spans="1:21" ht="12.75" customHeight="1" x14ac:dyDescent="0.2">
      <c r="A47" s="419" t="s">
        <v>370</v>
      </c>
      <c r="B47" s="306" t="s">
        <v>1</v>
      </c>
      <c r="C47" s="240">
        <v>22</v>
      </c>
      <c r="D47" s="240">
        <v>0</v>
      </c>
      <c r="E47" s="240">
        <v>0</v>
      </c>
      <c r="F47" s="240">
        <v>3</v>
      </c>
      <c r="G47" s="240">
        <v>3</v>
      </c>
      <c r="H47" s="240">
        <v>2</v>
      </c>
      <c r="I47" s="240">
        <v>2</v>
      </c>
      <c r="J47" s="240">
        <v>4</v>
      </c>
      <c r="K47" s="240">
        <v>1</v>
      </c>
      <c r="L47" s="240">
        <v>2</v>
      </c>
      <c r="M47" s="240">
        <v>1</v>
      </c>
      <c r="N47" s="240">
        <v>1</v>
      </c>
      <c r="O47" s="240">
        <v>0</v>
      </c>
      <c r="P47" s="240">
        <v>2</v>
      </c>
      <c r="Q47" s="240">
        <v>0</v>
      </c>
      <c r="R47" s="240">
        <v>0</v>
      </c>
      <c r="S47" s="240">
        <v>0</v>
      </c>
      <c r="T47" s="240">
        <v>1</v>
      </c>
      <c r="U47" s="240">
        <v>0</v>
      </c>
    </row>
    <row r="48" spans="1:21" ht="12.75" customHeight="1" x14ac:dyDescent="0.2">
      <c r="A48" s="386"/>
      <c r="B48" s="306" t="s">
        <v>21</v>
      </c>
      <c r="C48" s="240">
        <v>13</v>
      </c>
      <c r="D48" s="240">
        <v>0</v>
      </c>
      <c r="E48" s="240">
        <v>0</v>
      </c>
      <c r="F48" s="240">
        <v>1</v>
      </c>
      <c r="G48" s="240">
        <v>2</v>
      </c>
      <c r="H48" s="240">
        <v>2</v>
      </c>
      <c r="I48" s="240">
        <v>2</v>
      </c>
      <c r="J48" s="240">
        <v>2</v>
      </c>
      <c r="K48" s="240">
        <v>0</v>
      </c>
      <c r="L48" s="240">
        <v>0</v>
      </c>
      <c r="M48" s="240">
        <v>1</v>
      </c>
      <c r="N48" s="240">
        <v>0</v>
      </c>
      <c r="O48" s="240">
        <v>0</v>
      </c>
      <c r="P48" s="240">
        <v>2</v>
      </c>
      <c r="Q48" s="240">
        <v>0</v>
      </c>
      <c r="R48" s="240">
        <v>0</v>
      </c>
      <c r="S48" s="240">
        <v>0</v>
      </c>
      <c r="T48" s="240">
        <v>1</v>
      </c>
      <c r="U48" s="240">
        <v>0</v>
      </c>
    </row>
    <row r="49" spans="1:21" ht="12.75" customHeight="1" x14ac:dyDescent="0.2">
      <c r="A49" s="386"/>
      <c r="B49" s="306" t="s">
        <v>22</v>
      </c>
      <c r="C49" s="240">
        <v>9</v>
      </c>
      <c r="D49" s="240">
        <v>0</v>
      </c>
      <c r="E49" s="240">
        <v>0</v>
      </c>
      <c r="F49" s="240">
        <v>2</v>
      </c>
      <c r="G49" s="240">
        <v>1</v>
      </c>
      <c r="H49" s="240">
        <v>0</v>
      </c>
      <c r="I49" s="240">
        <v>0</v>
      </c>
      <c r="J49" s="240">
        <v>2</v>
      </c>
      <c r="K49" s="240">
        <v>1</v>
      </c>
      <c r="L49" s="240">
        <v>2</v>
      </c>
      <c r="M49" s="240">
        <v>0</v>
      </c>
      <c r="N49" s="240">
        <v>1</v>
      </c>
      <c r="O49" s="240">
        <v>0</v>
      </c>
      <c r="P49" s="240">
        <v>0</v>
      </c>
      <c r="Q49" s="240">
        <v>0</v>
      </c>
      <c r="R49" s="240">
        <v>0</v>
      </c>
      <c r="S49" s="240">
        <v>0</v>
      </c>
      <c r="T49" s="240">
        <v>0</v>
      </c>
      <c r="U49" s="240">
        <v>0</v>
      </c>
    </row>
    <row r="50" spans="1:21" ht="12.75" customHeight="1" x14ac:dyDescent="0.2">
      <c r="A50" s="418" t="s">
        <v>392</v>
      </c>
      <c r="B50" s="303" t="s">
        <v>1</v>
      </c>
      <c r="C50" s="3">
        <v>20</v>
      </c>
      <c r="D50" s="3">
        <v>0</v>
      </c>
      <c r="E50" s="3">
        <v>0</v>
      </c>
      <c r="F50" s="3">
        <v>0</v>
      </c>
      <c r="G50" s="3">
        <v>0</v>
      </c>
      <c r="H50" s="3">
        <v>1</v>
      </c>
      <c r="I50" s="3">
        <v>2</v>
      </c>
      <c r="J50" s="3">
        <v>3</v>
      </c>
      <c r="K50" s="3">
        <v>8</v>
      </c>
      <c r="L50" s="3">
        <v>1</v>
      </c>
      <c r="M50" s="3">
        <v>3</v>
      </c>
      <c r="N50" s="3">
        <v>1</v>
      </c>
      <c r="O50" s="3">
        <v>1</v>
      </c>
      <c r="P50" s="3">
        <v>0</v>
      </c>
      <c r="Q50" s="3">
        <v>0</v>
      </c>
      <c r="R50" s="3">
        <v>0</v>
      </c>
      <c r="S50" s="3">
        <v>0</v>
      </c>
      <c r="T50" s="3">
        <v>0</v>
      </c>
      <c r="U50" s="3">
        <v>0</v>
      </c>
    </row>
    <row r="51" spans="1:21" ht="12.75" customHeight="1" x14ac:dyDescent="0.2">
      <c r="A51" s="387"/>
      <c r="B51" s="303" t="s">
        <v>21</v>
      </c>
      <c r="C51" s="3">
        <v>13</v>
      </c>
      <c r="D51" s="3">
        <v>0</v>
      </c>
      <c r="E51" s="3">
        <v>0</v>
      </c>
      <c r="F51" s="3">
        <v>0</v>
      </c>
      <c r="G51" s="3">
        <v>0</v>
      </c>
      <c r="H51" s="3">
        <v>1</v>
      </c>
      <c r="I51" s="3">
        <v>1</v>
      </c>
      <c r="J51" s="3">
        <v>2</v>
      </c>
      <c r="K51" s="3">
        <v>5</v>
      </c>
      <c r="L51" s="3">
        <v>0</v>
      </c>
      <c r="M51" s="3">
        <v>3</v>
      </c>
      <c r="N51" s="3">
        <v>0</v>
      </c>
      <c r="O51" s="3">
        <v>1</v>
      </c>
      <c r="P51" s="3">
        <v>0</v>
      </c>
      <c r="Q51" s="3">
        <v>0</v>
      </c>
      <c r="R51" s="3">
        <v>0</v>
      </c>
      <c r="S51" s="3">
        <v>0</v>
      </c>
      <c r="T51" s="3">
        <v>0</v>
      </c>
      <c r="U51" s="3">
        <v>0</v>
      </c>
    </row>
    <row r="52" spans="1:21" ht="12.75" customHeight="1" x14ac:dyDescent="0.2">
      <c r="A52" s="387"/>
      <c r="B52" s="303" t="s">
        <v>22</v>
      </c>
      <c r="C52" s="3">
        <v>7</v>
      </c>
      <c r="D52" s="3">
        <v>0</v>
      </c>
      <c r="E52" s="3">
        <v>0</v>
      </c>
      <c r="F52" s="3">
        <v>0</v>
      </c>
      <c r="G52" s="3">
        <v>0</v>
      </c>
      <c r="H52" s="3">
        <v>0</v>
      </c>
      <c r="I52" s="3">
        <v>1</v>
      </c>
      <c r="J52" s="3">
        <v>1</v>
      </c>
      <c r="K52" s="3">
        <v>3</v>
      </c>
      <c r="L52" s="3">
        <v>1</v>
      </c>
      <c r="M52" s="3">
        <v>0</v>
      </c>
      <c r="N52" s="3">
        <v>1</v>
      </c>
      <c r="O52" s="3">
        <v>0</v>
      </c>
      <c r="P52" s="3">
        <v>0</v>
      </c>
      <c r="Q52" s="3">
        <v>0</v>
      </c>
      <c r="R52" s="3">
        <v>0</v>
      </c>
      <c r="S52" s="3">
        <v>0</v>
      </c>
      <c r="T52" s="3">
        <v>0</v>
      </c>
      <c r="U52" s="3">
        <v>0</v>
      </c>
    </row>
    <row r="53" spans="1:21" ht="12.75" customHeight="1" x14ac:dyDescent="0.2">
      <c r="A53" s="419" t="s">
        <v>409</v>
      </c>
      <c r="B53" s="306" t="s">
        <v>1</v>
      </c>
      <c r="C53" s="240">
        <v>5</v>
      </c>
      <c r="D53" s="240">
        <v>0</v>
      </c>
      <c r="E53" s="240">
        <v>0</v>
      </c>
      <c r="F53" s="240">
        <v>0</v>
      </c>
      <c r="G53" s="240">
        <v>0</v>
      </c>
      <c r="H53" s="240">
        <v>0</v>
      </c>
      <c r="I53" s="240">
        <v>1</v>
      </c>
      <c r="J53" s="240">
        <v>2</v>
      </c>
      <c r="K53" s="240">
        <v>1</v>
      </c>
      <c r="L53" s="240">
        <v>0</v>
      </c>
      <c r="M53" s="240">
        <v>0</v>
      </c>
      <c r="N53" s="240">
        <v>1</v>
      </c>
      <c r="O53" s="240">
        <v>0</v>
      </c>
      <c r="P53" s="240">
        <v>0</v>
      </c>
      <c r="Q53" s="240">
        <v>0</v>
      </c>
      <c r="R53" s="240">
        <v>0</v>
      </c>
      <c r="S53" s="240">
        <v>0</v>
      </c>
      <c r="T53" s="240">
        <v>0</v>
      </c>
      <c r="U53" s="240">
        <v>0</v>
      </c>
    </row>
    <row r="54" spans="1:21" ht="12.75" customHeight="1" x14ac:dyDescent="0.2">
      <c r="A54" s="386"/>
      <c r="B54" s="306" t="s">
        <v>21</v>
      </c>
      <c r="C54" s="240">
        <v>3</v>
      </c>
      <c r="D54" s="240">
        <v>0</v>
      </c>
      <c r="E54" s="240">
        <v>0</v>
      </c>
      <c r="F54" s="240">
        <v>0</v>
      </c>
      <c r="G54" s="240">
        <v>0</v>
      </c>
      <c r="H54" s="240">
        <v>0</v>
      </c>
      <c r="I54" s="240">
        <v>0</v>
      </c>
      <c r="J54" s="240">
        <v>1</v>
      </c>
      <c r="K54" s="240">
        <v>1</v>
      </c>
      <c r="L54" s="240">
        <v>0</v>
      </c>
      <c r="M54" s="240">
        <v>0</v>
      </c>
      <c r="N54" s="240">
        <v>1</v>
      </c>
      <c r="O54" s="240">
        <v>0</v>
      </c>
      <c r="P54" s="240">
        <v>0</v>
      </c>
      <c r="Q54" s="240">
        <v>0</v>
      </c>
      <c r="R54" s="240">
        <v>0</v>
      </c>
      <c r="S54" s="240">
        <v>0</v>
      </c>
      <c r="T54" s="240">
        <v>0</v>
      </c>
      <c r="U54" s="240">
        <v>0</v>
      </c>
    </row>
    <row r="55" spans="1:21" ht="12.75" customHeight="1" x14ac:dyDescent="0.2">
      <c r="A55" s="386"/>
      <c r="B55" s="306" t="s">
        <v>22</v>
      </c>
      <c r="C55" s="240">
        <v>2</v>
      </c>
      <c r="D55" s="240">
        <v>0</v>
      </c>
      <c r="E55" s="240">
        <v>0</v>
      </c>
      <c r="F55" s="240">
        <v>0</v>
      </c>
      <c r="G55" s="240">
        <v>0</v>
      </c>
      <c r="H55" s="240">
        <v>0</v>
      </c>
      <c r="I55" s="240">
        <v>1</v>
      </c>
      <c r="J55" s="240">
        <v>1</v>
      </c>
      <c r="K55" s="240">
        <v>0</v>
      </c>
      <c r="L55" s="240">
        <v>0</v>
      </c>
      <c r="M55" s="240">
        <v>0</v>
      </c>
      <c r="N55" s="240">
        <v>0</v>
      </c>
      <c r="O55" s="240">
        <v>0</v>
      </c>
      <c r="P55" s="240">
        <v>0</v>
      </c>
      <c r="Q55" s="240">
        <v>0</v>
      </c>
      <c r="R55" s="240">
        <v>0</v>
      </c>
      <c r="S55" s="240">
        <v>0</v>
      </c>
      <c r="T55" s="240">
        <v>0</v>
      </c>
      <c r="U55" s="240">
        <v>0</v>
      </c>
    </row>
    <row r="56" spans="1:21" ht="12.75" customHeight="1" x14ac:dyDescent="0.2">
      <c r="A56" s="418" t="s">
        <v>373</v>
      </c>
      <c r="B56" s="303" t="s">
        <v>1</v>
      </c>
      <c r="C56" s="3">
        <v>24</v>
      </c>
      <c r="D56" s="3">
        <v>0</v>
      </c>
      <c r="E56" s="3">
        <v>0</v>
      </c>
      <c r="F56" s="3">
        <v>0</v>
      </c>
      <c r="G56" s="3">
        <v>0</v>
      </c>
      <c r="H56" s="3">
        <v>3</v>
      </c>
      <c r="I56" s="3">
        <v>3</v>
      </c>
      <c r="J56" s="3">
        <v>2</v>
      </c>
      <c r="K56" s="3">
        <v>8</v>
      </c>
      <c r="L56" s="3">
        <v>1</v>
      </c>
      <c r="M56" s="3">
        <v>3</v>
      </c>
      <c r="N56" s="3">
        <v>3</v>
      </c>
      <c r="O56" s="3">
        <v>0</v>
      </c>
      <c r="P56" s="3">
        <v>0</v>
      </c>
      <c r="Q56" s="3">
        <v>1</v>
      </c>
      <c r="R56" s="3">
        <v>0</v>
      </c>
      <c r="S56" s="3">
        <v>0</v>
      </c>
      <c r="T56" s="3">
        <v>0</v>
      </c>
      <c r="U56" s="3">
        <v>0</v>
      </c>
    </row>
    <row r="57" spans="1:21" ht="12.75" customHeight="1" x14ac:dyDescent="0.2">
      <c r="A57" s="387"/>
      <c r="B57" s="303" t="s">
        <v>21</v>
      </c>
      <c r="C57" s="3">
        <v>19</v>
      </c>
      <c r="D57" s="3">
        <v>0</v>
      </c>
      <c r="E57" s="3">
        <v>0</v>
      </c>
      <c r="F57" s="3">
        <v>0</v>
      </c>
      <c r="G57" s="3">
        <v>0</v>
      </c>
      <c r="H57" s="3">
        <v>3</v>
      </c>
      <c r="I57" s="3">
        <v>2</v>
      </c>
      <c r="J57" s="3">
        <v>2</v>
      </c>
      <c r="K57" s="3">
        <v>5</v>
      </c>
      <c r="L57" s="3">
        <v>1</v>
      </c>
      <c r="M57" s="3">
        <v>2</v>
      </c>
      <c r="N57" s="3">
        <v>3</v>
      </c>
      <c r="O57" s="3">
        <v>0</v>
      </c>
      <c r="P57" s="3">
        <v>0</v>
      </c>
      <c r="Q57" s="3">
        <v>1</v>
      </c>
      <c r="R57" s="3">
        <v>0</v>
      </c>
      <c r="S57" s="3">
        <v>0</v>
      </c>
      <c r="T57" s="3">
        <v>0</v>
      </c>
      <c r="U57" s="3">
        <v>0</v>
      </c>
    </row>
    <row r="58" spans="1:21" ht="12.75" customHeight="1" x14ac:dyDescent="0.2">
      <c r="A58" s="387"/>
      <c r="B58" s="303" t="s">
        <v>22</v>
      </c>
      <c r="C58" s="3">
        <v>5</v>
      </c>
      <c r="D58" s="3">
        <v>0</v>
      </c>
      <c r="E58" s="3">
        <v>0</v>
      </c>
      <c r="F58" s="3">
        <v>0</v>
      </c>
      <c r="G58" s="3">
        <v>0</v>
      </c>
      <c r="H58" s="3">
        <v>0</v>
      </c>
      <c r="I58" s="3">
        <v>1</v>
      </c>
      <c r="J58" s="3">
        <v>0</v>
      </c>
      <c r="K58" s="3">
        <v>3</v>
      </c>
      <c r="L58" s="3">
        <v>0</v>
      </c>
      <c r="M58" s="3">
        <v>1</v>
      </c>
      <c r="N58" s="3">
        <v>0</v>
      </c>
      <c r="O58" s="3">
        <v>0</v>
      </c>
      <c r="P58" s="3">
        <v>0</v>
      </c>
      <c r="Q58" s="3">
        <v>0</v>
      </c>
      <c r="R58" s="3">
        <v>0</v>
      </c>
      <c r="S58" s="3">
        <v>0</v>
      </c>
      <c r="T58" s="3">
        <v>0</v>
      </c>
      <c r="U58" s="3">
        <v>0</v>
      </c>
    </row>
    <row r="59" spans="1:21" ht="12.75" customHeight="1" x14ac:dyDescent="0.2">
      <c r="A59" s="419" t="s">
        <v>410</v>
      </c>
      <c r="B59" s="306" t="s">
        <v>1</v>
      </c>
      <c r="C59" s="240">
        <v>15</v>
      </c>
      <c r="D59" s="240">
        <v>0</v>
      </c>
      <c r="E59" s="240">
        <v>0</v>
      </c>
      <c r="F59" s="240">
        <v>0</v>
      </c>
      <c r="G59" s="240">
        <v>2</v>
      </c>
      <c r="H59" s="240">
        <v>4</v>
      </c>
      <c r="I59" s="240">
        <v>3</v>
      </c>
      <c r="J59" s="240">
        <v>1</v>
      </c>
      <c r="K59" s="240">
        <v>0</v>
      </c>
      <c r="L59" s="240">
        <v>2</v>
      </c>
      <c r="M59" s="240">
        <v>0</v>
      </c>
      <c r="N59" s="240">
        <v>2</v>
      </c>
      <c r="O59" s="240">
        <v>0</v>
      </c>
      <c r="P59" s="240">
        <v>0</v>
      </c>
      <c r="Q59" s="240">
        <v>1</v>
      </c>
      <c r="R59" s="240">
        <v>0</v>
      </c>
      <c r="S59" s="240">
        <v>0</v>
      </c>
      <c r="T59" s="240">
        <v>0</v>
      </c>
      <c r="U59" s="240">
        <v>0</v>
      </c>
    </row>
    <row r="60" spans="1:21" ht="12.75" customHeight="1" x14ac:dyDescent="0.2">
      <c r="A60" s="386"/>
      <c r="B60" s="306" t="s">
        <v>21</v>
      </c>
      <c r="C60" s="240">
        <v>10</v>
      </c>
      <c r="D60" s="240">
        <v>0</v>
      </c>
      <c r="E60" s="240">
        <v>0</v>
      </c>
      <c r="F60" s="240">
        <v>0</v>
      </c>
      <c r="G60" s="240">
        <v>1</v>
      </c>
      <c r="H60" s="240">
        <v>3</v>
      </c>
      <c r="I60" s="240">
        <v>2</v>
      </c>
      <c r="J60" s="240">
        <v>1</v>
      </c>
      <c r="K60" s="240">
        <v>0</v>
      </c>
      <c r="L60" s="240">
        <v>2</v>
      </c>
      <c r="M60" s="240">
        <v>0</v>
      </c>
      <c r="N60" s="240">
        <v>0</v>
      </c>
      <c r="O60" s="240">
        <v>0</v>
      </c>
      <c r="P60" s="240">
        <v>0</v>
      </c>
      <c r="Q60" s="240">
        <v>1</v>
      </c>
      <c r="R60" s="240">
        <v>0</v>
      </c>
      <c r="S60" s="240">
        <v>0</v>
      </c>
      <c r="T60" s="240">
        <v>0</v>
      </c>
      <c r="U60" s="240">
        <v>0</v>
      </c>
    </row>
    <row r="61" spans="1:21" ht="12.75" customHeight="1" x14ac:dyDescent="0.2">
      <c r="A61" s="386"/>
      <c r="B61" s="306" t="s">
        <v>22</v>
      </c>
      <c r="C61" s="240">
        <v>5</v>
      </c>
      <c r="D61" s="240">
        <v>0</v>
      </c>
      <c r="E61" s="240">
        <v>0</v>
      </c>
      <c r="F61" s="240">
        <v>0</v>
      </c>
      <c r="G61" s="240">
        <v>1</v>
      </c>
      <c r="H61" s="240">
        <v>1</v>
      </c>
      <c r="I61" s="240">
        <v>1</v>
      </c>
      <c r="J61" s="240">
        <v>0</v>
      </c>
      <c r="K61" s="240">
        <v>0</v>
      </c>
      <c r="L61" s="240">
        <v>0</v>
      </c>
      <c r="M61" s="240">
        <v>0</v>
      </c>
      <c r="N61" s="240">
        <v>2</v>
      </c>
      <c r="O61" s="240">
        <v>0</v>
      </c>
      <c r="P61" s="240">
        <v>0</v>
      </c>
      <c r="Q61" s="240">
        <v>0</v>
      </c>
      <c r="R61" s="240">
        <v>0</v>
      </c>
      <c r="S61" s="240">
        <v>0</v>
      </c>
      <c r="T61" s="240">
        <v>0</v>
      </c>
      <c r="U61" s="240">
        <v>0</v>
      </c>
    </row>
    <row r="62" spans="1:21" ht="12.75" customHeight="1" x14ac:dyDescent="0.2">
      <c r="A62" s="418" t="s">
        <v>336</v>
      </c>
      <c r="B62" s="303" t="s">
        <v>1</v>
      </c>
      <c r="C62" s="3">
        <v>67</v>
      </c>
      <c r="D62" s="3">
        <v>0</v>
      </c>
      <c r="E62" s="3">
        <v>1</v>
      </c>
      <c r="F62" s="3">
        <v>4</v>
      </c>
      <c r="G62" s="3">
        <v>8</v>
      </c>
      <c r="H62" s="3">
        <v>10</v>
      </c>
      <c r="I62" s="3">
        <v>9</v>
      </c>
      <c r="J62" s="3">
        <v>9</v>
      </c>
      <c r="K62" s="3">
        <v>10</v>
      </c>
      <c r="L62" s="3">
        <v>3</v>
      </c>
      <c r="M62" s="3">
        <v>5</v>
      </c>
      <c r="N62" s="3">
        <v>5</v>
      </c>
      <c r="O62" s="3">
        <v>0</v>
      </c>
      <c r="P62" s="3">
        <v>2</v>
      </c>
      <c r="Q62" s="3">
        <v>0</v>
      </c>
      <c r="R62" s="3">
        <v>0</v>
      </c>
      <c r="S62" s="3">
        <v>1</v>
      </c>
      <c r="T62" s="3">
        <v>0</v>
      </c>
      <c r="U62" s="3">
        <v>0</v>
      </c>
    </row>
    <row r="63" spans="1:21" ht="12.75" customHeight="1" x14ac:dyDescent="0.2">
      <c r="A63" s="387"/>
      <c r="B63" s="303" t="s">
        <v>21</v>
      </c>
      <c r="C63" s="3">
        <v>48</v>
      </c>
      <c r="D63" s="3">
        <v>0</v>
      </c>
      <c r="E63" s="3">
        <v>0</v>
      </c>
      <c r="F63" s="3">
        <v>2</v>
      </c>
      <c r="G63" s="3">
        <v>7</v>
      </c>
      <c r="H63" s="3">
        <v>9</v>
      </c>
      <c r="I63" s="3">
        <v>7</v>
      </c>
      <c r="J63" s="3">
        <v>8</v>
      </c>
      <c r="K63" s="3">
        <v>5</v>
      </c>
      <c r="L63" s="3">
        <v>3</v>
      </c>
      <c r="M63" s="3">
        <v>3</v>
      </c>
      <c r="N63" s="3">
        <v>3</v>
      </c>
      <c r="O63" s="3">
        <v>0</v>
      </c>
      <c r="P63" s="3">
        <v>0</v>
      </c>
      <c r="Q63" s="3">
        <v>0</v>
      </c>
      <c r="R63" s="3">
        <v>0</v>
      </c>
      <c r="S63" s="3">
        <v>1</v>
      </c>
      <c r="T63" s="3">
        <v>0</v>
      </c>
      <c r="U63" s="3">
        <v>0</v>
      </c>
    </row>
    <row r="64" spans="1:21" ht="12.75" customHeight="1" x14ac:dyDescent="0.2">
      <c r="A64" s="387"/>
      <c r="B64" s="303" t="s">
        <v>22</v>
      </c>
      <c r="C64" s="3">
        <v>19</v>
      </c>
      <c r="D64" s="3">
        <v>0</v>
      </c>
      <c r="E64" s="3">
        <v>1</v>
      </c>
      <c r="F64" s="3">
        <v>2</v>
      </c>
      <c r="G64" s="3">
        <v>1</v>
      </c>
      <c r="H64" s="3">
        <v>1</v>
      </c>
      <c r="I64" s="3">
        <v>2</v>
      </c>
      <c r="J64" s="3">
        <v>1</v>
      </c>
      <c r="K64" s="3">
        <v>5</v>
      </c>
      <c r="L64" s="3">
        <v>0</v>
      </c>
      <c r="M64" s="3">
        <v>2</v>
      </c>
      <c r="N64" s="3">
        <v>2</v>
      </c>
      <c r="O64" s="3">
        <v>0</v>
      </c>
      <c r="P64" s="3">
        <v>2</v>
      </c>
      <c r="Q64" s="3">
        <v>0</v>
      </c>
      <c r="R64" s="3">
        <v>0</v>
      </c>
      <c r="S64" s="3">
        <v>0</v>
      </c>
      <c r="T64" s="3">
        <v>0</v>
      </c>
      <c r="U64" s="3">
        <v>0</v>
      </c>
    </row>
    <row r="65" spans="1:21" ht="12.75" customHeight="1" x14ac:dyDescent="0.2">
      <c r="A65" s="419" t="s">
        <v>337</v>
      </c>
      <c r="B65" s="306" t="s">
        <v>1</v>
      </c>
      <c r="C65" s="240">
        <v>155</v>
      </c>
      <c r="D65" s="240">
        <v>0</v>
      </c>
      <c r="E65" s="240">
        <v>0</v>
      </c>
      <c r="F65" s="240">
        <v>1</v>
      </c>
      <c r="G65" s="240">
        <v>10</v>
      </c>
      <c r="H65" s="240">
        <v>15</v>
      </c>
      <c r="I65" s="240">
        <v>16</v>
      </c>
      <c r="J65" s="240">
        <v>22</v>
      </c>
      <c r="K65" s="240">
        <v>18</v>
      </c>
      <c r="L65" s="240">
        <v>13</v>
      </c>
      <c r="M65" s="240">
        <v>13</v>
      </c>
      <c r="N65" s="240">
        <v>16</v>
      </c>
      <c r="O65" s="240">
        <v>9</v>
      </c>
      <c r="P65" s="240">
        <v>9</v>
      </c>
      <c r="Q65" s="240">
        <v>6</v>
      </c>
      <c r="R65" s="240">
        <v>5</v>
      </c>
      <c r="S65" s="240">
        <v>1</v>
      </c>
      <c r="T65" s="240">
        <v>1</v>
      </c>
      <c r="U65" s="240">
        <v>0</v>
      </c>
    </row>
    <row r="66" spans="1:21" ht="12.75" customHeight="1" x14ac:dyDescent="0.2">
      <c r="A66" s="386"/>
      <c r="B66" s="306" t="s">
        <v>21</v>
      </c>
      <c r="C66" s="240">
        <v>82</v>
      </c>
      <c r="D66" s="240">
        <v>0</v>
      </c>
      <c r="E66" s="240">
        <v>0</v>
      </c>
      <c r="F66" s="240">
        <v>1</v>
      </c>
      <c r="G66" s="240">
        <v>5</v>
      </c>
      <c r="H66" s="240">
        <v>11</v>
      </c>
      <c r="I66" s="240">
        <v>11</v>
      </c>
      <c r="J66" s="240">
        <v>11</v>
      </c>
      <c r="K66" s="240">
        <v>10</v>
      </c>
      <c r="L66" s="240">
        <v>7</v>
      </c>
      <c r="M66" s="240">
        <v>4</v>
      </c>
      <c r="N66" s="240">
        <v>9</v>
      </c>
      <c r="O66" s="240">
        <v>3</v>
      </c>
      <c r="P66" s="240">
        <v>2</v>
      </c>
      <c r="Q66" s="240">
        <v>3</v>
      </c>
      <c r="R66" s="240">
        <v>4</v>
      </c>
      <c r="S66" s="240">
        <v>1</v>
      </c>
      <c r="T66" s="240">
        <v>0</v>
      </c>
      <c r="U66" s="240">
        <v>0</v>
      </c>
    </row>
    <row r="67" spans="1:21" ht="12.75" customHeight="1" x14ac:dyDescent="0.2">
      <c r="A67" s="386"/>
      <c r="B67" s="306" t="s">
        <v>22</v>
      </c>
      <c r="C67" s="240">
        <v>73</v>
      </c>
      <c r="D67" s="240">
        <v>0</v>
      </c>
      <c r="E67" s="240">
        <v>0</v>
      </c>
      <c r="F67" s="240">
        <v>0</v>
      </c>
      <c r="G67" s="240">
        <v>5</v>
      </c>
      <c r="H67" s="240">
        <v>4</v>
      </c>
      <c r="I67" s="240">
        <v>5</v>
      </c>
      <c r="J67" s="240">
        <v>11</v>
      </c>
      <c r="K67" s="240">
        <v>8</v>
      </c>
      <c r="L67" s="240">
        <v>6</v>
      </c>
      <c r="M67" s="240">
        <v>9</v>
      </c>
      <c r="N67" s="240">
        <v>7</v>
      </c>
      <c r="O67" s="240">
        <v>6</v>
      </c>
      <c r="P67" s="240">
        <v>7</v>
      </c>
      <c r="Q67" s="240">
        <v>3</v>
      </c>
      <c r="R67" s="240">
        <v>1</v>
      </c>
      <c r="S67" s="240">
        <v>0</v>
      </c>
      <c r="T67" s="240">
        <v>1</v>
      </c>
      <c r="U67" s="240">
        <v>0</v>
      </c>
    </row>
    <row r="68" spans="1:21" ht="12.75" customHeight="1" x14ac:dyDescent="0.2">
      <c r="A68" s="418" t="s">
        <v>338</v>
      </c>
      <c r="B68" s="303" t="s">
        <v>1</v>
      </c>
      <c r="C68" s="3">
        <v>187</v>
      </c>
      <c r="D68" s="3">
        <v>0</v>
      </c>
      <c r="E68" s="3">
        <v>0</v>
      </c>
      <c r="F68" s="3">
        <v>2</v>
      </c>
      <c r="G68" s="3">
        <v>10</v>
      </c>
      <c r="H68" s="3">
        <v>29</v>
      </c>
      <c r="I68" s="3">
        <v>27</v>
      </c>
      <c r="J68" s="3">
        <v>32</v>
      </c>
      <c r="K68" s="3">
        <v>28</v>
      </c>
      <c r="L68" s="3">
        <v>19</v>
      </c>
      <c r="M68" s="3">
        <v>14</v>
      </c>
      <c r="N68" s="3">
        <v>14</v>
      </c>
      <c r="O68" s="3">
        <v>5</v>
      </c>
      <c r="P68" s="3">
        <v>6</v>
      </c>
      <c r="Q68" s="3">
        <v>1</v>
      </c>
      <c r="R68" s="3">
        <v>0</v>
      </c>
      <c r="S68" s="3">
        <v>0</v>
      </c>
      <c r="T68" s="3">
        <v>0</v>
      </c>
      <c r="U68" s="3">
        <v>0</v>
      </c>
    </row>
    <row r="69" spans="1:21" ht="12.75" customHeight="1" x14ac:dyDescent="0.2">
      <c r="A69" s="387"/>
      <c r="B69" s="303" t="s">
        <v>21</v>
      </c>
      <c r="C69" s="3">
        <v>108</v>
      </c>
      <c r="D69" s="3">
        <v>0</v>
      </c>
      <c r="E69" s="3">
        <v>0</v>
      </c>
      <c r="F69" s="3">
        <v>1</v>
      </c>
      <c r="G69" s="3">
        <v>2</v>
      </c>
      <c r="H69" s="3">
        <v>20</v>
      </c>
      <c r="I69" s="3">
        <v>16</v>
      </c>
      <c r="J69" s="3">
        <v>21</v>
      </c>
      <c r="K69" s="3">
        <v>19</v>
      </c>
      <c r="L69" s="3">
        <v>11</v>
      </c>
      <c r="M69" s="3">
        <v>5</v>
      </c>
      <c r="N69" s="3">
        <v>8</v>
      </c>
      <c r="O69" s="3">
        <v>2</v>
      </c>
      <c r="P69" s="3">
        <v>2</v>
      </c>
      <c r="Q69" s="3">
        <v>1</v>
      </c>
      <c r="R69" s="3">
        <v>0</v>
      </c>
      <c r="S69" s="3">
        <v>0</v>
      </c>
      <c r="T69" s="3">
        <v>0</v>
      </c>
      <c r="U69" s="3">
        <v>0</v>
      </c>
    </row>
    <row r="70" spans="1:21" ht="12.75" customHeight="1" x14ac:dyDescent="0.2">
      <c r="A70" s="387"/>
      <c r="B70" s="303" t="s">
        <v>22</v>
      </c>
      <c r="C70" s="3">
        <v>79</v>
      </c>
      <c r="D70" s="3">
        <v>0</v>
      </c>
      <c r="E70" s="3">
        <v>0</v>
      </c>
      <c r="F70" s="3">
        <v>1</v>
      </c>
      <c r="G70" s="3">
        <v>8</v>
      </c>
      <c r="H70" s="3">
        <v>9</v>
      </c>
      <c r="I70" s="3">
        <v>11</v>
      </c>
      <c r="J70" s="3">
        <v>11</v>
      </c>
      <c r="K70" s="3">
        <v>9</v>
      </c>
      <c r="L70" s="3">
        <v>8</v>
      </c>
      <c r="M70" s="3">
        <v>9</v>
      </c>
      <c r="N70" s="3">
        <v>6</v>
      </c>
      <c r="O70" s="3">
        <v>3</v>
      </c>
      <c r="P70" s="3">
        <v>4</v>
      </c>
      <c r="Q70" s="3">
        <v>0</v>
      </c>
      <c r="R70" s="3">
        <v>0</v>
      </c>
      <c r="S70" s="3">
        <v>0</v>
      </c>
      <c r="T70" s="3">
        <v>0</v>
      </c>
      <c r="U70" s="3">
        <v>0</v>
      </c>
    </row>
    <row r="71" spans="1:21" ht="12.75" customHeight="1" x14ac:dyDescent="0.2">
      <c r="A71" s="419" t="s">
        <v>411</v>
      </c>
      <c r="B71" s="306" t="s">
        <v>1</v>
      </c>
      <c r="C71" s="240">
        <v>28</v>
      </c>
      <c r="D71" s="240">
        <v>0</v>
      </c>
      <c r="E71" s="240">
        <v>0</v>
      </c>
      <c r="F71" s="240">
        <v>4</v>
      </c>
      <c r="G71" s="240">
        <v>3</v>
      </c>
      <c r="H71" s="240">
        <v>0</v>
      </c>
      <c r="I71" s="240">
        <v>3</v>
      </c>
      <c r="J71" s="240">
        <v>2</v>
      </c>
      <c r="K71" s="240">
        <v>3</v>
      </c>
      <c r="L71" s="240">
        <v>0</v>
      </c>
      <c r="M71" s="240">
        <v>3</v>
      </c>
      <c r="N71" s="240">
        <v>4</v>
      </c>
      <c r="O71" s="240">
        <v>3</v>
      </c>
      <c r="P71" s="240">
        <v>0</v>
      </c>
      <c r="Q71" s="240">
        <v>0</v>
      </c>
      <c r="R71" s="240">
        <v>3</v>
      </c>
      <c r="S71" s="240">
        <v>0</v>
      </c>
      <c r="T71" s="240">
        <v>0</v>
      </c>
      <c r="U71" s="240">
        <v>0</v>
      </c>
    </row>
    <row r="72" spans="1:21" ht="12.75" customHeight="1" x14ac:dyDescent="0.2">
      <c r="A72" s="386"/>
      <c r="B72" s="306" t="s">
        <v>21</v>
      </c>
      <c r="C72" s="240">
        <v>17</v>
      </c>
      <c r="D72" s="240">
        <v>0</v>
      </c>
      <c r="E72" s="240">
        <v>0</v>
      </c>
      <c r="F72" s="240">
        <v>1</v>
      </c>
      <c r="G72" s="240">
        <v>3</v>
      </c>
      <c r="H72" s="240">
        <v>0</v>
      </c>
      <c r="I72" s="240">
        <v>2</v>
      </c>
      <c r="J72" s="240">
        <v>2</v>
      </c>
      <c r="K72" s="240">
        <v>2</v>
      </c>
      <c r="L72" s="240">
        <v>0</v>
      </c>
      <c r="M72" s="240">
        <v>1</v>
      </c>
      <c r="N72" s="240">
        <v>3</v>
      </c>
      <c r="O72" s="240">
        <v>0</v>
      </c>
      <c r="P72" s="240">
        <v>0</v>
      </c>
      <c r="Q72" s="240">
        <v>0</v>
      </c>
      <c r="R72" s="240">
        <v>3</v>
      </c>
      <c r="S72" s="240">
        <v>0</v>
      </c>
      <c r="T72" s="240">
        <v>0</v>
      </c>
      <c r="U72" s="240">
        <v>0</v>
      </c>
    </row>
    <row r="73" spans="1:21" ht="12.75" customHeight="1" x14ac:dyDescent="0.2">
      <c r="A73" s="386"/>
      <c r="B73" s="306" t="s">
        <v>22</v>
      </c>
      <c r="C73" s="240">
        <v>11</v>
      </c>
      <c r="D73" s="240">
        <v>0</v>
      </c>
      <c r="E73" s="240">
        <v>0</v>
      </c>
      <c r="F73" s="240">
        <v>3</v>
      </c>
      <c r="G73" s="240">
        <v>0</v>
      </c>
      <c r="H73" s="240">
        <v>0</v>
      </c>
      <c r="I73" s="240">
        <v>1</v>
      </c>
      <c r="J73" s="240">
        <v>0</v>
      </c>
      <c r="K73" s="240">
        <v>1</v>
      </c>
      <c r="L73" s="240">
        <v>0</v>
      </c>
      <c r="M73" s="240">
        <v>2</v>
      </c>
      <c r="N73" s="240">
        <v>1</v>
      </c>
      <c r="O73" s="240">
        <v>3</v>
      </c>
      <c r="P73" s="240">
        <v>0</v>
      </c>
      <c r="Q73" s="240">
        <v>0</v>
      </c>
      <c r="R73" s="240">
        <v>0</v>
      </c>
      <c r="S73" s="240">
        <v>0</v>
      </c>
      <c r="T73" s="240">
        <v>0</v>
      </c>
      <c r="U73" s="240">
        <v>0</v>
      </c>
    </row>
    <row r="74" spans="1:21" ht="12.75" customHeight="1" x14ac:dyDescent="0.2">
      <c r="A74" s="418" t="s">
        <v>378</v>
      </c>
      <c r="B74" s="303" t="s">
        <v>1</v>
      </c>
      <c r="C74" s="3">
        <v>16</v>
      </c>
      <c r="D74" s="3">
        <v>0</v>
      </c>
      <c r="E74" s="3">
        <v>0</v>
      </c>
      <c r="F74" s="3">
        <v>0</v>
      </c>
      <c r="G74" s="3">
        <v>1</v>
      </c>
      <c r="H74" s="3">
        <v>2</v>
      </c>
      <c r="I74" s="3">
        <v>2</v>
      </c>
      <c r="J74" s="3">
        <v>2</v>
      </c>
      <c r="K74" s="3">
        <v>1</v>
      </c>
      <c r="L74" s="3">
        <v>0</v>
      </c>
      <c r="M74" s="3">
        <v>0</v>
      </c>
      <c r="N74" s="3">
        <v>2</v>
      </c>
      <c r="O74" s="3">
        <v>3</v>
      </c>
      <c r="P74" s="3">
        <v>2</v>
      </c>
      <c r="Q74" s="3">
        <v>1</v>
      </c>
      <c r="R74" s="3">
        <v>0</v>
      </c>
      <c r="S74" s="3">
        <v>0</v>
      </c>
      <c r="T74" s="3">
        <v>0</v>
      </c>
      <c r="U74" s="3">
        <v>0</v>
      </c>
    </row>
    <row r="75" spans="1:21" ht="12.75" customHeight="1" x14ac:dyDescent="0.2">
      <c r="A75" s="387"/>
      <c r="B75" s="303" t="s">
        <v>21</v>
      </c>
      <c r="C75" s="3">
        <v>9</v>
      </c>
      <c r="D75" s="3">
        <v>0</v>
      </c>
      <c r="E75" s="3">
        <v>0</v>
      </c>
      <c r="F75" s="3">
        <v>0</v>
      </c>
      <c r="G75" s="3">
        <v>0</v>
      </c>
      <c r="H75" s="3">
        <v>1</v>
      </c>
      <c r="I75" s="3">
        <v>2</v>
      </c>
      <c r="J75" s="3">
        <v>2</v>
      </c>
      <c r="K75" s="3">
        <v>1</v>
      </c>
      <c r="L75" s="3">
        <v>0</v>
      </c>
      <c r="M75" s="3">
        <v>0</v>
      </c>
      <c r="N75" s="3">
        <v>0</v>
      </c>
      <c r="O75" s="3">
        <v>2</v>
      </c>
      <c r="P75" s="3">
        <v>1</v>
      </c>
      <c r="Q75" s="3">
        <v>0</v>
      </c>
      <c r="R75" s="3">
        <v>0</v>
      </c>
      <c r="S75" s="3">
        <v>0</v>
      </c>
      <c r="T75" s="3">
        <v>0</v>
      </c>
      <c r="U75" s="3">
        <v>0</v>
      </c>
    </row>
    <row r="76" spans="1:21" ht="12.75" customHeight="1" x14ac:dyDescent="0.2">
      <c r="A76" s="387"/>
      <c r="B76" s="303" t="s">
        <v>22</v>
      </c>
      <c r="C76" s="3">
        <v>7</v>
      </c>
      <c r="D76" s="3">
        <v>0</v>
      </c>
      <c r="E76" s="3">
        <v>0</v>
      </c>
      <c r="F76" s="3">
        <v>0</v>
      </c>
      <c r="G76" s="3">
        <v>1</v>
      </c>
      <c r="H76" s="3">
        <v>1</v>
      </c>
      <c r="I76" s="3">
        <v>0</v>
      </c>
      <c r="J76" s="3">
        <v>0</v>
      </c>
      <c r="K76" s="3">
        <v>0</v>
      </c>
      <c r="L76" s="3">
        <v>0</v>
      </c>
      <c r="M76" s="3">
        <v>0</v>
      </c>
      <c r="N76" s="3">
        <v>2</v>
      </c>
      <c r="O76" s="3">
        <v>1</v>
      </c>
      <c r="P76" s="3">
        <v>1</v>
      </c>
      <c r="Q76" s="3">
        <v>1</v>
      </c>
      <c r="R76" s="3">
        <v>0</v>
      </c>
      <c r="S76" s="3">
        <v>0</v>
      </c>
      <c r="T76" s="3">
        <v>0</v>
      </c>
      <c r="U76" s="3">
        <v>0</v>
      </c>
    </row>
    <row r="77" spans="1:21" ht="12.75" customHeight="1" x14ac:dyDescent="0.2">
      <c r="A77" s="419" t="s">
        <v>357</v>
      </c>
      <c r="B77" s="306" t="s">
        <v>1</v>
      </c>
      <c r="C77" s="240">
        <v>1</v>
      </c>
      <c r="D77" s="240">
        <v>0</v>
      </c>
      <c r="E77" s="240">
        <v>0</v>
      </c>
      <c r="F77" s="240">
        <v>0</v>
      </c>
      <c r="G77" s="240">
        <v>0</v>
      </c>
      <c r="H77" s="240">
        <v>0</v>
      </c>
      <c r="I77" s="240">
        <v>0</v>
      </c>
      <c r="J77" s="240">
        <v>0</v>
      </c>
      <c r="K77" s="240">
        <v>0</v>
      </c>
      <c r="L77" s="240">
        <v>1</v>
      </c>
      <c r="M77" s="240">
        <v>0</v>
      </c>
      <c r="N77" s="240">
        <v>0</v>
      </c>
      <c r="O77" s="240">
        <v>0</v>
      </c>
      <c r="P77" s="240">
        <v>0</v>
      </c>
      <c r="Q77" s="240">
        <v>0</v>
      </c>
      <c r="R77" s="240">
        <v>0</v>
      </c>
      <c r="S77" s="240">
        <v>0</v>
      </c>
      <c r="T77" s="240">
        <v>0</v>
      </c>
      <c r="U77" s="240">
        <v>0</v>
      </c>
    </row>
    <row r="78" spans="1:21" ht="12.75" customHeight="1" x14ac:dyDescent="0.2">
      <c r="A78" s="386"/>
      <c r="B78" s="306" t="s">
        <v>21</v>
      </c>
      <c r="C78" s="240">
        <v>1</v>
      </c>
      <c r="D78" s="240">
        <v>0</v>
      </c>
      <c r="E78" s="240">
        <v>0</v>
      </c>
      <c r="F78" s="240">
        <v>0</v>
      </c>
      <c r="G78" s="240">
        <v>0</v>
      </c>
      <c r="H78" s="240">
        <v>0</v>
      </c>
      <c r="I78" s="240">
        <v>0</v>
      </c>
      <c r="J78" s="240">
        <v>0</v>
      </c>
      <c r="K78" s="240">
        <v>0</v>
      </c>
      <c r="L78" s="240">
        <v>1</v>
      </c>
      <c r="M78" s="240">
        <v>0</v>
      </c>
      <c r="N78" s="240">
        <v>0</v>
      </c>
      <c r="O78" s="240">
        <v>0</v>
      </c>
      <c r="P78" s="240">
        <v>0</v>
      </c>
      <c r="Q78" s="240">
        <v>0</v>
      </c>
      <c r="R78" s="240">
        <v>0</v>
      </c>
      <c r="S78" s="240">
        <v>0</v>
      </c>
      <c r="T78" s="240">
        <v>0</v>
      </c>
      <c r="U78" s="240">
        <v>0</v>
      </c>
    </row>
    <row r="79" spans="1:21" ht="12.75" customHeight="1" x14ac:dyDescent="0.2">
      <c r="A79" s="386"/>
      <c r="B79" s="306" t="s">
        <v>22</v>
      </c>
      <c r="C79" s="240">
        <v>0</v>
      </c>
      <c r="D79" s="240">
        <v>0</v>
      </c>
      <c r="E79" s="240">
        <v>0</v>
      </c>
      <c r="F79" s="240">
        <v>0</v>
      </c>
      <c r="G79" s="240">
        <v>0</v>
      </c>
      <c r="H79" s="240">
        <v>0</v>
      </c>
      <c r="I79" s="240">
        <v>0</v>
      </c>
      <c r="J79" s="240">
        <v>0</v>
      </c>
      <c r="K79" s="240">
        <v>0</v>
      </c>
      <c r="L79" s="240">
        <v>0</v>
      </c>
      <c r="M79" s="240">
        <v>0</v>
      </c>
      <c r="N79" s="240">
        <v>0</v>
      </c>
      <c r="O79" s="240">
        <v>0</v>
      </c>
      <c r="P79" s="240">
        <v>0</v>
      </c>
      <c r="Q79" s="240">
        <v>0</v>
      </c>
      <c r="R79" s="240">
        <v>0</v>
      </c>
      <c r="S79" s="240">
        <v>0</v>
      </c>
      <c r="T79" s="240">
        <v>0</v>
      </c>
      <c r="U79" s="240">
        <v>0</v>
      </c>
    </row>
    <row r="80" spans="1:21" ht="12.75" customHeight="1" x14ac:dyDescent="0.2">
      <c r="A80" s="418" t="s">
        <v>340</v>
      </c>
      <c r="B80" s="303" t="s">
        <v>1</v>
      </c>
      <c r="C80" s="3">
        <v>63</v>
      </c>
      <c r="D80" s="3">
        <v>0</v>
      </c>
      <c r="E80" s="3">
        <v>0</v>
      </c>
      <c r="F80" s="3">
        <v>5</v>
      </c>
      <c r="G80" s="3">
        <v>13</v>
      </c>
      <c r="H80" s="3">
        <v>11</v>
      </c>
      <c r="I80" s="3">
        <v>12</v>
      </c>
      <c r="J80" s="3">
        <v>7</v>
      </c>
      <c r="K80" s="3">
        <v>2</v>
      </c>
      <c r="L80" s="3">
        <v>2</v>
      </c>
      <c r="M80" s="3">
        <v>6</v>
      </c>
      <c r="N80" s="3">
        <v>2</v>
      </c>
      <c r="O80" s="3">
        <v>1</v>
      </c>
      <c r="P80" s="3">
        <v>1</v>
      </c>
      <c r="Q80" s="3">
        <v>0</v>
      </c>
      <c r="R80" s="3">
        <v>1</v>
      </c>
      <c r="S80" s="3">
        <v>0</v>
      </c>
      <c r="T80" s="3">
        <v>0</v>
      </c>
      <c r="U80" s="3">
        <v>0</v>
      </c>
    </row>
    <row r="81" spans="1:21" ht="12.75" customHeight="1" x14ac:dyDescent="0.2">
      <c r="A81" s="387"/>
      <c r="B81" s="303" t="s">
        <v>21</v>
      </c>
      <c r="C81" s="3">
        <v>32</v>
      </c>
      <c r="D81" s="3">
        <v>0</v>
      </c>
      <c r="E81" s="3">
        <v>0</v>
      </c>
      <c r="F81" s="3">
        <v>3</v>
      </c>
      <c r="G81" s="3">
        <v>6</v>
      </c>
      <c r="H81" s="3">
        <v>9</v>
      </c>
      <c r="I81" s="3">
        <v>7</v>
      </c>
      <c r="J81" s="3">
        <v>2</v>
      </c>
      <c r="K81" s="3">
        <v>1</v>
      </c>
      <c r="L81" s="3">
        <v>0</v>
      </c>
      <c r="M81" s="3">
        <v>2</v>
      </c>
      <c r="N81" s="3">
        <v>0</v>
      </c>
      <c r="O81" s="3">
        <v>0</v>
      </c>
      <c r="P81" s="3">
        <v>1</v>
      </c>
      <c r="Q81" s="3">
        <v>0</v>
      </c>
      <c r="R81" s="3">
        <v>1</v>
      </c>
      <c r="S81" s="3">
        <v>0</v>
      </c>
      <c r="T81" s="3">
        <v>0</v>
      </c>
      <c r="U81" s="3">
        <v>0</v>
      </c>
    </row>
    <row r="82" spans="1:21" ht="12.75" customHeight="1" x14ac:dyDescent="0.2">
      <c r="A82" s="387"/>
      <c r="B82" s="303" t="s">
        <v>22</v>
      </c>
      <c r="C82" s="3">
        <v>31</v>
      </c>
      <c r="D82" s="3">
        <v>0</v>
      </c>
      <c r="E82" s="3">
        <v>0</v>
      </c>
      <c r="F82" s="3">
        <v>2</v>
      </c>
      <c r="G82" s="3">
        <v>7</v>
      </c>
      <c r="H82" s="3">
        <v>2</v>
      </c>
      <c r="I82" s="3">
        <v>5</v>
      </c>
      <c r="J82" s="3">
        <v>5</v>
      </c>
      <c r="K82" s="3">
        <v>1</v>
      </c>
      <c r="L82" s="3">
        <v>2</v>
      </c>
      <c r="M82" s="3">
        <v>4</v>
      </c>
      <c r="N82" s="3">
        <v>2</v>
      </c>
      <c r="O82" s="3">
        <v>1</v>
      </c>
      <c r="P82" s="3">
        <v>0</v>
      </c>
      <c r="Q82" s="3">
        <v>0</v>
      </c>
      <c r="R82" s="3">
        <v>0</v>
      </c>
      <c r="S82" s="3">
        <v>0</v>
      </c>
      <c r="T82" s="3">
        <v>0</v>
      </c>
      <c r="U82" s="3">
        <v>0</v>
      </c>
    </row>
    <row r="83" spans="1:21" ht="12.75" customHeight="1" x14ac:dyDescent="0.2">
      <c r="A83" s="419" t="s">
        <v>969</v>
      </c>
      <c r="B83" s="306" t="s">
        <v>1</v>
      </c>
      <c r="C83" s="240">
        <v>1717</v>
      </c>
      <c r="D83" s="240">
        <v>63</v>
      </c>
      <c r="E83" s="240">
        <v>103</v>
      </c>
      <c r="F83" s="240">
        <v>225</v>
      </c>
      <c r="G83" s="240">
        <v>306</v>
      </c>
      <c r="H83" s="240">
        <v>128</v>
      </c>
      <c r="I83" s="240">
        <v>152</v>
      </c>
      <c r="J83" s="240">
        <v>141</v>
      </c>
      <c r="K83" s="240">
        <v>107</v>
      </c>
      <c r="L83" s="240">
        <v>76</v>
      </c>
      <c r="M83" s="240">
        <v>74</v>
      </c>
      <c r="N83" s="240">
        <v>64</v>
      </c>
      <c r="O83" s="240">
        <v>58</v>
      </c>
      <c r="P83" s="240">
        <v>49</v>
      </c>
      <c r="Q83" s="240">
        <v>56</v>
      </c>
      <c r="R83" s="240">
        <v>27</v>
      </c>
      <c r="S83" s="240">
        <v>41</v>
      </c>
      <c r="T83" s="240">
        <v>28</v>
      </c>
      <c r="U83" s="240">
        <v>19</v>
      </c>
    </row>
    <row r="84" spans="1:21" ht="12.75" customHeight="1" x14ac:dyDescent="0.2">
      <c r="A84" s="386"/>
      <c r="B84" s="306" t="s">
        <v>21</v>
      </c>
      <c r="C84" s="240">
        <v>805</v>
      </c>
      <c r="D84" s="240">
        <v>35</v>
      </c>
      <c r="E84" s="240">
        <v>74</v>
      </c>
      <c r="F84" s="240">
        <v>103</v>
      </c>
      <c r="G84" s="240">
        <v>128</v>
      </c>
      <c r="H84" s="240">
        <v>82</v>
      </c>
      <c r="I84" s="240">
        <v>72</v>
      </c>
      <c r="J84" s="240">
        <v>57</v>
      </c>
      <c r="K84" s="240">
        <v>56</v>
      </c>
      <c r="L84" s="240">
        <v>32</v>
      </c>
      <c r="M84" s="240">
        <v>31</v>
      </c>
      <c r="N84" s="240">
        <v>23</v>
      </c>
      <c r="O84" s="240">
        <v>25</v>
      </c>
      <c r="P84" s="240">
        <v>18</v>
      </c>
      <c r="Q84" s="240">
        <v>24</v>
      </c>
      <c r="R84" s="240">
        <v>9</v>
      </c>
      <c r="S84" s="240">
        <v>13</v>
      </c>
      <c r="T84" s="240">
        <v>14</v>
      </c>
      <c r="U84" s="240">
        <v>9</v>
      </c>
    </row>
    <row r="85" spans="1:21" ht="12.75" customHeight="1" x14ac:dyDescent="0.2">
      <c r="A85" s="386"/>
      <c r="B85" s="306" t="s">
        <v>22</v>
      </c>
      <c r="C85" s="240">
        <v>912</v>
      </c>
      <c r="D85" s="240">
        <v>28</v>
      </c>
      <c r="E85" s="240">
        <v>29</v>
      </c>
      <c r="F85" s="240">
        <v>122</v>
      </c>
      <c r="G85" s="240">
        <v>178</v>
      </c>
      <c r="H85" s="240">
        <v>46</v>
      </c>
      <c r="I85" s="240">
        <v>80</v>
      </c>
      <c r="J85" s="240">
        <v>84</v>
      </c>
      <c r="K85" s="240">
        <v>51</v>
      </c>
      <c r="L85" s="240">
        <v>44</v>
      </c>
      <c r="M85" s="240">
        <v>43</v>
      </c>
      <c r="N85" s="240">
        <v>41</v>
      </c>
      <c r="O85" s="240">
        <v>33</v>
      </c>
      <c r="P85" s="240">
        <v>31</v>
      </c>
      <c r="Q85" s="240">
        <v>32</v>
      </c>
      <c r="R85" s="240">
        <v>18</v>
      </c>
      <c r="S85" s="240">
        <v>28</v>
      </c>
      <c r="T85" s="240">
        <v>14</v>
      </c>
      <c r="U85" s="240">
        <v>10</v>
      </c>
    </row>
    <row r="86" spans="1:21" ht="12.75" customHeight="1" x14ac:dyDescent="0.2">
      <c r="A86" s="418" t="s">
        <v>341</v>
      </c>
      <c r="B86" s="303" t="s">
        <v>1</v>
      </c>
      <c r="C86" s="3">
        <v>27</v>
      </c>
      <c r="D86" s="3">
        <v>0</v>
      </c>
      <c r="E86" s="3">
        <v>0</v>
      </c>
      <c r="F86" s="3">
        <v>1</v>
      </c>
      <c r="G86" s="3">
        <v>2</v>
      </c>
      <c r="H86" s="3">
        <v>6</v>
      </c>
      <c r="I86" s="3">
        <v>5</v>
      </c>
      <c r="J86" s="3">
        <v>5</v>
      </c>
      <c r="K86" s="3">
        <v>3</v>
      </c>
      <c r="L86" s="3">
        <v>1</v>
      </c>
      <c r="M86" s="3">
        <v>1</v>
      </c>
      <c r="N86" s="3">
        <v>2</v>
      </c>
      <c r="O86" s="3">
        <v>0</v>
      </c>
      <c r="P86" s="3">
        <v>0</v>
      </c>
      <c r="Q86" s="3">
        <v>1</v>
      </c>
      <c r="R86" s="3">
        <v>0</v>
      </c>
      <c r="S86" s="3">
        <v>0</v>
      </c>
      <c r="T86" s="3">
        <v>0</v>
      </c>
      <c r="U86" s="3">
        <v>0</v>
      </c>
    </row>
    <row r="87" spans="1:21" ht="12.75" customHeight="1" x14ac:dyDescent="0.2">
      <c r="A87" s="387"/>
      <c r="B87" s="303" t="s">
        <v>21</v>
      </c>
      <c r="C87" s="3">
        <v>20</v>
      </c>
      <c r="D87" s="3">
        <v>0</v>
      </c>
      <c r="E87" s="3">
        <v>0</v>
      </c>
      <c r="F87" s="3">
        <v>1</v>
      </c>
      <c r="G87" s="3">
        <v>2</v>
      </c>
      <c r="H87" s="3">
        <v>6</v>
      </c>
      <c r="I87" s="3">
        <v>4</v>
      </c>
      <c r="J87" s="3">
        <v>2</v>
      </c>
      <c r="K87" s="3">
        <v>2</v>
      </c>
      <c r="L87" s="3">
        <v>0</v>
      </c>
      <c r="M87" s="3">
        <v>1</v>
      </c>
      <c r="N87" s="3">
        <v>1</v>
      </c>
      <c r="O87" s="3">
        <v>0</v>
      </c>
      <c r="P87" s="3">
        <v>0</v>
      </c>
      <c r="Q87" s="3">
        <v>1</v>
      </c>
      <c r="R87" s="3">
        <v>0</v>
      </c>
      <c r="S87" s="3">
        <v>0</v>
      </c>
      <c r="T87" s="3">
        <v>0</v>
      </c>
      <c r="U87" s="3">
        <v>0</v>
      </c>
    </row>
    <row r="88" spans="1:21" ht="12.75" customHeight="1" x14ac:dyDescent="0.2">
      <c r="A88" s="387"/>
      <c r="B88" s="303" t="s">
        <v>22</v>
      </c>
      <c r="C88" s="3">
        <v>7</v>
      </c>
      <c r="D88" s="3">
        <v>0</v>
      </c>
      <c r="E88" s="3">
        <v>0</v>
      </c>
      <c r="F88" s="3">
        <v>0</v>
      </c>
      <c r="G88" s="3">
        <v>0</v>
      </c>
      <c r="H88" s="3">
        <v>0</v>
      </c>
      <c r="I88" s="3">
        <v>1</v>
      </c>
      <c r="J88" s="3">
        <v>3</v>
      </c>
      <c r="K88" s="3">
        <v>1</v>
      </c>
      <c r="L88" s="3">
        <v>1</v>
      </c>
      <c r="M88" s="3">
        <v>0</v>
      </c>
      <c r="N88" s="3">
        <v>1</v>
      </c>
      <c r="O88" s="3">
        <v>0</v>
      </c>
      <c r="P88" s="3">
        <v>0</v>
      </c>
      <c r="Q88" s="3">
        <v>0</v>
      </c>
      <c r="R88" s="3">
        <v>0</v>
      </c>
      <c r="S88" s="3">
        <v>0</v>
      </c>
      <c r="T88" s="3">
        <v>0</v>
      </c>
      <c r="U88" s="3">
        <v>0</v>
      </c>
    </row>
    <row r="89" spans="1:21" ht="12.75" customHeight="1" x14ac:dyDescent="0.2">
      <c r="A89" s="419" t="s">
        <v>342</v>
      </c>
      <c r="B89" s="306" t="s">
        <v>1</v>
      </c>
      <c r="C89" s="240">
        <v>16</v>
      </c>
      <c r="D89" s="240">
        <v>0</v>
      </c>
      <c r="E89" s="240">
        <v>0</v>
      </c>
      <c r="F89" s="240">
        <v>0</v>
      </c>
      <c r="G89" s="240">
        <v>0</v>
      </c>
      <c r="H89" s="240">
        <v>1</v>
      </c>
      <c r="I89" s="240">
        <v>0</v>
      </c>
      <c r="J89" s="240">
        <v>1</v>
      </c>
      <c r="K89" s="240">
        <v>2</v>
      </c>
      <c r="L89" s="240">
        <v>1</v>
      </c>
      <c r="M89" s="240">
        <v>0</v>
      </c>
      <c r="N89" s="240">
        <v>3</v>
      </c>
      <c r="O89" s="240">
        <v>1</v>
      </c>
      <c r="P89" s="240">
        <v>0</v>
      </c>
      <c r="Q89" s="240">
        <v>2</v>
      </c>
      <c r="R89" s="240">
        <v>2</v>
      </c>
      <c r="S89" s="240">
        <v>3</v>
      </c>
      <c r="T89" s="240">
        <v>0</v>
      </c>
      <c r="U89" s="240">
        <v>0</v>
      </c>
    </row>
    <row r="90" spans="1:21" ht="12.75" customHeight="1" x14ac:dyDescent="0.2">
      <c r="A90" s="386"/>
      <c r="B90" s="306" t="s">
        <v>21</v>
      </c>
      <c r="C90" s="240">
        <v>3</v>
      </c>
      <c r="D90" s="240">
        <v>0</v>
      </c>
      <c r="E90" s="240">
        <v>0</v>
      </c>
      <c r="F90" s="240">
        <v>0</v>
      </c>
      <c r="G90" s="240">
        <v>0</v>
      </c>
      <c r="H90" s="240">
        <v>1</v>
      </c>
      <c r="I90" s="240">
        <v>0</v>
      </c>
      <c r="J90" s="240">
        <v>1</v>
      </c>
      <c r="K90" s="240">
        <v>1</v>
      </c>
      <c r="L90" s="240">
        <v>0</v>
      </c>
      <c r="M90" s="240">
        <v>0</v>
      </c>
      <c r="N90" s="240">
        <v>0</v>
      </c>
      <c r="O90" s="240">
        <v>0</v>
      </c>
      <c r="P90" s="240">
        <v>0</v>
      </c>
      <c r="Q90" s="240">
        <v>0</v>
      </c>
      <c r="R90" s="240">
        <v>0</v>
      </c>
      <c r="S90" s="240">
        <v>0</v>
      </c>
      <c r="T90" s="240">
        <v>0</v>
      </c>
      <c r="U90" s="240">
        <v>0</v>
      </c>
    </row>
    <row r="91" spans="1:21" ht="12.75" customHeight="1" x14ac:dyDescent="0.2">
      <c r="A91" s="386"/>
      <c r="B91" s="306" t="s">
        <v>22</v>
      </c>
      <c r="C91" s="240">
        <v>13</v>
      </c>
      <c r="D91" s="240">
        <v>0</v>
      </c>
      <c r="E91" s="240">
        <v>0</v>
      </c>
      <c r="F91" s="240">
        <v>0</v>
      </c>
      <c r="G91" s="240">
        <v>0</v>
      </c>
      <c r="H91" s="240">
        <v>0</v>
      </c>
      <c r="I91" s="240">
        <v>0</v>
      </c>
      <c r="J91" s="240">
        <v>0</v>
      </c>
      <c r="K91" s="240">
        <v>1</v>
      </c>
      <c r="L91" s="240">
        <v>1</v>
      </c>
      <c r="M91" s="240">
        <v>0</v>
      </c>
      <c r="N91" s="240">
        <v>3</v>
      </c>
      <c r="O91" s="240">
        <v>1</v>
      </c>
      <c r="P91" s="240">
        <v>0</v>
      </c>
      <c r="Q91" s="240">
        <v>2</v>
      </c>
      <c r="R91" s="240">
        <v>2</v>
      </c>
      <c r="S91" s="240">
        <v>3</v>
      </c>
      <c r="T91" s="240">
        <v>0</v>
      </c>
      <c r="U91" s="240">
        <v>0</v>
      </c>
    </row>
    <row r="92" spans="1:21" ht="12.75" customHeight="1" x14ac:dyDescent="0.2">
      <c r="A92" s="418" t="s">
        <v>343</v>
      </c>
      <c r="B92" s="303" t="s">
        <v>1</v>
      </c>
      <c r="C92" s="3">
        <v>2274</v>
      </c>
      <c r="D92" s="3">
        <v>31</v>
      </c>
      <c r="E92" s="3">
        <v>52</v>
      </c>
      <c r="F92" s="3">
        <v>128</v>
      </c>
      <c r="G92" s="3">
        <v>313</v>
      </c>
      <c r="H92" s="3">
        <v>305</v>
      </c>
      <c r="I92" s="3">
        <v>318</v>
      </c>
      <c r="J92" s="3">
        <v>299</v>
      </c>
      <c r="K92" s="3">
        <v>210</v>
      </c>
      <c r="L92" s="3">
        <v>173</v>
      </c>
      <c r="M92" s="3">
        <v>133</v>
      </c>
      <c r="N92" s="3">
        <v>111</v>
      </c>
      <c r="O92" s="3">
        <v>72</v>
      </c>
      <c r="P92" s="3">
        <v>55</v>
      </c>
      <c r="Q92" s="3">
        <v>37</v>
      </c>
      <c r="R92" s="3">
        <v>18</v>
      </c>
      <c r="S92" s="3">
        <v>10</v>
      </c>
      <c r="T92" s="3">
        <v>7</v>
      </c>
      <c r="U92" s="3">
        <v>2</v>
      </c>
    </row>
    <row r="93" spans="1:21" ht="12.75" customHeight="1" x14ac:dyDescent="0.2">
      <c r="A93" s="387"/>
      <c r="B93" s="303" t="s">
        <v>21</v>
      </c>
      <c r="C93" s="3">
        <v>1100</v>
      </c>
      <c r="D93" s="3">
        <v>18</v>
      </c>
      <c r="E93" s="3">
        <v>33</v>
      </c>
      <c r="F93" s="3">
        <v>63</v>
      </c>
      <c r="G93" s="3">
        <v>121</v>
      </c>
      <c r="H93" s="3">
        <v>181</v>
      </c>
      <c r="I93" s="3">
        <v>157</v>
      </c>
      <c r="J93" s="3">
        <v>142</v>
      </c>
      <c r="K93" s="3">
        <v>120</v>
      </c>
      <c r="L93" s="3">
        <v>81</v>
      </c>
      <c r="M93" s="3">
        <v>58</v>
      </c>
      <c r="N93" s="3">
        <v>47</v>
      </c>
      <c r="O93" s="3">
        <v>37</v>
      </c>
      <c r="P93" s="3">
        <v>17</v>
      </c>
      <c r="Q93" s="3">
        <v>13</v>
      </c>
      <c r="R93" s="3">
        <v>5</v>
      </c>
      <c r="S93" s="3">
        <v>3</v>
      </c>
      <c r="T93" s="3">
        <v>3</v>
      </c>
      <c r="U93" s="3">
        <v>1</v>
      </c>
    </row>
    <row r="94" spans="1:21" ht="12.75" customHeight="1" x14ac:dyDescent="0.2">
      <c r="A94" s="387"/>
      <c r="B94" s="303" t="s">
        <v>22</v>
      </c>
      <c r="C94" s="3">
        <v>1174</v>
      </c>
      <c r="D94" s="3">
        <v>13</v>
      </c>
      <c r="E94" s="3">
        <v>19</v>
      </c>
      <c r="F94" s="3">
        <v>65</v>
      </c>
      <c r="G94" s="3">
        <v>192</v>
      </c>
      <c r="H94" s="3">
        <v>124</v>
      </c>
      <c r="I94" s="3">
        <v>161</v>
      </c>
      <c r="J94" s="3">
        <v>157</v>
      </c>
      <c r="K94" s="3">
        <v>90</v>
      </c>
      <c r="L94" s="3">
        <v>92</v>
      </c>
      <c r="M94" s="3">
        <v>75</v>
      </c>
      <c r="N94" s="3">
        <v>64</v>
      </c>
      <c r="O94" s="3">
        <v>35</v>
      </c>
      <c r="P94" s="3">
        <v>38</v>
      </c>
      <c r="Q94" s="3">
        <v>24</v>
      </c>
      <c r="R94" s="3">
        <v>13</v>
      </c>
      <c r="S94" s="3">
        <v>7</v>
      </c>
      <c r="T94" s="3">
        <v>4</v>
      </c>
      <c r="U94" s="3">
        <v>1</v>
      </c>
    </row>
    <row r="95" spans="1:21" ht="12.75" customHeight="1" x14ac:dyDescent="0.2">
      <c r="A95" s="419" t="s">
        <v>967</v>
      </c>
      <c r="B95" s="306" t="s">
        <v>1</v>
      </c>
      <c r="C95" s="240">
        <v>2877</v>
      </c>
      <c r="D95" s="240">
        <v>137</v>
      </c>
      <c r="E95" s="240">
        <v>228</v>
      </c>
      <c r="F95" s="240">
        <v>344</v>
      </c>
      <c r="G95" s="240">
        <v>453</v>
      </c>
      <c r="H95" s="240">
        <v>240</v>
      </c>
      <c r="I95" s="240">
        <v>263</v>
      </c>
      <c r="J95" s="240">
        <v>266</v>
      </c>
      <c r="K95" s="240">
        <v>190</v>
      </c>
      <c r="L95" s="240">
        <v>122</v>
      </c>
      <c r="M95" s="240">
        <v>127</v>
      </c>
      <c r="N95" s="240">
        <v>99</v>
      </c>
      <c r="O95" s="240">
        <v>83</v>
      </c>
      <c r="P95" s="240">
        <v>85</v>
      </c>
      <c r="Q95" s="240">
        <v>77</v>
      </c>
      <c r="R95" s="240">
        <v>44</v>
      </c>
      <c r="S95" s="240">
        <v>58</v>
      </c>
      <c r="T95" s="240">
        <v>35</v>
      </c>
      <c r="U95" s="240">
        <v>26</v>
      </c>
    </row>
    <row r="96" spans="1:21" ht="12.75" customHeight="1" x14ac:dyDescent="0.2">
      <c r="A96" s="386"/>
      <c r="B96" s="306" t="s">
        <v>21</v>
      </c>
      <c r="C96" s="240">
        <v>1306</v>
      </c>
      <c r="D96" s="240">
        <v>78</v>
      </c>
      <c r="E96" s="240">
        <v>150</v>
      </c>
      <c r="F96" s="240">
        <v>168</v>
      </c>
      <c r="G96" s="240">
        <v>192</v>
      </c>
      <c r="H96" s="240">
        <v>126</v>
      </c>
      <c r="I96" s="240">
        <v>113</v>
      </c>
      <c r="J96" s="240">
        <v>94</v>
      </c>
      <c r="K96" s="240">
        <v>85</v>
      </c>
      <c r="L96" s="240">
        <v>36</v>
      </c>
      <c r="M96" s="240">
        <v>53</v>
      </c>
      <c r="N96" s="240">
        <v>39</v>
      </c>
      <c r="O96" s="240">
        <v>33</v>
      </c>
      <c r="P96" s="240">
        <v>37</v>
      </c>
      <c r="Q96" s="240">
        <v>30</v>
      </c>
      <c r="R96" s="240">
        <v>22</v>
      </c>
      <c r="S96" s="240">
        <v>18</v>
      </c>
      <c r="T96" s="240">
        <v>16</v>
      </c>
      <c r="U96" s="240">
        <v>16</v>
      </c>
    </row>
    <row r="97" spans="1:21" ht="12.75" customHeight="1" x14ac:dyDescent="0.2">
      <c r="A97" s="386"/>
      <c r="B97" s="306" t="s">
        <v>22</v>
      </c>
      <c r="C97" s="240">
        <v>1571</v>
      </c>
      <c r="D97" s="240">
        <v>59</v>
      </c>
      <c r="E97" s="240">
        <v>78</v>
      </c>
      <c r="F97" s="240">
        <v>176</v>
      </c>
      <c r="G97" s="240">
        <v>261</v>
      </c>
      <c r="H97" s="240">
        <v>114</v>
      </c>
      <c r="I97" s="240">
        <v>150</v>
      </c>
      <c r="J97" s="240">
        <v>172</v>
      </c>
      <c r="K97" s="240">
        <v>105</v>
      </c>
      <c r="L97" s="240">
        <v>86</v>
      </c>
      <c r="M97" s="240">
        <v>74</v>
      </c>
      <c r="N97" s="240">
        <v>60</v>
      </c>
      <c r="O97" s="240">
        <v>50</v>
      </c>
      <c r="P97" s="240">
        <v>48</v>
      </c>
      <c r="Q97" s="240">
        <v>47</v>
      </c>
      <c r="R97" s="240">
        <v>22</v>
      </c>
      <c r="S97" s="240">
        <v>40</v>
      </c>
      <c r="T97" s="240">
        <v>19</v>
      </c>
      <c r="U97" s="240">
        <v>10</v>
      </c>
    </row>
    <row r="98" spans="1:21" ht="12.75" customHeight="1" x14ac:dyDescent="0.2">
      <c r="A98" s="418" t="s">
        <v>344</v>
      </c>
      <c r="B98" s="303" t="s">
        <v>1</v>
      </c>
      <c r="C98" s="3">
        <v>165</v>
      </c>
      <c r="D98" s="3">
        <v>0</v>
      </c>
      <c r="E98" s="3">
        <v>0</v>
      </c>
      <c r="F98" s="3">
        <v>2</v>
      </c>
      <c r="G98" s="3">
        <v>20</v>
      </c>
      <c r="H98" s="3">
        <v>21</v>
      </c>
      <c r="I98" s="3">
        <v>24</v>
      </c>
      <c r="J98" s="3">
        <v>29</v>
      </c>
      <c r="K98" s="3">
        <v>15</v>
      </c>
      <c r="L98" s="3">
        <v>14</v>
      </c>
      <c r="M98" s="3">
        <v>12</v>
      </c>
      <c r="N98" s="3">
        <v>10</v>
      </c>
      <c r="O98" s="3">
        <v>9</v>
      </c>
      <c r="P98" s="3">
        <v>2</v>
      </c>
      <c r="Q98" s="3">
        <v>6</v>
      </c>
      <c r="R98" s="3">
        <v>1</v>
      </c>
      <c r="S98" s="3">
        <v>0</v>
      </c>
      <c r="T98" s="3">
        <v>0</v>
      </c>
      <c r="U98" s="3">
        <v>0</v>
      </c>
    </row>
    <row r="99" spans="1:21" ht="12.75" customHeight="1" x14ac:dyDescent="0.2">
      <c r="A99" s="387"/>
      <c r="B99" s="303" t="s">
        <v>21</v>
      </c>
      <c r="C99" s="3">
        <v>74</v>
      </c>
      <c r="D99" s="3">
        <v>0</v>
      </c>
      <c r="E99" s="3">
        <v>0</v>
      </c>
      <c r="F99" s="3">
        <v>1</v>
      </c>
      <c r="G99" s="3">
        <v>12</v>
      </c>
      <c r="H99" s="3">
        <v>16</v>
      </c>
      <c r="I99" s="3">
        <v>8</v>
      </c>
      <c r="J99" s="3">
        <v>13</v>
      </c>
      <c r="K99" s="3">
        <v>8</v>
      </c>
      <c r="L99" s="3">
        <v>4</v>
      </c>
      <c r="M99" s="3">
        <v>5</v>
      </c>
      <c r="N99" s="3">
        <v>4</v>
      </c>
      <c r="O99" s="3">
        <v>0</v>
      </c>
      <c r="P99" s="3">
        <v>0</v>
      </c>
      <c r="Q99" s="3">
        <v>2</v>
      </c>
      <c r="R99" s="3">
        <v>1</v>
      </c>
      <c r="S99" s="3">
        <v>0</v>
      </c>
      <c r="T99" s="3">
        <v>0</v>
      </c>
      <c r="U99" s="3">
        <v>0</v>
      </c>
    </row>
    <row r="100" spans="1:21" ht="12.75" customHeight="1" x14ac:dyDescent="0.2">
      <c r="A100" s="387"/>
      <c r="B100" s="303" t="s">
        <v>22</v>
      </c>
      <c r="C100" s="3">
        <v>91</v>
      </c>
      <c r="D100" s="3">
        <v>0</v>
      </c>
      <c r="E100" s="3">
        <v>0</v>
      </c>
      <c r="F100" s="3">
        <v>1</v>
      </c>
      <c r="G100" s="3">
        <v>8</v>
      </c>
      <c r="H100" s="3">
        <v>5</v>
      </c>
      <c r="I100" s="3">
        <v>16</v>
      </c>
      <c r="J100" s="3">
        <v>16</v>
      </c>
      <c r="K100" s="3">
        <v>7</v>
      </c>
      <c r="L100" s="3">
        <v>10</v>
      </c>
      <c r="M100" s="3">
        <v>7</v>
      </c>
      <c r="N100" s="3">
        <v>6</v>
      </c>
      <c r="O100" s="3">
        <v>9</v>
      </c>
      <c r="P100" s="3">
        <v>2</v>
      </c>
      <c r="Q100" s="3">
        <v>4</v>
      </c>
      <c r="R100" s="3">
        <v>0</v>
      </c>
      <c r="S100" s="3">
        <v>0</v>
      </c>
      <c r="T100" s="3">
        <v>0</v>
      </c>
      <c r="U100" s="3">
        <v>0</v>
      </c>
    </row>
    <row r="101" spans="1:21" ht="12.75" customHeight="1" x14ac:dyDescent="0.2">
      <c r="A101" s="419" t="s">
        <v>345</v>
      </c>
      <c r="B101" s="306" t="s">
        <v>1</v>
      </c>
      <c r="C101" s="240">
        <v>10</v>
      </c>
      <c r="D101" s="240">
        <v>0</v>
      </c>
      <c r="E101" s="240">
        <v>0</v>
      </c>
      <c r="F101" s="240">
        <v>0</v>
      </c>
      <c r="G101" s="240">
        <v>2</v>
      </c>
      <c r="H101" s="240">
        <v>1</v>
      </c>
      <c r="I101" s="240">
        <v>1</v>
      </c>
      <c r="J101" s="240">
        <v>0</v>
      </c>
      <c r="K101" s="240">
        <v>3</v>
      </c>
      <c r="L101" s="240">
        <v>0</v>
      </c>
      <c r="M101" s="240">
        <v>0</v>
      </c>
      <c r="N101" s="240">
        <v>2</v>
      </c>
      <c r="O101" s="240">
        <v>1</v>
      </c>
      <c r="P101" s="240">
        <v>0</v>
      </c>
      <c r="Q101" s="240">
        <v>0</v>
      </c>
      <c r="R101" s="240">
        <v>0</v>
      </c>
      <c r="S101" s="240">
        <v>0</v>
      </c>
      <c r="T101" s="240">
        <v>0</v>
      </c>
      <c r="U101" s="240">
        <v>0</v>
      </c>
    </row>
    <row r="102" spans="1:21" ht="12.75" customHeight="1" x14ac:dyDescent="0.2">
      <c r="A102" s="386"/>
      <c r="B102" s="306" t="s">
        <v>21</v>
      </c>
      <c r="C102" s="240">
        <v>6</v>
      </c>
      <c r="D102" s="240">
        <v>0</v>
      </c>
      <c r="E102" s="240">
        <v>0</v>
      </c>
      <c r="F102" s="240">
        <v>0</v>
      </c>
      <c r="G102" s="240">
        <v>1</v>
      </c>
      <c r="H102" s="240">
        <v>1</v>
      </c>
      <c r="I102" s="240">
        <v>0</v>
      </c>
      <c r="J102" s="240">
        <v>0</v>
      </c>
      <c r="K102" s="240">
        <v>1</v>
      </c>
      <c r="L102" s="240">
        <v>0</v>
      </c>
      <c r="M102" s="240">
        <v>0</v>
      </c>
      <c r="N102" s="240">
        <v>2</v>
      </c>
      <c r="O102" s="240">
        <v>1</v>
      </c>
      <c r="P102" s="240">
        <v>0</v>
      </c>
      <c r="Q102" s="240">
        <v>0</v>
      </c>
      <c r="R102" s="240">
        <v>0</v>
      </c>
      <c r="S102" s="240">
        <v>0</v>
      </c>
      <c r="T102" s="240">
        <v>0</v>
      </c>
      <c r="U102" s="240">
        <v>0</v>
      </c>
    </row>
    <row r="103" spans="1:21" ht="12.75" customHeight="1" x14ac:dyDescent="0.2">
      <c r="A103" s="386"/>
      <c r="B103" s="306" t="s">
        <v>22</v>
      </c>
      <c r="C103" s="240">
        <v>4</v>
      </c>
      <c r="D103" s="240">
        <v>0</v>
      </c>
      <c r="E103" s="240">
        <v>0</v>
      </c>
      <c r="F103" s="240">
        <v>0</v>
      </c>
      <c r="G103" s="240">
        <v>1</v>
      </c>
      <c r="H103" s="240">
        <v>0</v>
      </c>
      <c r="I103" s="240">
        <v>1</v>
      </c>
      <c r="J103" s="240">
        <v>0</v>
      </c>
      <c r="K103" s="240">
        <v>2</v>
      </c>
      <c r="L103" s="240">
        <v>0</v>
      </c>
      <c r="M103" s="240">
        <v>0</v>
      </c>
      <c r="N103" s="240">
        <v>0</v>
      </c>
      <c r="O103" s="240">
        <v>0</v>
      </c>
      <c r="P103" s="240">
        <v>0</v>
      </c>
      <c r="Q103" s="240">
        <v>0</v>
      </c>
      <c r="R103" s="240">
        <v>0</v>
      </c>
      <c r="S103" s="240">
        <v>0</v>
      </c>
      <c r="T103" s="240">
        <v>0</v>
      </c>
      <c r="U103" s="240">
        <v>0</v>
      </c>
    </row>
    <row r="104" spans="1:21" ht="12.75" customHeight="1" x14ac:dyDescent="0.2">
      <c r="A104" s="418" t="s">
        <v>346</v>
      </c>
      <c r="B104" s="303" t="s">
        <v>1</v>
      </c>
      <c r="C104" s="3">
        <v>50</v>
      </c>
      <c r="D104" s="3">
        <v>0</v>
      </c>
      <c r="E104" s="3">
        <v>1</v>
      </c>
      <c r="F104" s="3">
        <v>1</v>
      </c>
      <c r="G104" s="3">
        <v>1</v>
      </c>
      <c r="H104" s="3">
        <v>4</v>
      </c>
      <c r="I104" s="3">
        <v>9</v>
      </c>
      <c r="J104" s="3">
        <v>8</v>
      </c>
      <c r="K104" s="3">
        <v>5</v>
      </c>
      <c r="L104" s="3">
        <v>2</v>
      </c>
      <c r="M104" s="3">
        <v>4</v>
      </c>
      <c r="N104" s="3">
        <v>5</v>
      </c>
      <c r="O104" s="3">
        <v>4</v>
      </c>
      <c r="P104" s="3">
        <v>2</v>
      </c>
      <c r="Q104" s="3">
        <v>4</v>
      </c>
      <c r="R104" s="3">
        <v>0</v>
      </c>
      <c r="S104" s="3">
        <v>0</v>
      </c>
      <c r="T104" s="3">
        <v>0</v>
      </c>
      <c r="U104" s="3">
        <v>0</v>
      </c>
    </row>
    <row r="105" spans="1:21" ht="12.75" customHeight="1" x14ac:dyDescent="0.2">
      <c r="A105" s="387"/>
      <c r="B105" s="303" t="s">
        <v>21</v>
      </c>
      <c r="C105" s="3">
        <v>24</v>
      </c>
      <c r="D105" s="3">
        <v>0</v>
      </c>
      <c r="E105" s="3">
        <v>1</v>
      </c>
      <c r="F105" s="3">
        <v>0</v>
      </c>
      <c r="G105" s="3">
        <v>1</v>
      </c>
      <c r="H105" s="3">
        <v>2</v>
      </c>
      <c r="I105" s="3">
        <v>5</v>
      </c>
      <c r="J105" s="3">
        <v>2</v>
      </c>
      <c r="K105" s="3">
        <v>2</v>
      </c>
      <c r="L105" s="3">
        <v>0</v>
      </c>
      <c r="M105" s="3">
        <v>3</v>
      </c>
      <c r="N105" s="3">
        <v>3</v>
      </c>
      <c r="O105" s="3">
        <v>3</v>
      </c>
      <c r="P105" s="3">
        <v>1</v>
      </c>
      <c r="Q105" s="3">
        <v>1</v>
      </c>
      <c r="R105" s="3">
        <v>0</v>
      </c>
      <c r="S105" s="3">
        <v>0</v>
      </c>
      <c r="T105" s="3">
        <v>0</v>
      </c>
      <c r="U105" s="3">
        <v>0</v>
      </c>
    </row>
    <row r="106" spans="1:21" ht="12.75" customHeight="1" x14ac:dyDescent="0.2">
      <c r="A106" s="387"/>
      <c r="B106" s="303" t="s">
        <v>22</v>
      </c>
      <c r="C106" s="3">
        <v>26</v>
      </c>
      <c r="D106" s="3">
        <v>0</v>
      </c>
      <c r="E106" s="3">
        <v>0</v>
      </c>
      <c r="F106" s="3">
        <v>1</v>
      </c>
      <c r="G106" s="3">
        <v>0</v>
      </c>
      <c r="H106" s="3">
        <v>2</v>
      </c>
      <c r="I106" s="3">
        <v>4</v>
      </c>
      <c r="J106" s="3">
        <v>6</v>
      </c>
      <c r="K106" s="3">
        <v>3</v>
      </c>
      <c r="L106" s="3">
        <v>2</v>
      </c>
      <c r="M106" s="3">
        <v>1</v>
      </c>
      <c r="N106" s="3">
        <v>2</v>
      </c>
      <c r="O106" s="3">
        <v>1</v>
      </c>
      <c r="P106" s="3">
        <v>1</v>
      </c>
      <c r="Q106" s="3">
        <v>3</v>
      </c>
      <c r="R106" s="3">
        <v>0</v>
      </c>
      <c r="S106" s="3">
        <v>0</v>
      </c>
      <c r="T106" s="3">
        <v>0</v>
      </c>
      <c r="U106" s="3">
        <v>0</v>
      </c>
    </row>
    <row r="107" spans="1:21" ht="12.75" customHeight="1" x14ac:dyDescent="0.2">
      <c r="A107" s="419" t="s">
        <v>347</v>
      </c>
      <c r="B107" s="306" t="s">
        <v>1</v>
      </c>
      <c r="C107" s="240">
        <v>5</v>
      </c>
      <c r="D107" s="240">
        <v>1</v>
      </c>
      <c r="E107" s="240">
        <v>0</v>
      </c>
      <c r="F107" s="240">
        <v>0</v>
      </c>
      <c r="G107" s="240">
        <v>0</v>
      </c>
      <c r="H107" s="240">
        <v>1</v>
      </c>
      <c r="I107" s="240">
        <v>0</v>
      </c>
      <c r="J107" s="240">
        <v>2</v>
      </c>
      <c r="K107" s="240">
        <v>0</v>
      </c>
      <c r="L107" s="240">
        <v>1</v>
      </c>
      <c r="M107" s="240">
        <v>0</v>
      </c>
      <c r="N107" s="240">
        <v>0</v>
      </c>
      <c r="O107" s="240">
        <v>0</v>
      </c>
      <c r="P107" s="240">
        <v>0</v>
      </c>
      <c r="Q107" s="240">
        <v>0</v>
      </c>
      <c r="R107" s="240">
        <v>0</v>
      </c>
      <c r="S107" s="240">
        <v>0</v>
      </c>
      <c r="T107" s="240">
        <v>0</v>
      </c>
      <c r="U107" s="240">
        <v>0</v>
      </c>
    </row>
    <row r="108" spans="1:21" ht="12.75" customHeight="1" x14ac:dyDescent="0.2">
      <c r="A108" s="386"/>
      <c r="B108" s="306" t="s">
        <v>21</v>
      </c>
      <c r="C108" s="240">
        <v>2</v>
      </c>
      <c r="D108" s="240">
        <v>0</v>
      </c>
      <c r="E108" s="240">
        <v>0</v>
      </c>
      <c r="F108" s="240">
        <v>0</v>
      </c>
      <c r="G108" s="240">
        <v>0</v>
      </c>
      <c r="H108" s="240">
        <v>0</v>
      </c>
      <c r="I108" s="240">
        <v>0</v>
      </c>
      <c r="J108" s="240">
        <v>1</v>
      </c>
      <c r="K108" s="240">
        <v>0</v>
      </c>
      <c r="L108" s="240">
        <v>1</v>
      </c>
      <c r="M108" s="240">
        <v>0</v>
      </c>
      <c r="N108" s="240">
        <v>0</v>
      </c>
      <c r="O108" s="240">
        <v>0</v>
      </c>
      <c r="P108" s="240">
        <v>0</v>
      </c>
      <c r="Q108" s="240">
        <v>0</v>
      </c>
      <c r="R108" s="240">
        <v>0</v>
      </c>
      <c r="S108" s="240">
        <v>0</v>
      </c>
      <c r="T108" s="240">
        <v>0</v>
      </c>
      <c r="U108" s="240">
        <v>0</v>
      </c>
    </row>
    <row r="109" spans="1:21" ht="12.75" customHeight="1" x14ac:dyDescent="0.2">
      <c r="A109" s="386"/>
      <c r="B109" s="306" t="s">
        <v>22</v>
      </c>
      <c r="C109" s="240">
        <v>3</v>
      </c>
      <c r="D109" s="240">
        <v>1</v>
      </c>
      <c r="E109" s="240">
        <v>0</v>
      </c>
      <c r="F109" s="240">
        <v>0</v>
      </c>
      <c r="G109" s="240">
        <v>0</v>
      </c>
      <c r="H109" s="240">
        <v>1</v>
      </c>
      <c r="I109" s="240">
        <v>0</v>
      </c>
      <c r="J109" s="240">
        <v>1</v>
      </c>
      <c r="K109" s="240">
        <v>0</v>
      </c>
      <c r="L109" s="240">
        <v>0</v>
      </c>
      <c r="M109" s="240">
        <v>0</v>
      </c>
      <c r="N109" s="240">
        <v>0</v>
      </c>
      <c r="O109" s="240">
        <v>0</v>
      </c>
      <c r="P109" s="240">
        <v>0</v>
      </c>
      <c r="Q109" s="240">
        <v>0</v>
      </c>
      <c r="R109" s="240">
        <v>0</v>
      </c>
      <c r="S109" s="240">
        <v>0</v>
      </c>
      <c r="T109" s="240">
        <v>0</v>
      </c>
      <c r="U109" s="240">
        <v>0</v>
      </c>
    </row>
    <row r="110" spans="1:21" ht="12.75" customHeight="1" x14ac:dyDescent="0.2">
      <c r="A110" s="418" t="s">
        <v>348</v>
      </c>
      <c r="B110" s="303" t="s">
        <v>1</v>
      </c>
      <c r="C110" s="3">
        <v>13</v>
      </c>
      <c r="D110" s="3">
        <v>0</v>
      </c>
      <c r="E110" s="3">
        <v>1</v>
      </c>
      <c r="F110" s="3">
        <v>0</v>
      </c>
      <c r="G110" s="3">
        <v>1</v>
      </c>
      <c r="H110" s="3">
        <v>0</v>
      </c>
      <c r="I110" s="3">
        <v>1</v>
      </c>
      <c r="J110" s="3">
        <v>3</v>
      </c>
      <c r="K110" s="3">
        <v>2</v>
      </c>
      <c r="L110" s="3">
        <v>0</v>
      </c>
      <c r="M110" s="3">
        <v>1</v>
      </c>
      <c r="N110" s="3">
        <v>1</v>
      </c>
      <c r="O110" s="3">
        <v>0</v>
      </c>
      <c r="P110" s="3">
        <v>1</v>
      </c>
      <c r="Q110" s="3">
        <v>1</v>
      </c>
      <c r="R110" s="3">
        <v>0</v>
      </c>
      <c r="S110" s="3">
        <v>0</v>
      </c>
      <c r="T110" s="3">
        <v>1</v>
      </c>
      <c r="U110" s="3">
        <v>0</v>
      </c>
    </row>
    <row r="111" spans="1:21" ht="12.75" customHeight="1" x14ac:dyDescent="0.2">
      <c r="A111" s="387"/>
      <c r="B111" s="303" t="s">
        <v>21</v>
      </c>
      <c r="C111" s="3">
        <v>7</v>
      </c>
      <c r="D111" s="3">
        <v>0</v>
      </c>
      <c r="E111" s="3">
        <v>1</v>
      </c>
      <c r="F111" s="3">
        <v>0</v>
      </c>
      <c r="G111" s="3">
        <v>0</v>
      </c>
      <c r="H111" s="3">
        <v>0</v>
      </c>
      <c r="I111" s="3">
        <v>0</v>
      </c>
      <c r="J111" s="3">
        <v>0</v>
      </c>
      <c r="K111" s="3">
        <v>2</v>
      </c>
      <c r="L111" s="3">
        <v>0</v>
      </c>
      <c r="M111" s="3">
        <v>1</v>
      </c>
      <c r="N111" s="3">
        <v>1</v>
      </c>
      <c r="O111" s="3">
        <v>0</v>
      </c>
      <c r="P111" s="3">
        <v>1</v>
      </c>
      <c r="Q111" s="3">
        <v>1</v>
      </c>
      <c r="R111" s="3">
        <v>0</v>
      </c>
      <c r="S111" s="3">
        <v>0</v>
      </c>
      <c r="T111" s="3">
        <v>0</v>
      </c>
      <c r="U111" s="3">
        <v>0</v>
      </c>
    </row>
    <row r="112" spans="1:21" ht="12.75" customHeight="1" x14ac:dyDescent="0.2">
      <c r="A112" s="387"/>
      <c r="B112" s="303" t="s">
        <v>22</v>
      </c>
      <c r="C112" s="3">
        <v>6</v>
      </c>
      <c r="D112" s="3">
        <v>0</v>
      </c>
      <c r="E112" s="3">
        <v>0</v>
      </c>
      <c r="F112" s="3">
        <v>0</v>
      </c>
      <c r="G112" s="3">
        <v>1</v>
      </c>
      <c r="H112" s="3">
        <v>0</v>
      </c>
      <c r="I112" s="3">
        <v>1</v>
      </c>
      <c r="J112" s="3">
        <v>3</v>
      </c>
      <c r="K112" s="3">
        <v>0</v>
      </c>
      <c r="L112" s="3">
        <v>0</v>
      </c>
      <c r="M112" s="3">
        <v>0</v>
      </c>
      <c r="N112" s="3">
        <v>0</v>
      </c>
      <c r="O112" s="3">
        <v>0</v>
      </c>
      <c r="P112" s="3">
        <v>0</v>
      </c>
      <c r="Q112" s="3">
        <v>0</v>
      </c>
      <c r="R112" s="3">
        <v>0</v>
      </c>
      <c r="S112" s="3">
        <v>0</v>
      </c>
      <c r="T112" s="3">
        <v>1</v>
      </c>
      <c r="U112" s="3">
        <v>0</v>
      </c>
    </row>
    <row r="113" spans="1:21" ht="12.75" customHeight="1" x14ac:dyDescent="0.2">
      <c r="A113" s="419" t="s">
        <v>968</v>
      </c>
      <c r="B113" s="306" t="s">
        <v>1</v>
      </c>
      <c r="C113" s="240">
        <v>5827</v>
      </c>
      <c r="D113" s="240">
        <v>60</v>
      </c>
      <c r="E113" s="240">
        <v>123</v>
      </c>
      <c r="F113" s="240">
        <v>252</v>
      </c>
      <c r="G113" s="240">
        <v>717</v>
      </c>
      <c r="H113" s="240">
        <v>748</v>
      </c>
      <c r="I113" s="240">
        <v>784</v>
      </c>
      <c r="J113" s="240">
        <v>753</v>
      </c>
      <c r="K113" s="240">
        <v>537</v>
      </c>
      <c r="L113" s="240">
        <v>377</v>
      </c>
      <c r="M113" s="240">
        <v>341</v>
      </c>
      <c r="N113" s="240">
        <v>313</v>
      </c>
      <c r="O113" s="240">
        <v>229</v>
      </c>
      <c r="P113" s="240">
        <v>166</v>
      </c>
      <c r="Q113" s="240">
        <v>149</v>
      </c>
      <c r="R113" s="240">
        <v>98</v>
      </c>
      <c r="S113" s="240">
        <v>83</v>
      </c>
      <c r="T113" s="240">
        <v>60</v>
      </c>
      <c r="U113" s="240">
        <v>37</v>
      </c>
    </row>
    <row r="114" spans="1:21" ht="12.75" customHeight="1" x14ac:dyDescent="0.2">
      <c r="A114" s="386"/>
      <c r="B114" s="306" t="s">
        <v>21</v>
      </c>
      <c r="C114" s="240">
        <v>2786</v>
      </c>
      <c r="D114" s="240">
        <v>40</v>
      </c>
      <c r="E114" s="240">
        <v>91</v>
      </c>
      <c r="F114" s="240">
        <v>114</v>
      </c>
      <c r="G114" s="240">
        <v>292</v>
      </c>
      <c r="H114" s="240">
        <v>405</v>
      </c>
      <c r="I114" s="240">
        <v>391</v>
      </c>
      <c r="J114" s="240">
        <v>345</v>
      </c>
      <c r="K114" s="240">
        <v>274</v>
      </c>
      <c r="L114" s="240">
        <v>164</v>
      </c>
      <c r="M114" s="240">
        <v>158</v>
      </c>
      <c r="N114" s="240">
        <v>140</v>
      </c>
      <c r="O114" s="240">
        <v>106</v>
      </c>
      <c r="P114" s="240">
        <v>72</v>
      </c>
      <c r="Q114" s="240">
        <v>70</v>
      </c>
      <c r="R114" s="240">
        <v>47</v>
      </c>
      <c r="S114" s="240">
        <v>33</v>
      </c>
      <c r="T114" s="240">
        <v>26</v>
      </c>
      <c r="U114" s="240">
        <v>18</v>
      </c>
    </row>
    <row r="115" spans="1:21" ht="12.75" customHeight="1" x14ac:dyDescent="0.2">
      <c r="A115" s="386"/>
      <c r="B115" s="306" t="s">
        <v>22</v>
      </c>
      <c r="C115" s="240">
        <v>3041</v>
      </c>
      <c r="D115" s="240">
        <v>20</v>
      </c>
      <c r="E115" s="240">
        <v>32</v>
      </c>
      <c r="F115" s="240">
        <v>138</v>
      </c>
      <c r="G115" s="240">
        <v>425</v>
      </c>
      <c r="H115" s="240">
        <v>343</v>
      </c>
      <c r="I115" s="240">
        <v>393</v>
      </c>
      <c r="J115" s="240">
        <v>408</v>
      </c>
      <c r="K115" s="240">
        <v>263</v>
      </c>
      <c r="L115" s="240">
        <v>213</v>
      </c>
      <c r="M115" s="240">
        <v>183</v>
      </c>
      <c r="N115" s="240">
        <v>173</v>
      </c>
      <c r="O115" s="240">
        <v>123</v>
      </c>
      <c r="P115" s="240">
        <v>94</v>
      </c>
      <c r="Q115" s="240">
        <v>79</v>
      </c>
      <c r="R115" s="240">
        <v>51</v>
      </c>
      <c r="S115" s="240">
        <v>50</v>
      </c>
      <c r="T115" s="240">
        <v>34</v>
      </c>
      <c r="U115" s="240">
        <v>19</v>
      </c>
    </row>
    <row r="116" spans="1:21" ht="12.75" customHeight="1" x14ac:dyDescent="0.2">
      <c r="A116" s="418" t="s">
        <v>349</v>
      </c>
      <c r="B116" s="303" t="s">
        <v>1</v>
      </c>
      <c r="C116" s="3">
        <v>783</v>
      </c>
      <c r="D116" s="3">
        <v>0</v>
      </c>
      <c r="E116" s="3">
        <v>5</v>
      </c>
      <c r="F116" s="3">
        <v>21</v>
      </c>
      <c r="G116" s="3">
        <v>51</v>
      </c>
      <c r="H116" s="3">
        <v>67</v>
      </c>
      <c r="I116" s="3">
        <v>104</v>
      </c>
      <c r="J116" s="3">
        <v>98</v>
      </c>
      <c r="K116" s="3">
        <v>75</v>
      </c>
      <c r="L116" s="3">
        <v>72</v>
      </c>
      <c r="M116" s="3">
        <v>67</v>
      </c>
      <c r="N116" s="3">
        <v>65</v>
      </c>
      <c r="O116" s="3">
        <v>53</v>
      </c>
      <c r="P116" s="3">
        <v>38</v>
      </c>
      <c r="Q116" s="3">
        <v>29</v>
      </c>
      <c r="R116" s="3">
        <v>17</v>
      </c>
      <c r="S116" s="3">
        <v>10</v>
      </c>
      <c r="T116" s="3">
        <v>9</v>
      </c>
      <c r="U116" s="3">
        <v>2</v>
      </c>
    </row>
    <row r="117" spans="1:21" ht="12.75" customHeight="1" x14ac:dyDescent="0.2">
      <c r="A117" s="387"/>
      <c r="B117" s="303" t="s">
        <v>21</v>
      </c>
      <c r="C117" s="3">
        <v>363</v>
      </c>
      <c r="D117" s="3">
        <v>0</v>
      </c>
      <c r="E117" s="3">
        <v>5</v>
      </c>
      <c r="F117" s="3">
        <v>10</v>
      </c>
      <c r="G117" s="3">
        <v>27</v>
      </c>
      <c r="H117" s="3">
        <v>42</v>
      </c>
      <c r="I117" s="3">
        <v>53</v>
      </c>
      <c r="J117" s="3">
        <v>46</v>
      </c>
      <c r="K117" s="3">
        <v>42</v>
      </c>
      <c r="L117" s="3">
        <v>31</v>
      </c>
      <c r="M117" s="3">
        <v>25</v>
      </c>
      <c r="N117" s="3">
        <v>25</v>
      </c>
      <c r="O117" s="3">
        <v>23</v>
      </c>
      <c r="P117" s="3">
        <v>13</v>
      </c>
      <c r="Q117" s="3">
        <v>9</v>
      </c>
      <c r="R117" s="3">
        <v>5</v>
      </c>
      <c r="S117" s="3">
        <v>3</v>
      </c>
      <c r="T117" s="3">
        <v>3</v>
      </c>
      <c r="U117" s="3">
        <v>1</v>
      </c>
    </row>
    <row r="118" spans="1:21" ht="12.75" customHeight="1" x14ac:dyDescent="0.2">
      <c r="A118" s="387"/>
      <c r="B118" s="303" t="s">
        <v>22</v>
      </c>
      <c r="C118" s="3">
        <v>420</v>
      </c>
      <c r="D118" s="3">
        <v>0</v>
      </c>
      <c r="E118" s="3">
        <v>0</v>
      </c>
      <c r="F118" s="3">
        <v>11</v>
      </c>
      <c r="G118" s="3">
        <v>24</v>
      </c>
      <c r="H118" s="3">
        <v>25</v>
      </c>
      <c r="I118" s="3">
        <v>51</v>
      </c>
      <c r="J118" s="3">
        <v>52</v>
      </c>
      <c r="K118" s="3">
        <v>33</v>
      </c>
      <c r="L118" s="3">
        <v>41</v>
      </c>
      <c r="M118" s="3">
        <v>42</v>
      </c>
      <c r="N118" s="3">
        <v>40</v>
      </c>
      <c r="O118" s="3">
        <v>30</v>
      </c>
      <c r="P118" s="3">
        <v>25</v>
      </c>
      <c r="Q118" s="3">
        <v>20</v>
      </c>
      <c r="R118" s="3">
        <v>12</v>
      </c>
      <c r="S118" s="3">
        <v>7</v>
      </c>
      <c r="T118" s="3">
        <v>6</v>
      </c>
      <c r="U118" s="3">
        <v>1</v>
      </c>
    </row>
    <row r="119" spans="1:21" ht="12.75" customHeight="1" x14ac:dyDescent="0.2">
      <c r="A119" s="419" t="s">
        <v>350</v>
      </c>
      <c r="B119" s="306" t="s">
        <v>1</v>
      </c>
      <c r="C119" s="240">
        <v>70</v>
      </c>
      <c r="D119" s="240">
        <v>0</v>
      </c>
      <c r="E119" s="240">
        <v>0</v>
      </c>
      <c r="F119" s="240">
        <v>1</v>
      </c>
      <c r="G119" s="240">
        <v>2</v>
      </c>
      <c r="H119" s="240">
        <v>2</v>
      </c>
      <c r="I119" s="240">
        <v>8</v>
      </c>
      <c r="J119" s="240">
        <v>12</v>
      </c>
      <c r="K119" s="240">
        <v>7</v>
      </c>
      <c r="L119" s="240">
        <v>12</v>
      </c>
      <c r="M119" s="240">
        <v>7</v>
      </c>
      <c r="N119" s="240">
        <v>6</v>
      </c>
      <c r="O119" s="240">
        <v>6</v>
      </c>
      <c r="P119" s="240">
        <v>2</v>
      </c>
      <c r="Q119" s="240">
        <v>4</v>
      </c>
      <c r="R119" s="240">
        <v>1</v>
      </c>
      <c r="S119" s="240">
        <v>0</v>
      </c>
      <c r="T119" s="240">
        <v>0</v>
      </c>
      <c r="U119" s="240">
        <v>0</v>
      </c>
    </row>
    <row r="120" spans="1:21" ht="12.75" customHeight="1" x14ac:dyDescent="0.2">
      <c r="A120" s="386"/>
      <c r="B120" s="306" t="s">
        <v>21</v>
      </c>
      <c r="C120" s="240">
        <v>36</v>
      </c>
      <c r="D120" s="240">
        <v>0</v>
      </c>
      <c r="E120" s="240">
        <v>0</v>
      </c>
      <c r="F120" s="240">
        <v>0</v>
      </c>
      <c r="G120" s="240">
        <v>1</v>
      </c>
      <c r="H120" s="240">
        <v>1</v>
      </c>
      <c r="I120" s="240">
        <v>4</v>
      </c>
      <c r="J120" s="240">
        <v>7</v>
      </c>
      <c r="K120" s="240">
        <v>3</v>
      </c>
      <c r="L120" s="240">
        <v>3</v>
      </c>
      <c r="M120" s="240">
        <v>3</v>
      </c>
      <c r="N120" s="240">
        <v>5</v>
      </c>
      <c r="O120" s="240">
        <v>4</v>
      </c>
      <c r="P120" s="240">
        <v>1</v>
      </c>
      <c r="Q120" s="240">
        <v>3</v>
      </c>
      <c r="R120" s="240">
        <v>1</v>
      </c>
      <c r="S120" s="240">
        <v>0</v>
      </c>
      <c r="T120" s="240">
        <v>0</v>
      </c>
      <c r="U120" s="240">
        <v>0</v>
      </c>
    </row>
    <row r="121" spans="1:21" ht="12.75" customHeight="1" x14ac:dyDescent="0.2">
      <c r="A121" s="386"/>
      <c r="B121" s="306" t="s">
        <v>22</v>
      </c>
      <c r="C121" s="240">
        <v>34</v>
      </c>
      <c r="D121" s="240">
        <v>0</v>
      </c>
      <c r="E121" s="240">
        <v>0</v>
      </c>
      <c r="F121" s="240">
        <v>1</v>
      </c>
      <c r="G121" s="240">
        <v>1</v>
      </c>
      <c r="H121" s="240">
        <v>1</v>
      </c>
      <c r="I121" s="240">
        <v>4</v>
      </c>
      <c r="J121" s="240">
        <v>5</v>
      </c>
      <c r="K121" s="240">
        <v>4</v>
      </c>
      <c r="L121" s="240">
        <v>9</v>
      </c>
      <c r="M121" s="240">
        <v>4</v>
      </c>
      <c r="N121" s="240">
        <v>1</v>
      </c>
      <c r="O121" s="240">
        <v>2</v>
      </c>
      <c r="P121" s="240">
        <v>1</v>
      </c>
      <c r="Q121" s="240">
        <v>1</v>
      </c>
      <c r="R121" s="240">
        <v>0</v>
      </c>
      <c r="S121" s="240">
        <v>0</v>
      </c>
      <c r="T121" s="240">
        <v>0</v>
      </c>
      <c r="U121" s="240">
        <v>0</v>
      </c>
    </row>
    <row r="122" spans="1:21" ht="12.75" customHeight="1" x14ac:dyDescent="0.2">
      <c r="A122" s="418" t="s">
        <v>351</v>
      </c>
      <c r="B122" s="303" t="s">
        <v>1</v>
      </c>
      <c r="C122" s="3">
        <v>149</v>
      </c>
      <c r="D122" s="3">
        <v>0</v>
      </c>
      <c r="E122" s="3">
        <v>1</v>
      </c>
      <c r="F122" s="3">
        <v>1</v>
      </c>
      <c r="G122" s="3">
        <v>2</v>
      </c>
      <c r="H122" s="3">
        <v>13</v>
      </c>
      <c r="I122" s="3">
        <v>28</v>
      </c>
      <c r="J122" s="3">
        <v>21</v>
      </c>
      <c r="K122" s="3">
        <v>22</v>
      </c>
      <c r="L122" s="3">
        <v>10</v>
      </c>
      <c r="M122" s="3">
        <v>16</v>
      </c>
      <c r="N122" s="3">
        <v>11</v>
      </c>
      <c r="O122" s="3">
        <v>4</v>
      </c>
      <c r="P122" s="3">
        <v>11</v>
      </c>
      <c r="Q122" s="3">
        <v>7</v>
      </c>
      <c r="R122" s="3">
        <v>2</v>
      </c>
      <c r="S122" s="3">
        <v>0</v>
      </c>
      <c r="T122" s="3">
        <v>0</v>
      </c>
      <c r="U122" s="3">
        <v>0</v>
      </c>
    </row>
    <row r="123" spans="1:21" ht="12.75" customHeight="1" x14ac:dyDescent="0.2">
      <c r="A123" s="387"/>
      <c r="B123" s="303" t="s">
        <v>21</v>
      </c>
      <c r="C123" s="3">
        <v>71</v>
      </c>
      <c r="D123" s="3">
        <v>0</v>
      </c>
      <c r="E123" s="3">
        <v>1</v>
      </c>
      <c r="F123" s="3">
        <v>1</v>
      </c>
      <c r="G123" s="3">
        <v>2</v>
      </c>
      <c r="H123" s="3">
        <v>6</v>
      </c>
      <c r="I123" s="3">
        <v>16</v>
      </c>
      <c r="J123" s="3">
        <v>14</v>
      </c>
      <c r="K123" s="3">
        <v>10</v>
      </c>
      <c r="L123" s="3">
        <v>7</v>
      </c>
      <c r="M123" s="3">
        <v>5</v>
      </c>
      <c r="N123" s="3">
        <v>1</v>
      </c>
      <c r="O123" s="3">
        <v>2</v>
      </c>
      <c r="P123" s="3">
        <v>3</v>
      </c>
      <c r="Q123" s="3">
        <v>3</v>
      </c>
      <c r="R123" s="3">
        <v>0</v>
      </c>
      <c r="S123" s="3">
        <v>0</v>
      </c>
      <c r="T123" s="3">
        <v>0</v>
      </c>
      <c r="U123" s="3">
        <v>0</v>
      </c>
    </row>
    <row r="124" spans="1:21" ht="12.75" customHeight="1" x14ac:dyDescent="0.2">
      <c r="A124" s="387"/>
      <c r="B124" s="303" t="s">
        <v>22</v>
      </c>
      <c r="C124" s="3">
        <v>78</v>
      </c>
      <c r="D124" s="3">
        <v>0</v>
      </c>
      <c r="E124" s="3">
        <v>0</v>
      </c>
      <c r="F124" s="3">
        <v>0</v>
      </c>
      <c r="G124" s="3">
        <v>0</v>
      </c>
      <c r="H124" s="3">
        <v>7</v>
      </c>
      <c r="I124" s="3">
        <v>12</v>
      </c>
      <c r="J124" s="3">
        <v>7</v>
      </c>
      <c r="K124" s="3">
        <v>12</v>
      </c>
      <c r="L124" s="3">
        <v>3</v>
      </c>
      <c r="M124" s="3">
        <v>11</v>
      </c>
      <c r="N124" s="3">
        <v>10</v>
      </c>
      <c r="O124" s="3">
        <v>2</v>
      </c>
      <c r="P124" s="3">
        <v>8</v>
      </c>
      <c r="Q124" s="3">
        <v>4</v>
      </c>
      <c r="R124" s="3">
        <v>2</v>
      </c>
      <c r="S124" s="3">
        <v>0</v>
      </c>
      <c r="T124" s="3">
        <v>0</v>
      </c>
      <c r="U124" s="3">
        <v>0</v>
      </c>
    </row>
    <row r="125" spans="1:21" ht="12.75" customHeight="1" x14ac:dyDescent="0.2">
      <c r="A125" s="419" t="s">
        <v>352</v>
      </c>
      <c r="B125" s="306" t="s">
        <v>1</v>
      </c>
      <c r="C125" s="240">
        <v>1933</v>
      </c>
      <c r="D125" s="240">
        <v>22</v>
      </c>
      <c r="E125" s="240">
        <v>71</v>
      </c>
      <c r="F125" s="240">
        <v>144</v>
      </c>
      <c r="G125" s="240">
        <v>259</v>
      </c>
      <c r="H125" s="240">
        <v>281</v>
      </c>
      <c r="I125" s="240">
        <v>290</v>
      </c>
      <c r="J125" s="240">
        <v>257</v>
      </c>
      <c r="K125" s="240">
        <v>161</v>
      </c>
      <c r="L125" s="240">
        <v>100</v>
      </c>
      <c r="M125" s="240">
        <v>107</v>
      </c>
      <c r="N125" s="240">
        <v>83</v>
      </c>
      <c r="O125" s="240">
        <v>60</v>
      </c>
      <c r="P125" s="240">
        <v>48</v>
      </c>
      <c r="Q125" s="240">
        <v>23</v>
      </c>
      <c r="R125" s="240">
        <v>5</v>
      </c>
      <c r="S125" s="240">
        <v>10</v>
      </c>
      <c r="T125" s="240">
        <v>7</v>
      </c>
      <c r="U125" s="240">
        <v>5</v>
      </c>
    </row>
    <row r="126" spans="1:21" ht="12.75" customHeight="1" x14ac:dyDescent="0.2">
      <c r="A126" s="386"/>
      <c r="B126" s="306" t="s">
        <v>21</v>
      </c>
      <c r="C126" s="240">
        <v>822</v>
      </c>
      <c r="D126" s="240">
        <v>11</v>
      </c>
      <c r="E126" s="240">
        <v>53</v>
      </c>
      <c r="F126" s="240">
        <v>72</v>
      </c>
      <c r="G126" s="240">
        <v>96</v>
      </c>
      <c r="H126" s="240">
        <v>143</v>
      </c>
      <c r="I126" s="240">
        <v>110</v>
      </c>
      <c r="J126" s="240">
        <v>95</v>
      </c>
      <c r="K126" s="240">
        <v>67</v>
      </c>
      <c r="L126" s="240">
        <v>34</v>
      </c>
      <c r="M126" s="240">
        <v>39</v>
      </c>
      <c r="N126" s="240">
        <v>36</v>
      </c>
      <c r="O126" s="240">
        <v>29</v>
      </c>
      <c r="P126" s="240">
        <v>18</v>
      </c>
      <c r="Q126" s="240">
        <v>9</v>
      </c>
      <c r="R126" s="240">
        <v>1</v>
      </c>
      <c r="S126" s="240">
        <v>5</v>
      </c>
      <c r="T126" s="240">
        <v>3</v>
      </c>
      <c r="U126" s="240">
        <v>1</v>
      </c>
    </row>
    <row r="127" spans="1:21" ht="12.75" customHeight="1" x14ac:dyDescent="0.2">
      <c r="A127" s="386"/>
      <c r="B127" s="306" t="s">
        <v>22</v>
      </c>
      <c r="C127" s="240">
        <v>1111</v>
      </c>
      <c r="D127" s="240">
        <v>11</v>
      </c>
      <c r="E127" s="240">
        <v>18</v>
      </c>
      <c r="F127" s="240">
        <v>72</v>
      </c>
      <c r="G127" s="240">
        <v>163</v>
      </c>
      <c r="H127" s="240">
        <v>138</v>
      </c>
      <c r="I127" s="240">
        <v>180</v>
      </c>
      <c r="J127" s="240">
        <v>162</v>
      </c>
      <c r="K127" s="240">
        <v>94</v>
      </c>
      <c r="L127" s="240">
        <v>66</v>
      </c>
      <c r="M127" s="240">
        <v>68</v>
      </c>
      <c r="N127" s="240">
        <v>47</v>
      </c>
      <c r="O127" s="240">
        <v>31</v>
      </c>
      <c r="P127" s="240">
        <v>30</v>
      </c>
      <c r="Q127" s="240">
        <v>14</v>
      </c>
      <c r="R127" s="240">
        <v>4</v>
      </c>
      <c r="S127" s="240">
        <v>5</v>
      </c>
      <c r="T127" s="240">
        <v>4</v>
      </c>
      <c r="U127" s="240">
        <v>4</v>
      </c>
    </row>
    <row r="128" spans="1:21" ht="12.75" customHeight="1" x14ac:dyDescent="0.2">
      <c r="A128" s="418" t="s">
        <v>965</v>
      </c>
      <c r="B128" s="303" t="s">
        <v>1</v>
      </c>
      <c r="C128" s="3">
        <v>28</v>
      </c>
      <c r="D128" s="3">
        <v>0</v>
      </c>
      <c r="E128" s="3">
        <v>1</v>
      </c>
      <c r="F128" s="3">
        <v>3</v>
      </c>
      <c r="G128" s="3">
        <v>4</v>
      </c>
      <c r="H128" s="3">
        <v>3</v>
      </c>
      <c r="I128" s="3">
        <v>1</v>
      </c>
      <c r="J128" s="3">
        <v>2</v>
      </c>
      <c r="K128" s="3">
        <v>2</v>
      </c>
      <c r="L128" s="3">
        <v>3</v>
      </c>
      <c r="M128" s="3">
        <v>3</v>
      </c>
      <c r="N128" s="3">
        <v>2</v>
      </c>
      <c r="O128" s="3">
        <v>2</v>
      </c>
      <c r="P128" s="3">
        <v>1</v>
      </c>
      <c r="Q128" s="3">
        <v>1</v>
      </c>
      <c r="R128" s="3">
        <v>0</v>
      </c>
      <c r="S128" s="3">
        <v>0</v>
      </c>
      <c r="T128" s="3">
        <v>0</v>
      </c>
      <c r="U128" s="3">
        <v>0</v>
      </c>
    </row>
    <row r="129" spans="1:21" ht="12.75" customHeight="1" x14ac:dyDescent="0.2">
      <c r="A129" s="387"/>
      <c r="B129" s="303" t="s">
        <v>21</v>
      </c>
      <c r="C129" s="3">
        <v>12</v>
      </c>
      <c r="D129" s="3">
        <v>0</v>
      </c>
      <c r="E129" s="3">
        <v>1</v>
      </c>
      <c r="F129" s="3">
        <v>2</v>
      </c>
      <c r="G129" s="3">
        <v>2</v>
      </c>
      <c r="H129" s="3">
        <v>2</v>
      </c>
      <c r="I129" s="3">
        <v>1</v>
      </c>
      <c r="J129" s="3">
        <v>0</v>
      </c>
      <c r="K129" s="3">
        <v>1</v>
      </c>
      <c r="L129" s="3">
        <v>1</v>
      </c>
      <c r="M129" s="3">
        <v>0</v>
      </c>
      <c r="N129" s="3">
        <v>1</v>
      </c>
      <c r="O129" s="3">
        <v>0</v>
      </c>
      <c r="P129" s="3">
        <v>1</v>
      </c>
      <c r="Q129" s="3">
        <v>0</v>
      </c>
      <c r="R129" s="3">
        <v>0</v>
      </c>
      <c r="S129" s="3">
        <v>0</v>
      </c>
      <c r="T129" s="3">
        <v>0</v>
      </c>
      <c r="U129" s="3">
        <v>0</v>
      </c>
    </row>
    <row r="130" spans="1:21" ht="12.75" customHeight="1" x14ac:dyDescent="0.2">
      <c r="A130" s="387"/>
      <c r="B130" s="303" t="s">
        <v>22</v>
      </c>
      <c r="C130" s="3">
        <v>16</v>
      </c>
      <c r="D130" s="3">
        <v>0</v>
      </c>
      <c r="E130" s="3">
        <v>0</v>
      </c>
      <c r="F130" s="3">
        <v>1</v>
      </c>
      <c r="G130" s="3">
        <v>2</v>
      </c>
      <c r="H130" s="3">
        <v>1</v>
      </c>
      <c r="I130" s="3">
        <v>0</v>
      </c>
      <c r="J130" s="3">
        <v>2</v>
      </c>
      <c r="K130" s="3">
        <v>1</v>
      </c>
      <c r="L130" s="3">
        <v>2</v>
      </c>
      <c r="M130" s="3">
        <v>3</v>
      </c>
      <c r="N130" s="3">
        <v>1</v>
      </c>
      <c r="O130" s="3">
        <v>2</v>
      </c>
      <c r="P130" s="3">
        <v>0</v>
      </c>
      <c r="Q130" s="3">
        <v>1</v>
      </c>
      <c r="R130" s="3">
        <v>0</v>
      </c>
      <c r="S130" s="3">
        <v>0</v>
      </c>
      <c r="T130" s="3">
        <v>0</v>
      </c>
      <c r="U130" s="3">
        <v>0</v>
      </c>
    </row>
    <row r="131" spans="1:21" ht="12.75" customHeight="1" x14ac:dyDescent="0.2">
      <c r="A131" s="419" t="s">
        <v>412</v>
      </c>
      <c r="B131" s="306" t="s">
        <v>1</v>
      </c>
      <c r="C131" s="240">
        <v>14</v>
      </c>
      <c r="D131" s="240">
        <v>0</v>
      </c>
      <c r="E131" s="240">
        <v>3</v>
      </c>
      <c r="F131" s="240">
        <v>6</v>
      </c>
      <c r="G131" s="240">
        <v>1</v>
      </c>
      <c r="H131" s="240">
        <v>0</v>
      </c>
      <c r="I131" s="240">
        <v>0</v>
      </c>
      <c r="J131" s="240">
        <v>0</v>
      </c>
      <c r="K131" s="240">
        <v>1</v>
      </c>
      <c r="L131" s="240">
        <v>1</v>
      </c>
      <c r="M131" s="240">
        <v>1</v>
      </c>
      <c r="N131" s="240">
        <v>1</v>
      </c>
      <c r="O131" s="240">
        <v>0</v>
      </c>
      <c r="P131" s="240">
        <v>0</v>
      </c>
      <c r="Q131" s="240">
        <v>0</v>
      </c>
      <c r="R131" s="240">
        <v>0</v>
      </c>
      <c r="S131" s="240">
        <v>0</v>
      </c>
      <c r="T131" s="240">
        <v>0</v>
      </c>
      <c r="U131" s="240">
        <v>0</v>
      </c>
    </row>
    <row r="132" spans="1:21" ht="12.75" customHeight="1" x14ac:dyDescent="0.2">
      <c r="A132" s="386"/>
      <c r="B132" s="306" t="s">
        <v>21</v>
      </c>
      <c r="C132" s="240">
        <v>5</v>
      </c>
      <c r="D132" s="240">
        <v>0</v>
      </c>
      <c r="E132" s="240">
        <v>2</v>
      </c>
      <c r="F132" s="240">
        <v>3</v>
      </c>
      <c r="G132" s="240">
        <v>0</v>
      </c>
      <c r="H132" s="240">
        <v>0</v>
      </c>
      <c r="I132" s="240">
        <v>0</v>
      </c>
      <c r="J132" s="240">
        <v>0</v>
      </c>
      <c r="K132" s="240">
        <v>0</v>
      </c>
      <c r="L132" s="240">
        <v>0</v>
      </c>
      <c r="M132" s="240">
        <v>0</v>
      </c>
      <c r="N132" s="240">
        <v>0</v>
      </c>
      <c r="O132" s="240">
        <v>0</v>
      </c>
      <c r="P132" s="240">
        <v>0</v>
      </c>
      <c r="Q132" s="240">
        <v>0</v>
      </c>
      <c r="R132" s="240">
        <v>0</v>
      </c>
      <c r="S132" s="240">
        <v>0</v>
      </c>
      <c r="T132" s="240">
        <v>0</v>
      </c>
      <c r="U132" s="240">
        <v>0</v>
      </c>
    </row>
    <row r="133" spans="1:21" ht="12.75" customHeight="1" x14ac:dyDescent="0.2">
      <c r="A133" s="386"/>
      <c r="B133" s="306" t="s">
        <v>22</v>
      </c>
      <c r="C133" s="240">
        <v>9</v>
      </c>
      <c r="D133" s="240">
        <v>0</v>
      </c>
      <c r="E133" s="240">
        <v>1</v>
      </c>
      <c r="F133" s="240">
        <v>3</v>
      </c>
      <c r="G133" s="240">
        <v>1</v>
      </c>
      <c r="H133" s="240">
        <v>0</v>
      </c>
      <c r="I133" s="240">
        <v>0</v>
      </c>
      <c r="J133" s="240">
        <v>0</v>
      </c>
      <c r="K133" s="240">
        <v>1</v>
      </c>
      <c r="L133" s="240">
        <v>1</v>
      </c>
      <c r="M133" s="240">
        <v>1</v>
      </c>
      <c r="N133" s="240">
        <v>1</v>
      </c>
      <c r="O133" s="240">
        <v>0</v>
      </c>
      <c r="P133" s="240">
        <v>0</v>
      </c>
      <c r="Q133" s="240">
        <v>0</v>
      </c>
      <c r="R133" s="240">
        <v>0</v>
      </c>
      <c r="S133" s="240">
        <v>0</v>
      </c>
      <c r="T133" s="240">
        <v>0</v>
      </c>
      <c r="U133" s="240">
        <v>0</v>
      </c>
    </row>
    <row r="134" spans="1:21" ht="12.75" customHeight="1" x14ac:dyDescent="0.2">
      <c r="A134" s="418" t="s">
        <v>413</v>
      </c>
      <c r="B134" s="303" t="s">
        <v>1</v>
      </c>
      <c r="C134" s="3">
        <v>23</v>
      </c>
      <c r="D134" s="3">
        <v>0</v>
      </c>
      <c r="E134" s="3">
        <v>2</v>
      </c>
      <c r="F134" s="3">
        <v>1</v>
      </c>
      <c r="G134" s="3">
        <v>2</v>
      </c>
      <c r="H134" s="3">
        <v>2</v>
      </c>
      <c r="I134" s="3">
        <v>0</v>
      </c>
      <c r="J134" s="3">
        <v>8</v>
      </c>
      <c r="K134" s="3">
        <v>2</v>
      </c>
      <c r="L134" s="3">
        <v>1</v>
      </c>
      <c r="M134" s="3">
        <v>3</v>
      </c>
      <c r="N134" s="3">
        <v>1</v>
      </c>
      <c r="O134" s="3">
        <v>1</v>
      </c>
      <c r="P134" s="3">
        <v>0</v>
      </c>
      <c r="Q134" s="3">
        <v>0</v>
      </c>
      <c r="R134" s="3">
        <v>0</v>
      </c>
      <c r="S134" s="3">
        <v>0</v>
      </c>
      <c r="T134" s="3">
        <v>0</v>
      </c>
      <c r="U134" s="3">
        <v>0</v>
      </c>
    </row>
    <row r="135" spans="1:21" ht="12.75" customHeight="1" x14ac:dyDescent="0.2">
      <c r="A135" s="387"/>
      <c r="B135" s="303" t="s">
        <v>21</v>
      </c>
      <c r="C135" s="3">
        <v>15</v>
      </c>
      <c r="D135" s="3">
        <v>0</v>
      </c>
      <c r="E135" s="3">
        <v>2</v>
      </c>
      <c r="F135" s="3">
        <v>0</v>
      </c>
      <c r="G135" s="3">
        <v>1</v>
      </c>
      <c r="H135" s="3">
        <v>1</v>
      </c>
      <c r="I135" s="3">
        <v>0</v>
      </c>
      <c r="J135" s="3">
        <v>6</v>
      </c>
      <c r="K135" s="3">
        <v>2</v>
      </c>
      <c r="L135" s="3">
        <v>1</v>
      </c>
      <c r="M135" s="3">
        <v>1</v>
      </c>
      <c r="N135" s="3">
        <v>0</v>
      </c>
      <c r="O135" s="3">
        <v>1</v>
      </c>
      <c r="P135" s="3">
        <v>0</v>
      </c>
      <c r="Q135" s="3">
        <v>0</v>
      </c>
      <c r="R135" s="3">
        <v>0</v>
      </c>
      <c r="S135" s="3">
        <v>0</v>
      </c>
      <c r="T135" s="3">
        <v>0</v>
      </c>
      <c r="U135" s="3">
        <v>0</v>
      </c>
    </row>
    <row r="136" spans="1:21" ht="12.75" customHeight="1" x14ac:dyDescent="0.2">
      <c r="A136" s="387"/>
      <c r="B136" s="303" t="s">
        <v>22</v>
      </c>
      <c r="C136" s="3">
        <v>8</v>
      </c>
      <c r="D136" s="3">
        <v>0</v>
      </c>
      <c r="E136" s="3">
        <v>0</v>
      </c>
      <c r="F136" s="3">
        <v>1</v>
      </c>
      <c r="G136" s="3">
        <v>1</v>
      </c>
      <c r="H136" s="3">
        <v>1</v>
      </c>
      <c r="I136" s="3">
        <v>0</v>
      </c>
      <c r="J136" s="3">
        <v>2</v>
      </c>
      <c r="K136" s="3">
        <v>0</v>
      </c>
      <c r="L136" s="3">
        <v>0</v>
      </c>
      <c r="M136" s="3">
        <v>2</v>
      </c>
      <c r="N136" s="3">
        <v>1</v>
      </c>
      <c r="O136" s="3">
        <v>0</v>
      </c>
      <c r="P136" s="3">
        <v>0</v>
      </c>
      <c r="Q136" s="3">
        <v>0</v>
      </c>
      <c r="R136" s="3">
        <v>0</v>
      </c>
      <c r="S136" s="3">
        <v>0</v>
      </c>
      <c r="T136" s="3">
        <v>0</v>
      </c>
      <c r="U136" s="3">
        <v>0</v>
      </c>
    </row>
    <row r="138" spans="1:21" ht="12.75" customHeight="1" x14ac:dyDescent="0.2">
      <c r="A138" s="11" t="s">
        <v>543</v>
      </c>
    </row>
    <row r="139" spans="1:21" ht="12.75" customHeight="1" x14ac:dyDescent="0.2">
      <c r="A139" s="11" t="s">
        <v>609</v>
      </c>
    </row>
    <row r="140" spans="1:21" s="10" customFormat="1" ht="12.75" customHeight="1" x14ac:dyDescent="0.2">
      <c r="A140" s="16" t="s">
        <v>873</v>
      </c>
    </row>
    <row r="141" spans="1:21" ht="12.75" customHeight="1" x14ac:dyDescent="0.2">
      <c r="A141" s="16"/>
    </row>
    <row r="142" spans="1:21" ht="12.75" customHeight="1" x14ac:dyDescent="0.2">
      <c r="A142" s="11" t="s">
        <v>547</v>
      </c>
    </row>
  </sheetData>
  <mergeCells count="48">
    <mergeCell ref="A131:A133"/>
    <mergeCell ref="A134:A136"/>
    <mergeCell ref="A3:A4"/>
    <mergeCell ref="B3:B4"/>
    <mergeCell ref="A116:A118"/>
    <mergeCell ref="A119:A121"/>
    <mergeCell ref="A122:A124"/>
    <mergeCell ref="A125:A127"/>
    <mergeCell ref="A128:A130"/>
    <mergeCell ref="A101:A103"/>
    <mergeCell ref="A104:A106"/>
    <mergeCell ref="A107:A109"/>
    <mergeCell ref="A110:A112"/>
    <mergeCell ref="A113:A115"/>
    <mergeCell ref="A86:A88"/>
    <mergeCell ref="A89:A91"/>
    <mergeCell ref="A95:A97"/>
    <mergeCell ref="A98:A100"/>
    <mergeCell ref="A71:A73"/>
    <mergeCell ref="A74:A76"/>
    <mergeCell ref="A77:A79"/>
    <mergeCell ref="A80:A82"/>
    <mergeCell ref="A83:A85"/>
    <mergeCell ref="A59:A61"/>
    <mergeCell ref="A62:A64"/>
    <mergeCell ref="A65:A67"/>
    <mergeCell ref="A68:A70"/>
    <mergeCell ref="A92:A94"/>
    <mergeCell ref="A44:A46"/>
    <mergeCell ref="A47:A49"/>
    <mergeCell ref="A50:A52"/>
    <mergeCell ref="A53:A55"/>
    <mergeCell ref="A56:A58"/>
    <mergeCell ref="A29:A31"/>
    <mergeCell ref="A32:A34"/>
    <mergeCell ref="A35:A37"/>
    <mergeCell ref="A38:A40"/>
    <mergeCell ref="A41:A43"/>
    <mergeCell ref="A14:A16"/>
    <mergeCell ref="A17:A19"/>
    <mergeCell ref="A20:A22"/>
    <mergeCell ref="A23:A25"/>
    <mergeCell ref="A26:A28"/>
    <mergeCell ref="C3:C4"/>
    <mergeCell ref="D3:U3"/>
    <mergeCell ref="A5:A7"/>
    <mergeCell ref="A8:A10"/>
    <mergeCell ref="A11:A13"/>
  </mergeCells>
  <hyperlinks>
    <hyperlink ref="W1" location="Contents!A1" display="contents" xr:uid="{A13B987A-ECF3-4178-96B7-AE2D4A9B0ED9}"/>
  </hyperlinks>
  <pageMargins left="0.5" right="0.5" top="0.5" bottom="0.5" header="0" footer="0"/>
  <pageSetup paperSize="9" scale="43" orientation="portrait" horizontalDpi="300" verticalDpi="300" r:id="rId1"/>
  <colBreaks count="1" manualBreakCount="1">
    <brk id="21"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N25"/>
  <sheetViews>
    <sheetView showGridLines="0" zoomScaleNormal="100" workbookViewId="0"/>
  </sheetViews>
  <sheetFormatPr defaultColWidth="11.42578125" defaultRowHeight="12.75" customHeight="1" x14ac:dyDescent="0.2"/>
  <cols>
    <col min="1" max="1" width="60.85546875" customWidth="1"/>
    <col min="2" max="5" width="14.7109375" customWidth="1"/>
  </cols>
  <sheetData>
    <row r="1" spans="1:14" ht="12.75" customHeight="1" x14ac:dyDescent="0.2">
      <c r="A1" s="21" t="s">
        <v>414</v>
      </c>
      <c r="B1" s="21"/>
      <c r="C1" s="21"/>
      <c r="D1" s="21"/>
      <c r="E1" s="21"/>
      <c r="F1" s="21"/>
      <c r="G1" s="99" t="s">
        <v>645</v>
      </c>
      <c r="H1" s="21"/>
      <c r="I1" s="21"/>
      <c r="J1" s="21"/>
      <c r="K1" s="21"/>
      <c r="L1" s="21"/>
      <c r="M1" s="21"/>
      <c r="N1" s="21"/>
    </row>
    <row r="3" spans="1:14" ht="12.75" customHeight="1" x14ac:dyDescent="0.2">
      <c r="A3" s="420" t="s">
        <v>614</v>
      </c>
      <c r="B3" s="422" t="s">
        <v>39</v>
      </c>
      <c r="C3" s="422"/>
      <c r="D3" s="422"/>
      <c r="E3" s="422"/>
    </row>
    <row r="4" spans="1:14" ht="25.5" x14ac:dyDescent="0.2">
      <c r="A4" s="421"/>
      <c r="B4" s="64" t="s">
        <v>615</v>
      </c>
      <c r="C4" s="64" t="s">
        <v>616</v>
      </c>
      <c r="D4" s="64" t="s">
        <v>617</v>
      </c>
      <c r="E4" s="64" t="s">
        <v>618</v>
      </c>
    </row>
    <row r="5" spans="1:14" ht="15" customHeight="1" x14ac:dyDescent="0.2">
      <c r="A5" s="2" t="s">
        <v>298</v>
      </c>
      <c r="B5" s="3">
        <v>10015</v>
      </c>
      <c r="C5" s="3">
        <v>293019</v>
      </c>
      <c r="D5" s="3">
        <v>16516</v>
      </c>
      <c r="E5" s="3">
        <v>14358</v>
      </c>
    </row>
    <row r="6" spans="1:14" ht="15" customHeight="1" x14ac:dyDescent="0.2">
      <c r="A6" s="2" t="s">
        <v>299</v>
      </c>
      <c r="B6" s="3">
        <v>111748</v>
      </c>
      <c r="C6" s="3">
        <v>3528</v>
      </c>
      <c r="D6" s="3">
        <v>1967874</v>
      </c>
      <c r="E6" s="3">
        <v>1096881</v>
      </c>
    </row>
    <row r="7" spans="1:14" ht="15" customHeight="1" x14ac:dyDescent="0.2">
      <c r="A7" s="2" t="s">
        <v>300</v>
      </c>
      <c r="B7" s="3">
        <v>30031</v>
      </c>
      <c r="C7" s="3">
        <v>10764</v>
      </c>
      <c r="D7" s="3">
        <v>375588</v>
      </c>
      <c r="E7" s="3">
        <v>188821</v>
      </c>
    </row>
    <row r="8" spans="1:14" ht="15" customHeight="1" x14ac:dyDescent="0.2">
      <c r="A8" s="2" t="s">
        <v>301</v>
      </c>
      <c r="B8" s="3">
        <v>7838</v>
      </c>
      <c r="C8" s="3">
        <v>85088</v>
      </c>
      <c r="D8" s="3">
        <v>64980</v>
      </c>
      <c r="E8" s="3">
        <v>42539</v>
      </c>
    </row>
    <row r="9" spans="1:14" ht="15" customHeight="1" x14ac:dyDescent="0.2">
      <c r="A9" s="2" t="s">
        <v>302</v>
      </c>
      <c r="B9" s="3">
        <v>62</v>
      </c>
      <c r="C9" s="3">
        <v>454</v>
      </c>
      <c r="D9" s="3">
        <v>69</v>
      </c>
      <c r="E9" s="3">
        <v>65</v>
      </c>
    </row>
    <row r="10" spans="1:14" ht="15" customHeight="1" x14ac:dyDescent="0.2">
      <c r="A10" s="2" t="s">
        <v>303</v>
      </c>
      <c r="B10" s="3">
        <v>1106</v>
      </c>
      <c r="C10" s="3">
        <v>0</v>
      </c>
      <c r="D10" s="3">
        <v>11789</v>
      </c>
      <c r="E10" s="3">
        <v>6804</v>
      </c>
    </row>
    <row r="11" spans="1:14" ht="15" customHeight="1" x14ac:dyDescent="0.2">
      <c r="A11" s="2" t="s">
        <v>304</v>
      </c>
      <c r="B11" s="3">
        <v>847</v>
      </c>
      <c r="C11" s="3">
        <v>9641</v>
      </c>
      <c r="D11" s="3">
        <v>11429</v>
      </c>
      <c r="E11" s="3">
        <v>7303</v>
      </c>
    </row>
    <row r="12" spans="1:14" ht="15" customHeight="1" x14ac:dyDescent="0.2">
      <c r="A12" s="2" t="s">
        <v>305</v>
      </c>
      <c r="B12" s="3">
        <v>6210</v>
      </c>
      <c r="C12" s="3">
        <v>3301</v>
      </c>
      <c r="D12" s="3">
        <v>63202</v>
      </c>
      <c r="E12" s="3">
        <v>38525</v>
      </c>
    </row>
    <row r="13" spans="1:14" ht="15" customHeight="1" x14ac:dyDescent="0.2">
      <c r="A13" s="2" t="s">
        <v>306</v>
      </c>
      <c r="B13" s="3">
        <v>4138</v>
      </c>
      <c r="C13" s="3">
        <v>1936</v>
      </c>
      <c r="D13" s="3">
        <v>52880</v>
      </c>
      <c r="E13" s="3">
        <v>23802</v>
      </c>
    </row>
    <row r="14" spans="1:14" ht="15" customHeight="1" x14ac:dyDescent="0.2">
      <c r="A14" s="2" t="s">
        <v>307</v>
      </c>
      <c r="B14" s="3">
        <v>1211</v>
      </c>
      <c r="C14" s="3">
        <v>4035</v>
      </c>
      <c r="D14" s="3">
        <v>24146</v>
      </c>
      <c r="E14" s="3">
        <v>17196</v>
      </c>
    </row>
    <row r="15" spans="1:14" ht="15" customHeight="1" x14ac:dyDescent="0.2">
      <c r="A15" s="2" t="s">
        <v>308</v>
      </c>
      <c r="B15" s="3">
        <v>2441</v>
      </c>
      <c r="C15" s="3">
        <v>0</v>
      </c>
      <c r="D15" s="3">
        <v>15379</v>
      </c>
      <c r="E15" s="3">
        <v>6842</v>
      </c>
    </row>
    <row r="16" spans="1:14" ht="15" customHeight="1" x14ac:dyDescent="0.2">
      <c r="A16" s="2" t="s">
        <v>309</v>
      </c>
      <c r="B16" s="3">
        <v>229</v>
      </c>
      <c r="C16" s="3">
        <v>0</v>
      </c>
      <c r="D16" s="3">
        <v>4450</v>
      </c>
      <c r="E16" s="3">
        <v>3884</v>
      </c>
    </row>
    <row r="17" spans="1:5" ht="15" customHeight="1" x14ac:dyDescent="0.2">
      <c r="A17" s="2" t="s">
        <v>310</v>
      </c>
      <c r="B17" s="3">
        <v>971</v>
      </c>
      <c r="C17" s="3">
        <v>0</v>
      </c>
      <c r="D17" s="3">
        <v>39032</v>
      </c>
      <c r="E17" s="3">
        <v>21369</v>
      </c>
    </row>
    <row r="18" spans="1:5" ht="15" customHeight="1" x14ac:dyDescent="0.2">
      <c r="A18" s="173" t="s">
        <v>1</v>
      </c>
      <c r="B18" s="238">
        <v>176847</v>
      </c>
      <c r="C18" s="238">
        <v>411766</v>
      </c>
      <c r="D18" s="238">
        <v>2647334</v>
      </c>
      <c r="E18" s="238">
        <v>1468389</v>
      </c>
    </row>
    <row r="20" spans="1:5" ht="12.75" customHeight="1" x14ac:dyDescent="0.2">
      <c r="A20" s="11" t="s">
        <v>543</v>
      </c>
      <c r="B20" s="17"/>
      <c r="C20" s="17"/>
      <c r="D20" s="17"/>
      <c r="E20" s="17"/>
    </row>
    <row r="21" spans="1:5" s="10" customFormat="1" ht="12.75" customHeight="1" x14ac:dyDescent="0.2">
      <c r="A21" s="11" t="s">
        <v>555</v>
      </c>
      <c r="B21" s="17"/>
      <c r="C21" s="17"/>
      <c r="D21" s="17"/>
      <c r="E21" s="17"/>
    </row>
    <row r="22" spans="1:5" ht="122.25" customHeight="1" x14ac:dyDescent="0.2">
      <c r="A22" s="397" t="s">
        <v>893</v>
      </c>
      <c r="B22" s="397"/>
      <c r="C22" s="397"/>
      <c r="D22" s="397"/>
      <c r="E22" s="397"/>
    </row>
    <row r="23" spans="1:5" ht="12.75" customHeight="1" x14ac:dyDescent="0.2">
      <c r="A23" s="28" t="s">
        <v>559</v>
      </c>
      <c r="B23" s="17"/>
      <c r="C23" s="17"/>
      <c r="D23" s="17"/>
      <c r="E23" s="17"/>
    </row>
    <row r="24" spans="1:5" ht="12.75" customHeight="1" x14ac:dyDescent="0.2">
      <c r="A24" s="16"/>
      <c r="B24" s="17"/>
      <c r="C24" s="17"/>
      <c r="D24" s="17"/>
      <c r="E24" s="17"/>
    </row>
    <row r="25" spans="1:5" ht="12.75" customHeight="1" x14ac:dyDescent="0.2">
      <c r="A25" s="11" t="s">
        <v>547</v>
      </c>
      <c r="B25" s="17"/>
      <c r="C25" s="17"/>
      <c r="D25" s="17"/>
      <c r="E25" s="17"/>
    </row>
  </sheetData>
  <mergeCells count="3">
    <mergeCell ref="A3:A4"/>
    <mergeCell ref="B3:E3"/>
    <mergeCell ref="A22:E22"/>
  </mergeCells>
  <hyperlinks>
    <hyperlink ref="A23" r:id="rId1" xr:uid="{6CE9EF5E-23EF-4907-9252-12DEBABB1B2B}"/>
    <hyperlink ref="G1" location="Contents!A1" display="contents" xr:uid="{AB67D891-B0E8-40CF-9330-5C0FF332D2A1}"/>
  </hyperlinks>
  <pageMargins left="0.5" right="0.5" top="0.5" bottom="0.5" header="0" footer="0"/>
  <pageSetup paperSize="9" scale="79" orientation="portrait" horizontalDpi="300" verticalDpi="300" r:id="rId2"/>
  <colBreaks count="1" manualBreakCount="1">
    <brk id="5"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N24"/>
  <sheetViews>
    <sheetView showGridLines="0" zoomScaleNormal="100" workbookViewId="0"/>
  </sheetViews>
  <sheetFormatPr defaultColWidth="11.42578125" defaultRowHeight="12.75" customHeight="1" x14ac:dyDescent="0.2"/>
  <cols>
    <col min="1" max="1" width="60.85546875" customWidth="1"/>
    <col min="2" max="5" width="14.7109375" customWidth="1"/>
  </cols>
  <sheetData>
    <row r="1" spans="1:14" ht="12.75" customHeight="1" x14ac:dyDescent="0.2">
      <c r="A1" s="21" t="s">
        <v>415</v>
      </c>
      <c r="B1" s="21"/>
      <c r="C1" s="21"/>
      <c r="D1" s="21"/>
      <c r="E1" s="21"/>
      <c r="F1" s="21"/>
      <c r="G1" s="99" t="s">
        <v>645</v>
      </c>
      <c r="H1" s="21"/>
      <c r="I1" s="21"/>
      <c r="J1" s="21"/>
      <c r="K1" s="21"/>
      <c r="L1" s="21"/>
      <c r="M1" s="21"/>
      <c r="N1" s="21"/>
    </row>
    <row r="2" spans="1:14" ht="12.75" customHeight="1" x14ac:dyDescent="0.2">
      <c r="A2" s="21"/>
      <c r="B2" s="21"/>
      <c r="C2" s="21"/>
      <c r="D2" s="21"/>
      <c r="E2" s="21"/>
      <c r="F2" s="21"/>
      <c r="G2" s="21"/>
      <c r="H2" s="21"/>
      <c r="I2" s="21"/>
      <c r="J2" s="21"/>
      <c r="K2" s="21"/>
      <c r="L2" s="21"/>
      <c r="M2" s="21"/>
      <c r="N2" s="21"/>
    </row>
    <row r="3" spans="1:14" ht="12.75" customHeight="1" x14ac:dyDescent="0.2">
      <c r="A3" s="420" t="s">
        <v>614</v>
      </c>
      <c r="B3" s="422" t="s">
        <v>39</v>
      </c>
      <c r="C3" s="422"/>
      <c r="D3" s="422"/>
      <c r="E3" s="422"/>
    </row>
    <row r="4" spans="1:14" ht="26.25" customHeight="1" x14ac:dyDescent="0.2">
      <c r="A4" s="421"/>
      <c r="B4" s="64" t="s">
        <v>615</v>
      </c>
      <c r="C4" s="64" t="s">
        <v>616</v>
      </c>
      <c r="D4" s="64" t="s">
        <v>617</v>
      </c>
      <c r="E4" s="64" t="s">
        <v>618</v>
      </c>
    </row>
    <row r="5" spans="1:14" ht="15" customHeight="1" x14ac:dyDescent="0.2">
      <c r="A5" s="2" t="s">
        <v>298</v>
      </c>
      <c r="B5" s="3">
        <v>7</v>
      </c>
      <c r="C5" s="3">
        <v>1167</v>
      </c>
      <c r="D5" s="3">
        <v>0</v>
      </c>
      <c r="E5" s="3">
        <v>0</v>
      </c>
    </row>
    <row r="6" spans="1:14" ht="15" customHeight="1" x14ac:dyDescent="0.2">
      <c r="A6" s="2" t="s">
        <v>299</v>
      </c>
      <c r="B6" s="3">
        <v>39725</v>
      </c>
      <c r="C6" s="3">
        <v>1548</v>
      </c>
      <c r="D6" s="3">
        <v>1351489</v>
      </c>
      <c r="E6" s="3">
        <v>964619</v>
      </c>
    </row>
    <row r="7" spans="1:14" ht="15" customHeight="1" x14ac:dyDescent="0.2">
      <c r="A7" s="2" t="s">
        <v>300</v>
      </c>
      <c r="B7" s="3">
        <v>24942</v>
      </c>
      <c r="C7" s="3">
        <v>144081</v>
      </c>
      <c r="D7" s="3">
        <v>336652</v>
      </c>
      <c r="E7" s="3">
        <v>214562</v>
      </c>
    </row>
    <row r="8" spans="1:14" ht="15" customHeight="1" x14ac:dyDescent="0.2">
      <c r="A8" s="2" t="s">
        <v>301</v>
      </c>
      <c r="B8" s="3">
        <v>677</v>
      </c>
      <c r="C8" s="3">
        <v>11336</v>
      </c>
      <c r="D8" s="3">
        <v>5929</v>
      </c>
      <c r="E8" s="3">
        <v>3923</v>
      </c>
    </row>
    <row r="9" spans="1:14" ht="15" customHeight="1" x14ac:dyDescent="0.2">
      <c r="A9" s="2" t="s">
        <v>302</v>
      </c>
      <c r="B9" s="3">
        <v>6498</v>
      </c>
      <c r="C9" s="3">
        <v>476662</v>
      </c>
      <c r="D9" s="3">
        <v>17977</v>
      </c>
      <c r="E9" s="3">
        <v>17200</v>
      </c>
    </row>
    <row r="10" spans="1:14" ht="15" customHeight="1" x14ac:dyDescent="0.2">
      <c r="A10" s="2" t="s">
        <v>303</v>
      </c>
      <c r="B10" s="3">
        <v>1590</v>
      </c>
      <c r="C10" s="3">
        <v>16868</v>
      </c>
      <c r="D10" s="3">
        <v>24739</v>
      </c>
      <c r="E10" s="3">
        <v>15649</v>
      </c>
    </row>
    <row r="11" spans="1:14" ht="15" customHeight="1" x14ac:dyDescent="0.2">
      <c r="A11" s="2" t="s">
        <v>304</v>
      </c>
      <c r="B11" s="3">
        <v>2</v>
      </c>
      <c r="C11" s="3">
        <v>730</v>
      </c>
      <c r="D11" s="3">
        <v>0</v>
      </c>
      <c r="E11" s="3">
        <v>0</v>
      </c>
    </row>
    <row r="12" spans="1:14" ht="15" customHeight="1" x14ac:dyDescent="0.2">
      <c r="A12" s="2" t="s">
        <v>305</v>
      </c>
      <c r="B12" s="3">
        <v>1473</v>
      </c>
      <c r="C12" s="3">
        <v>1858</v>
      </c>
      <c r="D12" s="3">
        <v>21233</v>
      </c>
      <c r="E12" s="3">
        <v>13760</v>
      </c>
    </row>
    <row r="13" spans="1:14" ht="15" customHeight="1" x14ac:dyDescent="0.2">
      <c r="A13" s="2" t="s">
        <v>306</v>
      </c>
      <c r="B13" s="3">
        <v>1267</v>
      </c>
      <c r="C13" s="3">
        <v>1168</v>
      </c>
      <c r="D13" s="3">
        <v>10895</v>
      </c>
      <c r="E13" s="3">
        <v>6251</v>
      </c>
    </row>
    <row r="14" spans="1:14" ht="15" customHeight="1" x14ac:dyDescent="0.2">
      <c r="A14" s="2" t="s">
        <v>307</v>
      </c>
      <c r="B14" s="3">
        <v>172</v>
      </c>
      <c r="C14" s="3">
        <v>0</v>
      </c>
      <c r="D14" s="3">
        <v>914</v>
      </c>
      <c r="E14" s="3">
        <v>555</v>
      </c>
    </row>
    <row r="15" spans="1:14" ht="15" customHeight="1" x14ac:dyDescent="0.2">
      <c r="A15" s="2" t="s">
        <v>308</v>
      </c>
      <c r="B15" s="3">
        <v>1299</v>
      </c>
      <c r="C15" s="3">
        <v>4263</v>
      </c>
      <c r="D15" s="3">
        <v>9980</v>
      </c>
      <c r="E15" s="3">
        <v>2749</v>
      </c>
    </row>
    <row r="16" spans="1:14" ht="15" customHeight="1" x14ac:dyDescent="0.2">
      <c r="A16" s="2" t="s">
        <v>310</v>
      </c>
      <c r="B16" s="3">
        <v>368</v>
      </c>
      <c r="C16" s="3">
        <v>0</v>
      </c>
      <c r="D16" s="3">
        <v>10097</v>
      </c>
      <c r="E16" s="3">
        <v>6115</v>
      </c>
    </row>
    <row r="17" spans="1:5" ht="15" customHeight="1" x14ac:dyDescent="0.2">
      <c r="A17" s="173" t="s">
        <v>1</v>
      </c>
      <c r="B17" s="238">
        <v>78020</v>
      </c>
      <c r="C17" s="238">
        <v>659681</v>
      </c>
      <c r="D17" s="238">
        <v>1789905</v>
      </c>
      <c r="E17" s="238">
        <v>1245383</v>
      </c>
    </row>
    <row r="19" spans="1:5" ht="12.75" customHeight="1" x14ac:dyDescent="0.2">
      <c r="A19" s="11" t="s">
        <v>543</v>
      </c>
      <c r="B19" s="17"/>
      <c r="C19" s="17"/>
      <c r="D19" s="17"/>
      <c r="E19" s="17"/>
    </row>
    <row r="20" spans="1:5" s="10" customFormat="1" ht="12.75" customHeight="1" x14ac:dyDescent="0.2">
      <c r="A20" s="11" t="s">
        <v>555</v>
      </c>
      <c r="B20" s="17"/>
      <c r="C20" s="17"/>
      <c r="D20" s="17"/>
      <c r="E20" s="17"/>
    </row>
    <row r="21" spans="1:5" ht="120.75" customHeight="1" x14ac:dyDescent="0.2">
      <c r="A21" s="399" t="s">
        <v>619</v>
      </c>
      <c r="B21" s="399"/>
      <c r="C21" s="399"/>
      <c r="D21" s="399"/>
      <c r="E21" s="399"/>
    </row>
    <row r="22" spans="1:5" ht="12.75" customHeight="1" x14ac:dyDescent="0.2">
      <c r="A22" s="28" t="s">
        <v>559</v>
      </c>
      <c r="B22" s="17"/>
      <c r="C22" s="17"/>
      <c r="D22" s="17"/>
      <c r="E22" s="17"/>
    </row>
    <row r="23" spans="1:5" ht="12.75" customHeight="1" x14ac:dyDescent="0.2">
      <c r="A23" s="16"/>
      <c r="B23" s="17"/>
      <c r="C23" s="17"/>
      <c r="D23" s="17"/>
      <c r="E23" s="17"/>
    </row>
    <row r="24" spans="1:5" ht="12.75" customHeight="1" x14ac:dyDescent="0.2">
      <c r="A24" s="11" t="s">
        <v>547</v>
      </c>
      <c r="B24" s="17"/>
      <c r="C24" s="17"/>
      <c r="D24" s="17"/>
      <c r="E24" s="17"/>
    </row>
  </sheetData>
  <mergeCells count="3">
    <mergeCell ref="A3:A4"/>
    <mergeCell ref="B3:E3"/>
    <mergeCell ref="A21:E21"/>
  </mergeCells>
  <hyperlinks>
    <hyperlink ref="A22" r:id="rId1" xr:uid="{92A2E53A-81E3-4689-9096-8047B5B16014}"/>
    <hyperlink ref="G1" location="Contents!A1" display="contents" xr:uid="{EC3027FD-082A-46FB-A7B8-8C55944CD457}"/>
  </hyperlinks>
  <pageMargins left="0.5" right="0.5" top="0.5" bottom="0.5" header="0" footer="0"/>
  <pageSetup paperSize="9" scale="79" orientation="portrait" horizontalDpi="300" verticalDpi="300" r:id="rId2"/>
  <colBreaks count="1" manualBreakCount="1">
    <brk id="5" max="1048575" man="1"/>
  </col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W52"/>
  <sheetViews>
    <sheetView showGridLines="0" zoomScaleNormal="100" workbookViewId="0">
      <pane ySplit="4" topLeftCell="A5" activePane="bottomLeft" state="frozen"/>
      <selection activeCell="B37" sqref="B37"/>
      <selection pane="bottomLeft" activeCell="A5" sqref="A5:A7"/>
    </sheetView>
  </sheetViews>
  <sheetFormatPr defaultColWidth="11.42578125" defaultRowHeight="12.75" customHeight="1" x14ac:dyDescent="0.2"/>
  <cols>
    <col min="1" max="1" width="55.7109375" customWidth="1"/>
    <col min="2" max="2" width="11.85546875" customWidth="1"/>
    <col min="3" max="3" width="10.85546875" customWidth="1"/>
    <col min="4" max="21" width="8.7109375" customWidth="1"/>
  </cols>
  <sheetData>
    <row r="1" spans="1:23" ht="12.75" customHeight="1" x14ac:dyDescent="0.2">
      <c r="A1" s="21" t="s">
        <v>416</v>
      </c>
      <c r="B1" s="21"/>
      <c r="C1" s="21"/>
      <c r="D1" s="21"/>
      <c r="E1" s="21"/>
      <c r="F1" s="21"/>
      <c r="G1" s="21"/>
      <c r="H1" s="21"/>
      <c r="I1" s="21"/>
      <c r="J1" s="21"/>
      <c r="K1" s="21"/>
      <c r="L1" s="21"/>
      <c r="M1" s="21"/>
      <c r="N1" s="21"/>
      <c r="W1" s="99" t="s">
        <v>645</v>
      </c>
    </row>
    <row r="3" spans="1:23" ht="12.75" customHeight="1" x14ac:dyDescent="0.2">
      <c r="A3" s="388" t="s">
        <v>614</v>
      </c>
      <c r="B3" s="388" t="s">
        <v>542</v>
      </c>
      <c r="C3" s="404" t="s">
        <v>1</v>
      </c>
      <c r="D3" s="404" t="s">
        <v>2</v>
      </c>
      <c r="E3" s="404"/>
      <c r="F3" s="404"/>
      <c r="G3" s="404"/>
      <c r="H3" s="404"/>
      <c r="I3" s="404"/>
      <c r="J3" s="404"/>
      <c r="K3" s="404"/>
      <c r="L3" s="404"/>
      <c r="M3" s="404"/>
      <c r="N3" s="404"/>
      <c r="O3" s="404"/>
      <c r="P3" s="404"/>
      <c r="Q3" s="404"/>
      <c r="R3" s="404"/>
      <c r="S3" s="404"/>
      <c r="T3" s="404"/>
      <c r="U3" s="404"/>
    </row>
    <row r="4" spans="1:23" ht="12.75" customHeight="1" x14ac:dyDescent="0.2">
      <c r="A4" s="389"/>
      <c r="B4" s="389"/>
      <c r="C4" s="404"/>
      <c r="D4" s="1" t="s">
        <v>3</v>
      </c>
      <c r="E4" s="1" t="s">
        <v>4</v>
      </c>
      <c r="F4" s="1" t="s">
        <v>5</v>
      </c>
      <c r="G4" s="1" t="s">
        <v>6</v>
      </c>
      <c r="H4" s="1" t="s">
        <v>7</v>
      </c>
      <c r="I4" s="1" t="s">
        <v>8</v>
      </c>
      <c r="J4" s="1" t="s">
        <v>9</v>
      </c>
      <c r="K4" s="1" t="s">
        <v>10</v>
      </c>
      <c r="L4" s="1" t="s">
        <v>11</v>
      </c>
      <c r="M4" s="1" t="s">
        <v>12</v>
      </c>
      <c r="N4" s="1" t="s">
        <v>13</v>
      </c>
      <c r="O4" s="1" t="s">
        <v>14</v>
      </c>
      <c r="P4" s="1" t="s">
        <v>15</v>
      </c>
      <c r="Q4" s="1" t="s">
        <v>16</v>
      </c>
      <c r="R4" s="1" t="s">
        <v>17</v>
      </c>
      <c r="S4" s="1" t="s">
        <v>18</v>
      </c>
      <c r="T4" s="1" t="s">
        <v>19</v>
      </c>
      <c r="U4" s="1" t="s">
        <v>20</v>
      </c>
    </row>
    <row r="5" spans="1:23" ht="12.75" customHeight="1" x14ac:dyDescent="0.2">
      <c r="A5" s="386" t="s">
        <v>298</v>
      </c>
      <c r="B5" s="306" t="s">
        <v>1</v>
      </c>
      <c r="C5" s="240">
        <v>10022</v>
      </c>
      <c r="D5" s="240">
        <v>3</v>
      </c>
      <c r="E5" s="240">
        <v>16</v>
      </c>
      <c r="F5" s="240">
        <v>177</v>
      </c>
      <c r="G5" s="240">
        <v>1003</v>
      </c>
      <c r="H5" s="240">
        <v>1305</v>
      </c>
      <c r="I5" s="240">
        <v>1200</v>
      </c>
      <c r="J5" s="240">
        <v>941</v>
      </c>
      <c r="K5" s="240">
        <v>888</v>
      </c>
      <c r="L5" s="240">
        <v>899</v>
      </c>
      <c r="M5" s="240">
        <v>838</v>
      </c>
      <c r="N5" s="240">
        <v>738</v>
      </c>
      <c r="O5" s="240">
        <v>594</v>
      </c>
      <c r="P5" s="240">
        <v>413</v>
      </c>
      <c r="Q5" s="240">
        <v>332</v>
      </c>
      <c r="R5" s="240">
        <v>245</v>
      </c>
      <c r="S5" s="240">
        <v>192</v>
      </c>
      <c r="T5" s="240">
        <v>131</v>
      </c>
      <c r="U5" s="240">
        <v>107</v>
      </c>
    </row>
    <row r="6" spans="1:23" ht="12.75" customHeight="1" x14ac:dyDescent="0.2">
      <c r="A6" s="386"/>
      <c r="B6" s="306" t="s">
        <v>21</v>
      </c>
      <c r="C6" s="240">
        <v>5244</v>
      </c>
      <c r="D6" s="240">
        <v>3</v>
      </c>
      <c r="E6" s="240">
        <v>7</v>
      </c>
      <c r="F6" s="240">
        <v>64</v>
      </c>
      <c r="G6" s="240">
        <v>496</v>
      </c>
      <c r="H6" s="240">
        <v>776</v>
      </c>
      <c r="I6" s="240">
        <v>711</v>
      </c>
      <c r="J6" s="240">
        <v>532</v>
      </c>
      <c r="K6" s="240">
        <v>506</v>
      </c>
      <c r="L6" s="240">
        <v>457</v>
      </c>
      <c r="M6" s="240">
        <v>390</v>
      </c>
      <c r="N6" s="240">
        <v>343</v>
      </c>
      <c r="O6" s="240">
        <v>283</v>
      </c>
      <c r="P6" s="240">
        <v>204</v>
      </c>
      <c r="Q6" s="240">
        <v>177</v>
      </c>
      <c r="R6" s="240">
        <v>103</v>
      </c>
      <c r="S6" s="240">
        <v>76</v>
      </c>
      <c r="T6" s="240">
        <v>68</v>
      </c>
      <c r="U6" s="240">
        <v>48</v>
      </c>
    </row>
    <row r="7" spans="1:23" ht="12.75" customHeight="1" x14ac:dyDescent="0.2">
      <c r="A7" s="386"/>
      <c r="B7" s="306" t="s">
        <v>22</v>
      </c>
      <c r="C7" s="240">
        <v>4778</v>
      </c>
      <c r="D7" s="240">
        <v>0</v>
      </c>
      <c r="E7" s="240">
        <v>9</v>
      </c>
      <c r="F7" s="240">
        <v>113</v>
      </c>
      <c r="G7" s="240">
        <v>507</v>
      </c>
      <c r="H7" s="240">
        <v>529</v>
      </c>
      <c r="I7" s="240">
        <v>489</v>
      </c>
      <c r="J7" s="240">
        <v>409</v>
      </c>
      <c r="K7" s="240">
        <v>382</v>
      </c>
      <c r="L7" s="240">
        <v>442</v>
      </c>
      <c r="M7" s="240">
        <v>448</v>
      </c>
      <c r="N7" s="240">
        <v>395</v>
      </c>
      <c r="O7" s="240">
        <v>311</v>
      </c>
      <c r="P7" s="240">
        <v>209</v>
      </c>
      <c r="Q7" s="240">
        <v>155</v>
      </c>
      <c r="R7" s="240">
        <v>142</v>
      </c>
      <c r="S7" s="240">
        <v>116</v>
      </c>
      <c r="T7" s="240">
        <v>63</v>
      </c>
      <c r="U7" s="240">
        <v>59</v>
      </c>
    </row>
    <row r="8" spans="1:23" ht="12.75" customHeight="1" x14ac:dyDescent="0.2">
      <c r="A8" s="387" t="s">
        <v>299</v>
      </c>
      <c r="B8" s="2" t="s">
        <v>1</v>
      </c>
      <c r="C8" s="3">
        <v>128008</v>
      </c>
      <c r="D8" s="3">
        <v>1958</v>
      </c>
      <c r="E8" s="3">
        <v>8679</v>
      </c>
      <c r="F8" s="3">
        <v>13051</v>
      </c>
      <c r="G8" s="3">
        <v>16547</v>
      </c>
      <c r="H8" s="3">
        <v>13024</v>
      </c>
      <c r="I8" s="3">
        <v>11192</v>
      </c>
      <c r="J8" s="3">
        <v>9386</v>
      </c>
      <c r="K8" s="3">
        <v>8391</v>
      </c>
      <c r="L8" s="3">
        <v>8434</v>
      </c>
      <c r="M8" s="3">
        <v>8270</v>
      </c>
      <c r="N8" s="3">
        <v>7302</v>
      </c>
      <c r="O8" s="3">
        <v>5876</v>
      </c>
      <c r="P8" s="3">
        <v>4321</v>
      </c>
      <c r="Q8" s="3">
        <v>3152</v>
      </c>
      <c r="R8" s="3">
        <v>2463</v>
      </c>
      <c r="S8" s="3">
        <v>2200</v>
      </c>
      <c r="T8" s="3">
        <v>1825</v>
      </c>
      <c r="U8" s="3">
        <v>1937</v>
      </c>
    </row>
    <row r="9" spans="1:23" ht="12.75" customHeight="1" x14ac:dyDescent="0.2">
      <c r="A9" s="387"/>
      <c r="B9" s="2" t="s">
        <v>21</v>
      </c>
      <c r="C9" s="3">
        <v>62194</v>
      </c>
      <c r="D9" s="3">
        <v>1209</v>
      </c>
      <c r="E9" s="3">
        <v>6037</v>
      </c>
      <c r="F9" s="3">
        <v>6477</v>
      </c>
      <c r="G9" s="3">
        <v>6766</v>
      </c>
      <c r="H9" s="3">
        <v>6474</v>
      </c>
      <c r="I9" s="3">
        <v>5416</v>
      </c>
      <c r="J9" s="3">
        <v>4505</v>
      </c>
      <c r="K9" s="3">
        <v>4200</v>
      </c>
      <c r="L9" s="3">
        <v>4062</v>
      </c>
      <c r="M9" s="3">
        <v>3993</v>
      </c>
      <c r="N9" s="3">
        <v>3428</v>
      </c>
      <c r="O9" s="3">
        <v>2778</v>
      </c>
      <c r="P9" s="3">
        <v>1964</v>
      </c>
      <c r="Q9" s="3">
        <v>1403</v>
      </c>
      <c r="R9" s="3">
        <v>1026</v>
      </c>
      <c r="S9" s="3">
        <v>932</v>
      </c>
      <c r="T9" s="3">
        <v>771</v>
      </c>
      <c r="U9" s="3">
        <v>753</v>
      </c>
    </row>
    <row r="10" spans="1:23" ht="12.75" customHeight="1" x14ac:dyDescent="0.2">
      <c r="A10" s="387"/>
      <c r="B10" s="2" t="s">
        <v>22</v>
      </c>
      <c r="C10" s="3">
        <v>65814</v>
      </c>
      <c r="D10" s="3">
        <v>749</v>
      </c>
      <c r="E10" s="3">
        <v>2642</v>
      </c>
      <c r="F10" s="3">
        <v>6574</v>
      </c>
      <c r="G10" s="3">
        <v>9781</v>
      </c>
      <c r="H10" s="3">
        <v>6550</v>
      </c>
      <c r="I10" s="3">
        <v>5776</v>
      </c>
      <c r="J10" s="3">
        <v>4881</v>
      </c>
      <c r="K10" s="3">
        <v>4191</v>
      </c>
      <c r="L10" s="3">
        <v>4372</v>
      </c>
      <c r="M10" s="3">
        <v>4277</v>
      </c>
      <c r="N10" s="3">
        <v>3874</v>
      </c>
      <c r="O10" s="3">
        <v>3098</v>
      </c>
      <c r="P10" s="3">
        <v>2357</v>
      </c>
      <c r="Q10" s="3">
        <v>1749</v>
      </c>
      <c r="R10" s="3">
        <v>1437</v>
      </c>
      <c r="S10" s="3">
        <v>1268</v>
      </c>
      <c r="T10" s="3">
        <v>1054</v>
      </c>
      <c r="U10" s="3">
        <v>1184</v>
      </c>
    </row>
    <row r="11" spans="1:23" ht="12.75" customHeight="1" x14ac:dyDescent="0.2">
      <c r="A11" s="386" t="s">
        <v>300</v>
      </c>
      <c r="B11" s="306" t="s">
        <v>1</v>
      </c>
      <c r="C11" s="240">
        <v>50351</v>
      </c>
      <c r="D11" s="240">
        <v>33</v>
      </c>
      <c r="E11" s="240">
        <v>78</v>
      </c>
      <c r="F11" s="240">
        <v>2282</v>
      </c>
      <c r="G11" s="240">
        <v>5380</v>
      </c>
      <c r="H11" s="240">
        <v>6454</v>
      </c>
      <c r="I11" s="240">
        <v>6991</v>
      </c>
      <c r="J11" s="240">
        <v>6017</v>
      </c>
      <c r="K11" s="240">
        <v>5216</v>
      </c>
      <c r="L11" s="240">
        <v>5002</v>
      </c>
      <c r="M11" s="240">
        <v>4727</v>
      </c>
      <c r="N11" s="240">
        <v>3604</v>
      </c>
      <c r="O11" s="240">
        <v>2352</v>
      </c>
      <c r="P11" s="240">
        <v>1183</v>
      </c>
      <c r="Q11" s="240">
        <v>629</v>
      </c>
      <c r="R11" s="240">
        <v>240</v>
      </c>
      <c r="S11" s="240">
        <v>112</v>
      </c>
      <c r="T11" s="240">
        <v>37</v>
      </c>
      <c r="U11" s="240">
        <v>14</v>
      </c>
    </row>
    <row r="12" spans="1:23" ht="12.75" customHeight="1" x14ac:dyDescent="0.2">
      <c r="A12" s="386"/>
      <c r="B12" s="306" t="s">
        <v>21</v>
      </c>
      <c r="C12" s="240">
        <v>32959</v>
      </c>
      <c r="D12" s="240">
        <v>14</v>
      </c>
      <c r="E12" s="240">
        <v>52</v>
      </c>
      <c r="F12" s="240">
        <v>1352</v>
      </c>
      <c r="G12" s="240">
        <v>3592</v>
      </c>
      <c r="H12" s="240">
        <v>4646</v>
      </c>
      <c r="I12" s="240">
        <v>4614</v>
      </c>
      <c r="J12" s="240">
        <v>3953</v>
      </c>
      <c r="K12" s="240">
        <v>3373</v>
      </c>
      <c r="L12" s="240">
        <v>3192</v>
      </c>
      <c r="M12" s="240">
        <v>3027</v>
      </c>
      <c r="N12" s="240">
        <v>2266</v>
      </c>
      <c r="O12" s="240">
        <v>1487</v>
      </c>
      <c r="P12" s="240">
        <v>769</v>
      </c>
      <c r="Q12" s="240">
        <v>389</v>
      </c>
      <c r="R12" s="240">
        <v>138</v>
      </c>
      <c r="S12" s="240">
        <v>64</v>
      </c>
      <c r="T12" s="240">
        <v>26</v>
      </c>
      <c r="U12" s="240">
        <v>5</v>
      </c>
    </row>
    <row r="13" spans="1:23" ht="12.75" customHeight="1" x14ac:dyDescent="0.2">
      <c r="A13" s="386"/>
      <c r="B13" s="306" t="s">
        <v>22</v>
      </c>
      <c r="C13" s="240">
        <v>17392</v>
      </c>
      <c r="D13" s="240">
        <v>19</v>
      </c>
      <c r="E13" s="240">
        <v>26</v>
      </c>
      <c r="F13" s="240">
        <v>930</v>
      </c>
      <c r="G13" s="240">
        <v>1788</v>
      </c>
      <c r="H13" s="240">
        <v>1808</v>
      </c>
      <c r="I13" s="240">
        <v>2377</v>
      </c>
      <c r="J13" s="240">
        <v>2064</v>
      </c>
      <c r="K13" s="240">
        <v>1843</v>
      </c>
      <c r="L13" s="240">
        <v>1810</v>
      </c>
      <c r="M13" s="240">
        <v>1700</v>
      </c>
      <c r="N13" s="240">
        <v>1338</v>
      </c>
      <c r="O13" s="240">
        <v>865</v>
      </c>
      <c r="P13" s="240">
        <v>414</v>
      </c>
      <c r="Q13" s="240">
        <v>240</v>
      </c>
      <c r="R13" s="240">
        <v>102</v>
      </c>
      <c r="S13" s="240">
        <v>48</v>
      </c>
      <c r="T13" s="240">
        <v>11</v>
      </c>
      <c r="U13" s="240">
        <v>9</v>
      </c>
    </row>
    <row r="14" spans="1:23" ht="12.75" customHeight="1" x14ac:dyDescent="0.2">
      <c r="A14" s="387" t="s">
        <v>301</v>
      </c>
      <c r="B14" s="303" t="s">
        <v>1</v>
      </c>
      <c r="C14" s="3">
        <v>8220</v>
      </c>
      <c r="D14" s="3">
        <v>0</v>
      </c>
      <c r="E14" s="3">
        <v>0</v>
      </c>
      <c r="F14" s="3">
        <v>459</v>
      </c>
      <c r="G14" s="3">
        <v>1378</v>
      </c>
      <c r="H14" s="3">
        <v>1227</v>
      </c>
      <c r="I14" s="3">
        <v>1327</v>
      </c>
      <c r="J14" s="3">
        <v>1001</v>
      </c>
      <c r="K14" s="3">
        <v>817</v>
      </c>
      <c r="L14" s="3">
        <v>695</v>
      </c>
      <c r="M14" s="3">
        <v>523</v>
      </c>
      <c r="N14" s="3">
        <v>376</v>
      </c>
      <c r="O14" s="3">
        <v>193</v>
      </c>
      <c r="P14" s="3">
        <v>122</v>
      </c>
      <c r="Q14" s="3">
        <v>52</v>
      </c>
      <c r="R14" s="3">
        <v>20</v>
      </c>
      <c r="S14" s="3">
        <v>19</v>
      </c>
      <c r="T14" s="3">
        <v>8</v>
      </c>
      <c r="U14" s="3">
        <v>3</v>
      </c>
    </row>
    <row r="15" spans="1:23" ht="12.75" customHeight="1" x14ac:dyDescent="0.2">
      <c r="A15" s="387"/>
      <c r="B15" s="303" t="s">
        <v>21</v>
      </c>
      <c r="C15" s="3">
        <v>6695</v>
      </c>
      <c r="D15" s="3">
        <v>0</v>
      </c>
      <c r="E15" s="3">
        <v>0</v>
      </c>
      <c r="F15" s="3">
        <v>337</v>
      </c>
      <c r="G15" s="3">
        <v>1136</v>
      </c>
      <c r="H15" s="3">
        <v>1014</v>
      </c>
      <c r="I15" s="3">
        <v>1097</v>
      </c>
      <c r="J15" s="3">
        <v>791</v>
      </c>
      <c r="K15" s="3">
        <v>667</v>
      </c>
      <c r="L15" s="3">
        <v>592</v>
      </c>
      <c r="M15" s="3">
        <v>420</v>
      </c>
      <c r="N15" s="3">
        <v>294</v>
      </c>
      <c r="O15" s="3">
        <v>158</v>
      </c>
      <c r="P15" s="3">
        <v>96</v>
      </c>
      <c r="Q15" s="3">
        <v>46</v>
      </c>
      <c r="R15" s="3">
        <v>19</v>
      </c>
      <c r="S15" s="3">
        <v>19</v>
      </c>
      <c r="T15" s="3">
        <v>7</v>
      </c>
      <c r="U15" s="3">
        <v>2</v>
      </c>
    </row>
    <row r="16" spans="1:23" ht="12.75" customHeight="1" x14ac:dyDescent="0.2">
      <c r="A16" s="387"/>
      <c r="B16" s="303" t="s">
        <v>22</v>
      </c>
      <c r="C16" s="3">
        <v>1525</v>
      </c>
      <c r="D16" s="3">
        <v>0</v>
      </c>
      <c r="E16" s="3">
        <v>0</v>
      </c>
      <c r="F16" s="3">
        <v>122</v>
      </c>
      <c r="G16" s="3">
        <v>242</v>
      </c>
      <c r="H16" s="3">
        <v>213</v>
      </c>
      <c r="I16" s="3">
        <v>230</v>
      </c>
      <c r="J16" s="3">
        <v>210</v>
      </c>
      <c r="K16" s="3">
        <v>150</v>
      </c>
      <c r="L16" s="3">
        <v>103</v>
      </c>
      <c r="M16" s="3">
        <v>103</v>
      </c>
      <c r="N16" s="3">
        <v>82</v>
      </c>
      <c r="O16" s="3">
        <v>35</v>
      </c>
      <c r="P16" s="3">
        <v>26</v>
      </c>
      <c r="Q16" s="3">
        <v>6</v>
      </c>
      <c r="R16" s="3">
        <v>1</v>
      </c>
      <c r="S16" s="3">
        <v>0</v>
      </c>
      <c r="T16" s="3">
        <v>1</v>
      </c>
      <c r="U16" s="3">
        <v>1</v>
      </c>
    </row>
    <row r="17" spans="1:21" ht="12.75" customHeight="1" x14ac:dyDescent="0.2">
      <c r="A17" s="386" t="s">
        <v>302</v>
      </c>
      <c r="B17" s="306" t="s">
        <v>1</v>
      </c>
      <c r="C17" s="240">
        <v>6556</v>
      </c>
      <c r="D17" s="240">
        <v>0</v>
      </c>
      <c r="E17" s="240">
        <v>30</v>
      </c>
      <c r="F17" s="240">
        <v>166</v>
      </c>
      <c r="G17" s="240">
        <v>583</v>
      </c>
      <c r="H17" s="240">
        <v>693</v>
      </c>
      <c r="I17" s="240">
        <v>688</v>
      </c>
      <c r="J17" s="240">
        <v>590</v>
      </c>
      <c r="K17" s="240">
        <v>540</v>
      </c>
      <c r="L17" s="240">
        <v>662</v>
      </c>
      <c r="M17" s="240">
        <v>676</v>
      </c>
      <c r="N17" s="240">
        <v>639</v>
      </c>
      <c r="O17" s="240">
        <v>533</v>
      </c>
      <c r="P17" s="240">
        <v>423</v>
      </c>
      <c r="Q17" s="240">
        <v>196</v>
      </c>
      <c r="R17" s="240">
        <v>80</v>
      </c>
      <c r="S17" s="240">
        <v>38</v>
      </c>
      <c r="T17" s="240">
        <v>14</v>
      </c>
      <c r="U17" s="240">
        <v>5</v>
      </c>
    </row>
    <row r="18" spans="1:21" ht="12.75" customHeight="1" x14ac:dyDescent="0.2">
      <c r="A18" s="386"/>
      <c r="B18" s="306" t="s">
        <v>21</v>
      </c>
      <c r="C18" s="240">
        <v>3191</v>
      </c>
      <c r="D18" s="240">
        <v>0</v>
      </c>
      <c r="E18" s="240">
        <v>28</v>
      </c>
      <c r="F18" s="240">
        <v>57</v>
      </c>
      <c r="G18" s="240">
        <v>219</v>
      </c>
      <c r="H18" s="240">
        <v>363</v>
      </c>
      <c r="I18" s="240">
        <v>368</v>
      </c>
      <c r="J18" s="240">
        <v>314</v>
      </c>
      <c r="K18" s="240">
        <v>305</v>
      </c>
      <c r="L18" s="240">
        <v>325</v>
      </c>
      <c r="M18" s="240">
        <v>309</v>
      </c>
      <c r="N18" s="240">
        <v>281</v>
      </c>
      <c r="O18" s="240">
        <v>266</v>
      </c>
      <c r="P18" s="240">
        <v>200</v>
      </c>
      <c r="Q18" s="240">
        <v>89</v>
      </c>
      <c r="R18" s="240">
        <v>39</v>
      </c>
      <c r="S18" s="240">
        <v>21</v>
      </c>
      <c r="T18" s="240">
        <v>5</v>
      </c>
      <c r="U18" s="240">
        <v>2</v>
      </c>
    </row>
    <row r="19" spans="1:21" ht="12.75" customHeight="1" x14ac:dyDescent="0.2">
      <c r="A19" s="386"/>
      <c r="B19" s="306" t="s">
        <v>22</v>
      </c>
      <c r="C19" s="240">
        <v>3365</v>
      </c>
      <c r="D19" s="240">
        <v>0</v>
      </c>
      <c r="E19" s="240">
        <v>2</v>
      </c>
      <c r="F19" s="240">
        <v>109</v>
      </c>
      <c r="G19" s="240">
        <v>364</v>
      </c>
      <c r="H19" s="240">
        <v>330</v>
      </c>
      <c r="I19" s="240">
        <v>320</v>
      </c>
      <c r="J19" s="240">
        <v>276</v>
      </c>
      <c r="K19" s="240">
        <v>235</v>
      </c>
      <c r="L19" s="240">
        <v>337</v>
      </c>
      <c r="M19" s="240">
        <v>367</v>
      </c>
      <c r="N19" s="240">
        <v>358</v>
      </c>
      <c r="O19" s="240">
        <v>267</v>
      </c>
      <c r="P19" s="240">
        <v>223</v>
      </c>
      <c r="Q19" s="240">
        <v>107</v>
      </c>
      <c r="R19" s="240">
        <v>41</v>
      </c>
      <c r="S19" s="240">
        <v>17</v>
      </c>
      <c r="T19" s="240">
        <v>9</v>
      </c>
      <c r="U19" s="240">
        <v>3</v>
      </c>
    </row>
    <row r="20" spans="1:21" ht="12.75" customHeight="1" x14ac:dyDescent="0.2">
      <c r="A20" s="387" t="s">
        <v>303</v>
      </c>
      <c r="B20" s="303" t="s">
        <v>1</v>
      </c>
      <c r="C20" s="3">
        <v>2670</v>
      </c>
      <c r="D20" s="3">
        <v>0</v>
      </c>
      <c r="E20" s="3">
        <v>41</v>
      </c>
      <c r="F20" s="3">
        <v>346</v>
      </c>
      <c r="G20" s="3">
        <v>469</v>
      </c>
      <c r="H20" s="3">
        <v>293</v>
      </c>
      <c r="I20" s="3">
        <v>330</v>
      </c>
      <c r="J20" s="3">
        <v>259</v>
      </c>
      <c r="K20" s="3">
        <v>243</v>
      </c>
      <c r="L20" s="3">
        <v>199</v>
      </c>
      <c r="M20" s="3">
        <v>179</v>
      </c>
      <c r="N20" s="3">
        <v>130</v>
      </c>
      <c r="O20" s="3">
        <v>91</v>
      </c>
      <c r="P20" s="3">
        <v>53</v>
      </c>
      <c r="Q20" s="3">
        <v>20</v>
      </c>
      <c r="R20" s="3">
        <v>11</v>
      </c>
      <c r="S20" s="3">
        <v>4</v>
      </c>
      <c r="T20" s="3">
        <v>2</v>
      </c>
      <c r="U20" s="3">
        <v>0</v>
      </c>
    </row>
    <row r="21" spans="1:21" ht="12.75" customHeight="1" x14ac:dyDescent="0.2">
      <c r="A21" s="387"/>
      <c r="B21" s="303" t="s">
        <v>21</v>
      </c>
      <c r="C21" s="3">
        <v>1573</v>
      </c>
      <c r="D21" s="3">
        <v>0</v>
      </c>
      <c r="E21" s="3">
        <v>19</v>
      </c>
      <c r="F21" s="3">
        <v>201</v>
      </c>
      <c r="G21" s="3">
        <v>293</v>
      </c>
      <c r="H21" s="3">
        <v>190</v>
      </c>
      <c r="I21" s="3">
        <v>182</v>
      </c>
      <c r="J21" s="3">
        <v>155</v>
      </c>
      <c r="K21" s="3">
        <v>145</v>
      </c>
      <c r="L21" s="3">
        <v>112</v>
      </c>
      <c r="M21" s="3">
        <v>104</v>
      </c>
      <c r="N21" s="3">
        <v>64</v>
      </c>
      <c r="O21" s="3">
        <v>54</v>
      </c>
      <c r="P21" s="3">
        <v>26</v>
      </c>
      <c r="Q21" s="3">
        <v>13</v>
      </c>
      <c r="R21" s="3">
        <v>10</v>
      </c>
      <c r="S21" s="3">
        <v>3</v>
      </c>
      <c r="T21" s="3">
        <v>2</v>
      </c>
      <c r="U21" s="3">
        <v>0</v>
      </c>
    </row>
    <row r="22" spans="1:21" ht="12.75" customHeight="1" x14ac:dyDescent="0.2">
      <c r="A22" s="387"/>
      <c r="B22" s="303" t="s">
        <v>22</v>
      </c>
      <c r="C22" s="3">
        <v>1097</v>
      </c>
      <c r="D22" s="3">
        <v>0</v>
      </c>
      <c r="E22" s="3">
        <v>22</v>
      </c>
      <c r="F22" s="3">
        <v>145</v>
      </c>
      <c r="G22" s="3">
        <v>176</v>
      </c>
      <c r="H22" s="3">
        <v>103</v>
      </c>
      <c r="I22" s="3">
        <v>148</v>
      </c>
      <c r="J22" s="3">
        <v>104</v>
      </c>
      <c r="K22" s="3">
        <v>98</v>
      </c>
      <c r="L22" s="3">
        <v>87</v>
      </c>
      <c r="M22" s="3">
        <v>75</v>
      </c>
      <c r="N22" s="3">
        <v>66</v>
      </c>
      <c r="O22" s="3">
        <v>37</v>
      </c>
      <c r="P22" s="3">
        <v>27</v>
      </c>
      <c r="Q22" s="3">
        <v>7</v>
      </c>
      <c r="R22" s="3">
        <v>1</v>
      </c>
      <c r="S22" s="3">
        <v>1</v>
      </c>
      <c r="T22" s="3">
        <v>0</v>
      </c>
      <c r="U22" s="3">
        <v>0</v>
      </c>
    </row>
    <row r="23" spans="1:21" ht="12.75" customHeight="1" x14ac:dyDescent="0.2">
      <c r="A23" s="386" t="s">
        <v>304</v>
      </c>
      <c r="B23" s="306" t="s">
        <v>1</v>
      </c>
      <c r="C23" s="240">
        <v>849</v>
      </c>
      <c r="D23" s="240">
        <v>0</v>
      </c>
      <c r="E23" s="240">
        <v>0</v>
      </c>
      <c r="F23" s="240">
        <v>1</v>
      </c>
      <c r="G23" s="240">
        <v>88</v>
      </c>
      <c r="H23" s="240">
        <v>136</v>
      </c>
      <c r="I23" s="240">
        <v>95</v>
      </c>
      <c r="J23" s="240">
        <v>74</v>
      </c>
      <c r="K23" s="240">
        <v>63</v>
      </c>
      <c r="L23" s="240">
        <v>80</v>
      </c>
      <c r="M23" s="240">
        <v>82</v>
      </c>
      <c r="N23" s="240">
        <v>80</v>
      </c>
      <c r="O23" s="240">
        <v>71</v>
      </c>
      <c r="P23" s="240">
        <v>46</v>
      </c>
      <c r="Q23" s="240">
        <v>22</v>
      </c>
      <c r="R23" s="240">
        <v>10</v>
      </c>
      <c r="S23" s="240">
        <v>0</v>
      </c>
      <c r="T23" s="240">
        <v>1</v>
      </c>
      <c r="U23" s="240">
        <v>0</v>
      </c>
    </row>
    <row r="24" spans="1:21" ht="12.75" customHeight="1" x14ac:dyDescent="0.2">
      <c r="A24" s="386"/>
      <c r="B24" s="306" t="s">
        <v>21</v>
      </c>
      <c r="C24" s="240">
        <v>500</v>
      </c>
      <c r="D24" s="240">
        <v>0</v>
      </c>
      <c r="E24" s="240">
        <v>0</v>
      </c>
      <c r="F24" s="240">
        <v>1</v>
      </c>
      <c r="G24" s="240">
        <v>59</v>
      </c>
      <c r="H24" s="240">
        <v>92</v>
      </c>
      <c r="I24" s="240">
        <v>55</v>
      </c>
      <c r="J24" s="240">
        <v>41</v>
      </c>
      <c r="K24" s="240">
        <v>36</v>
      </c>
      <c r="L24" s="240">
        <v>42</v>
      </c>
      <c r="M24" s="240">
        <v>47</v>
      </c>
      <c r="N24" s="240">
        <v>50</v>
      </c>
      <c r="O24" s="240">
        <v>39</v>
      </c>
      <c r="P24" s="240">
        <v>22</v>
      </c>
      <c r="Q24" s="240">
        <v>9</v>
      </c>
      <c r="R24" s="240">
        <v>7</v>
      </c>
      <c r="S24" s="240">
        <v>0</v>
      </c>
      <c r="T24" s="240">
        <v>0</v>
      </c>
      <c r="U24" s="240">
        <v>0</v>
      </c>
    </row>
    <row r="25" spans="1:21" ht="12.75" customHeight="1" x14ac:dyDescent="0.2">
      <c r="A25" s="386"/>
      <c r="B25" s="306" t="s">
        <v>22</v>
      </c>
      <c r="C25" s="240">
        <v>349</v>
      </c>
      <c r="D25" s="240">
        <v>0</v>
      </c>
      <c r="E25" s="240">
        <v>0</v>
      </c>
      <c r="F25" s="240">
        <v>0</v>
      </c>
      <c r="G25" s="240">
        <v>29</v>
      </c>
      <c r="H25" s="240">
        <v>44</v>
      </c>
      <c r="I25" s="240">
        <v>40</v>
      </c>
      <c r="J25" s="240">
        <v>33</v>
      </c>
      <c r="K25" s="240">
        <v>27</v>
      </c>
      <c r="L25" s="240">
        <v>38</v>
      </c>
      <c r="M25" s="240">
        <v>35</v>
      </c>
      <c r="N25" s="240">
        <v>30</v>
      </c>
      <c r="O25" s="240">
        <v>32</v>
      </c>
      <c r="P25" s="240">
        <v>24</v>
      </c>
      <c r="Q25" s="240">
        <v>13</v>
      </c>
      <c r="R25" s="240">
        <v>3</v>
      </c>
      <c r="S25" s="240">
        <v>0</v>
      </c>
      <c r="T25" s="240">
        <v>1</v>
      </c>
      <c r="U25" s="240">
        <v>0</v>
      </c>
    </row>
    <row r="26" spans="1:21" ht="12.75" customHeight="1" x14ac:dyDescent="0.2">
      <c r="A26" s="387" t="s">
        <v>305</v>
      </c>
      <c r="B26" s="303" t="s">
        <v>1</v>
      </c>
      <c r="C26" s="3">
        <v>7454</v>
      </c>
      <c r="D26" s="3">
        <v>90</v>
      </c>
      <c r="E26" s="3">
        <v>418</v>
      </c>
      <c r="F26" s="3">
        <v>1791</v>
      </c>
      <c r="G26" s="3">
        <v>2413</v>
      </c>
      <c r="H26" s="3">
        <v>193</v>
      </c>
      <c r="I26" s="3">
        <v>195</v>
      </c>
      <c r="J26" s="3">
        <v>190</v>
      </c>
      <c r="K26" s="3">
        <v>187</v>
      </c>
      <c r="L26" s="3">
        <v>165</v>
      </c>
      <c r="M26" s="3">
        <v>167</v>
      </c>
      <c r="N26" s="3">
        <v>140</v>
      </c>
      <c r="O26" s="3">
        <v>117</v>
      </c>
      <c r="P26" s="3">
        <v>133</v>
      </c>
      <c r="Q26" s="3">
        <v>212</v>
      </c>
      <c r="R26" s="3">
        <v>246</v>
      </c>
      <c r="S26" s="3">
        <v>265</v>
      </c>
      <c r="T26" s="3">
        <v>235</v>
      </c>
      <c r="U26" s="3">
        <v>297</v>
      </c>
    </row>
    <row r="27" spans="1:21" ht="12.75" customHeight="1" x14ac:dyDescent="0.2">
      <c r="A27" s="387"/>
      <c r="B27" s="303" t="s">
        <v>21</v>
      </c>
      <c r="C27" s="3">
        <v>3283</v>
      </c>
      <c r="D27" s="3">
        <v>67</v>
      </c>
      <c r="E27" s="3">
        <v>279</v>
      </c>
      <c r="F27" s="3">
        <v>817</v>
      </c>
      <c r="G27" s="3">
        <v>948</v>
      </c>
      <c r="H27" s="3">
        <v>97</v>
      </c>
      <c r="I27" s="3">
        <v>72</v>
      </c>
      <c r="J27" s="3">
        <v>71</v>
      </c>
      <c r="K27" s="3">
        <v>75</v>
      </c>
      <c r="L27" s="3">
        <v>63</v>
      </c>
      <c r="M27" s="3">
        <v>71</v>
      </c>
      <c r="N27" s="3">
        <v>59</v>
      </c>
      <c r="O27" s="3">
        <v>54</v>
      </c>
      <c r="P27" s="3">
        <v>63</v>
      </c>
      <c r="Q27" s="3">
        <v>96</v>
      </c>
      <c r="R27" s="3">
        <v>116</v>
      </c>
      <c r="S27" s="3">
        <v>126</v>
      </c>
      <c r="T27" s="3">
        <v>97</v>
      </c>
      <c r="U27" s="3">
        <v>112</v>
      </c>
    </row>
    <row r="28" spans="1:21" ht="12.75" customHeight="1" x14ac:dyDescent="0.2">
      <c r="A28" s="387"/>
      <c r="B28" s="303" t="s">
        <v>22</v>
      </c>
      <c r="C28" s="3">
        <v>4171</v>
      </c>
      <c r="D28" s="3">
        <v>23</v>
      </c>
      <c r="E28" s="3">
        <v>139</v>
      </c>
      <c r="F28" s="3">
        <v>974</v>
      </c>
      <c r="G28" s="3">
        <v>1465</v>
      </c>
      <c r="H28" s="3">
        <v>96</v>
      </c>
      <c r="I28" s="3">
        <v>123</v>
      </c>
      <c r="J28" s="3">
        <v>119</v>
      </c>
      <c r="K28" s="3">
        <v>112</v>
      </c>
      <c r="L28" s="3">
        <v>102</v>
      </c>
      <c r="M28" s="3">
        <v>96</v>
      </c>
      <c r="N28" s="3">
        <v>81</v>
      </c>
      <c r="O28" s="3">
        <v>63</v>
      </c>
      <c r="P28" s="3">
        <v>70</v>
      </c>
      <c r="Q28" s="3">
        <v>116</v>
      </c>
      <c r="R28" s="3">
        <v>130</v>
      </c>
      <c r="S28" s="3">
        <v>139</v>
      </c>
      <c r="T28" s="3">
        <v>138</v>
      </c>
      <c r="U28" s="3">
        <v>185</v>
      </c>
    </row>
    <row r="29" spans="1:21" ht="12.75" customHeight="1" x14ac:dyDescent="0.2">
      <c r="A29" s="386" t="s">
        <v>306</v>
      </c>
      <c r="B29" s="306" t="s">
        <v>1</v>
      </c>
      <c r="C29" s="240">
        <v>5039</v>
      </c>
      <c r="D29" s="240">
        <v>6</v>
      </c>
      <c r="E29" s="240">
        <v>0</v>
      </c>
      <c r="F29" s="240">
        <v>2</v>
      </c>
      <c r="G29" s="240">
        <v>301</v>
      </c>
      <c r="H29" s="240">
        <v>946</v>
      </c>
      <c r="I29" s="240">
        <v>1349</v>
      </c>
      <c r="J29" s="240">
        <v>1366</v>
      </c>
      <c r="K29" s="240">
        <v>842</v>
      </c>
      <c r="L29" s="240">
        <v>211</v>
      </c>
      <c r="M29" s="240">
        <v>14</v>
      </c>
      <c r="N29" s="240">
        <v>1</v>
      </c>
      <c r="O29" s="240">
        <v>0</v>
      </c>
      <c r="P29" s="240">
        <v>1</v>
      </c>
      <c r="Q29" s="240">
        <v>0</v>
      </c>
      <c r="R29" s="240">
        <v>0</v>
      </c>
      <c r="S29" s="240">
        <v>0</v>
      </c>
      <c r="T29" s="240">
        <v>0</v>
      </c>
      <c r="U29" s="240">
        <v>0</v>
      </c>
    </row>
    <row r="30" spans="1:21" ht="12.75" customHeight="1" x14ac:dyDescent="0.2">
      <c r="A30" s="386"/>
      <c r="B30" s="306" t="s">
        <v>21</v>
      </c>
      <c r="C30" s="240">
        <v>16</v>
      </c>
      <c r="D30" s="240">
        <v>1</v>
      </c>
      <c r="E30" s="240">
        <v>0</v>
      </c>
      <c r="F30" s="240">
        <v>0</v>
      </c>
      <c r="G30" s="240">
        <v>0</v>
      </c>
      <c r="H30" s="240">
        <v>3</v>
      </c>
      <c r="I30" s="240">
        <v>1</v>
      </c>
      <c r="J30" s="240">
        <v>2</v>
      </c>
      <c r="K30" s="240">
        <v>7</v>
      </c>
      <c r="L30" s="240">
        <v>1</v>
      </c>
      <c r="M30" s="240">
        <v>0</v>
      </c>
      <c r="N30" s="240">
        <v>0</v>
      </c>
      <c r="O30" s="240">
        <v>0</v>
      </c>
      <c r="P30" s="240">
        <v>1</v>
      </c>
      <c r="Q30" s="240">
        <v>0</v>
      </c>
      <c r="R30" s="240">
        <v>0</v>
      </c>
      <c r="S30" s="240">
        <v>0</v>
      </c>
      <c r="T30" s="240">
        <v>0</v>
      </c>
      <c r="U30" s="240">
        <v>0</v>
      </c>
    </row>
    <row r="31" spans="1:21" ht="12.75" customHeight="1" x14ac:dyDescent="0.2">
      <c r="A31" s="386"/>
      <c r="B31" s="306" t="s">
        <v>22</v>
      </c>
      <c r="C31" s="240">
        <v>5023</v>
      </c>
      <c r="D31" s="240">
        <v>5</v>
      </c>
      <c r="E31" s="240">
        <v>0</v>
      </c>
      <c r="F31" s="240">
        <v>2</v>
      </c>
      <c r="G31" s="240">
        <v>301</v>
      </c>
      <c r="H31" s="240">
        <v>943</v>
      </c>
      <c r="I31" s="240">
        <v>1348</v>
      </c>
      <c r="J31" s="240">
        <v>1364</v>
      </c>
      <c r="K31" s="240">
        <v>835</v>
      </c>
      <c r="L31" s="240">
        <v>210</v>
      </c>
      <c r="M31" s="240">
        <v>14</v>
      </c>
      <c r="N31" s="240">
        <v>1</v>
      </c>
      <c r="O31" s="240">
        <v>0</v>
      </c>
      <c r="P31" s="240">
        <v>0</v>
      </c>
      <c r="Q31" s="240">
        <v>0</v>
      </c>
      <c r="R31" s="240">
        <v>0</v>
      </c>
      <c r="S31" s="240">
        <v>0</v>
      </c>
      <c r="T31" s="240">
        <v>0</v>
      </c>
      <c r="U31" s="240">
        <v>0</v>
      </c>
    </row>
    <row r="32" spans="1:21" ht="12.75" customHeight="1" x14ac:dyDescent="0.2">
      <c r="A32" s="387" t="s">
        <v>307</v>
      </c>
      <c r="B32" s="303" t="s">
        <v>1</v>
      </c>
      <c r="C32" s="3">
        <v>1366</v>
      </c>
      <c r="D32" s="3">
        <v>0</v>
      </c>
      <c r="E32" s="3">
        <v>11</v>
      </c>
      <c r="F32" s="3">
        <v>147</v>
      </c>
      <c r="G32" s="3">
        <v>493</v>
      </c>
      <c r="H32" s="3">
        <v>282</v>
      </c>
      <c r="I32" s="3">
        <v>141</v>
      </c>
      <c r="J32" s="3">
        <v>79</v>
      </c>
      <c r="K32" s="3">
        <v>54</v>
      </c>
      <c r="L32" s="3">
        <v>52</v>
      </c>
      <c r="M32" s="3">
        <v>35</v>
      </c>
      <c r="N32" s="3">
        <v>28</v>
      </c>
      <c r="O32" s="3">
        <v>24</v>
      </c>
      <c r="P32" s="3">
        <v>12</v>
      </c>
      <c r="Q32" s="3">
        <v>3</v>
      </c>
      <c r="R32" s="3">
        <v>3</v>
      </c>
      <c r="S32" s="3">
        <v>1</v>
      </c>
      <c r="T32" s="3">
        <v>0</v>
      </c>
      <c r="U32" s="3">
        <v>1</v>
      </c>
    </row>
    <row r="33" spans="1:21" ht="12.75" customHeight="1" x14ac:dyDescent="0.2">
      <c r="A33" s="387"/>
      <c r="B33" s="303" t="s">
        <v>21</v>
      </c>
      <c r="C33" s="3">
        <v>93</v>
      </c>
      <c r="D33" s="3">
        <v>0</v>
      </c>
      <c r="E33" s="3">
        <v>5</v>
      </c>
      <c r="F33" s="3">
        <v>18</v>
      </c>
      <c r="G33" s="3">
        <v>21</v>
      </c>
      <c r="H33" s="3">
        <v>20</v>
      </c>
      <c r="I33" s="3">
        <v>4</v>
      </c>
      <c r="J33" s="3">
        <v>3</v>
      </c>
      <c r="K33" s="3">
        <v>6</v>
      </c>
      <c r="L33" s="3">
        <v>6</v>
      </c>
      <c r="M33" s="3">
        <v>3</v>
      </c>
      <c r="N33" s="3">
        <v>1</v>
      </c>
      <c r="O33" s="3">
        <v>4</v>
      </c>
      <c r="P33" s="3">
        <v>1</v>
      </c>
      <c r="Q33" s="3">
        <v>0</v>
      </c>
      <c r="R33" s="3">
        <v>0</v>
      </c>
      <c r="S33" s="3">
        <v>0</v>
      </c>
      <c r="T33" s="3">
        <v>0</v>
      </c>
      <c r="U33" s="3">
        <v>1</v>
      </c>
    </row>
    <row r="34" spans="1:21" ht="12.75" customHeight="1" x14ac:dyDescent="0.2">
      <c r="A34" s="387"/>
      <c r="B34" s="303" t="s">
        <v>22</v>
      </c>
      <c r="C34" s="3">
        <v>1273</v>
      </c>
      <c r="D34" s="3">
        <v>0</v>
      </c>
      <c r="E34" s="3">
        <v>6</v>
      </c>
      <c r="F34" s="3">
        <v>129</v>
      </c>
      <c r="G34" s="3">
        <v>472</v>
      </c>
      <c r="H34" s="3">
        <v>262</v>
      </c>
      <c r="I34" s="3">
        <v>137</v>
      </c>
      <c r="J34" s="3">
        <v>76</v>
      </c>
      <c r="K34" s="3">
        <v>48</v>
      </c>
      <c r="L34" s="3">
        <v>46</v>
      </c>
      <c r="M34" s="3">
        <v>32</v>
      </c>
      <c r="N34" s="3">
        <v>27</v>
      </c>
      <c r="O34" s="3">
        <v>20</v>
      </c>
      <c r="P34" s="3">
        <v>11</v>
      </c>
      <c r="Q34" s="3">
        <v>3</v>
      </c>
      <c r="R34" s="3">
        <v>3</v>
      </c>
      <c r="S34" s="3">
        <v>1</v>
      </c>
      <c r="T34" s="3">
        <v>0</v>
      </c>
      <c r="U34" s="3">
        <v>0</v>
      </c>
    </row>
    <row r="35" spans="1:21" ht="12.75" customHeight="1" x14ac:dyDescent="0.2">
      <c r="A35" s="424" t="s">
        <v>308</v>
      </c>
      <c r="B35" s="306" t="s">
        <v>1</v>
      </c>
      <c r="C35" s="240">
        <v>3726</v>
      </c>
      <c r="D35" s="240">
        <v>6</v>
      </c>
      <c r="E35" s="240">
        <v>191</v>
      </c>
      <c r="F35" s="240">
        <v>289</v>
      </c>
      <c r="G35" s="240">
        <v>286</v>
      </c>
      <c r="H35" s="240">
        <v>283</v>
      </c>
      <c r="I35" s="240">
        <v>265</v>
      </c>
      <c r="J35" s="240">
        <v>249</v>
      </c>
      <c r="K35" s="240">
        <v>261</v>
      </c>
      <c r="L35" s="240">
        <v>321</v>
      </c>
      <c r="M35" s="240">
        <v>349</v>
      </c>
      <c r="N35" s="240">
        <v>349</v>
      </c>
      <c r="O35" s="240">
        <v>328</v>
      </c>
      <c r="P35" s="240">
        <v>242</v>
      </c>
      <c r="Q35" s="240">
        <v>161</v>
      </c>
      <c r="R35" s="240">
        <v>76</v>
      </c>
      <c r="S35" s="240">
        <v>45</v>
      </c>
      <c r="T35" s="240">
        <v>14</v>
      </c>
      <c r="U35" s="240">
        <v>11</v>
      </c>
    </row>
    <row r="36" spans="1:21" ht="12.75" customHeight="1" x14ac:dyDescent="0.2">
      <c r="A36" s="386"/>
      <c r="B36" s="306" t="s">
        <v>21</v>
      </c>
      <c r="C36" s="240">
        <v>1989</v>
      </c>
      <c r="D36" s="240">
        <v>6</v>
      </c>
      <c r="E36" s="240">
        <v>146</v>
      </c>
      <c r="F36" s="240">
        <v>188</v>
      </c>
      <c r="G36" s="240">
        <v>156</v>
      </c>
      <c r="H36" s="240">
        <v>170</v>
      </c>
      <c r="I36" s="240">
        <v>143</v>
      </c>
      <c r="J36" s="240">
        <v>147</v>
      </c>
      <c r="K36" s="240">
        <v>139</v>
      </c>
      <c r="L36" s="240">
        <v>174</v>
      </c>
      <c r="M36" s="240">
        <v>174</v>
      </c>
      <c r="N36" s="240">
        <v>145</v>
      </c>
      <c r="O36" s="240">
        <v>160</v>
      </c>
      <c r="P36" s="240">
        <v>114</v>
      </c>
      <c r="Q36" s="240">
        <v>67</v>
      </c>
      <c r="R36" s="240">
        <v>34</v>
      </c>
      <c r="S36" s="240">
        <v>16</v>
      </c>
      <c r="T36" s="240">
        <v>8</v>
      </c>
      <c r="U36" s="240">
        <v>2</v>
      </c>
    </row>
    <row r="37" spans="1:21" ht="12.75" customHeight="1" x14ac:dyDescent="0.2">
      <c r="A37" s="386"/>
      <c r="B37" s="306" t="s">
        <v>22</v>
      </c>
      <c r="C37" s="240">
        <v>1737</v>
      </c>
      <c r="D37" s="240">
        <v>0</v>
      </c>
      <c r="E37" s="240">
        <v>45</v>
      </c>
      <c r="F37" s="240">
        <v>101</v>
      </c>
      <c r="G37" s="240">
        <v>130</v>
      </c>
      <c r="H37" s="240">
        <v>113</v>
      </c>
      <c r="I37" s="240">
        <v>122</v>
      </c>
      <c r="J37" s="240">
        <v>102</v>
      </c>
      <c r="K37" s="240">
        <v>122</v>
      </c>
      <c r="L37" s="240">
        <v>147</v>
      </c>
      <c r="M37" s="240">
        <v>175</v>
      </c>
      <c r="N37" s="240">
        <v>204</v>
      </c>
      <c r="O37" s="240">
        <v>168</v>
      </c>
      <c r="P37" s="240">
        <v>128</v>
      </c>
      <c r="Q37" s="240">
        <v>94</v>
      </c>
      <c r="R37" s="240">
        <v>42</v>
      </c>
      <c r="S37" s="240">
        <v>29</v>
      </c>
      <c r="T37" s="240">
        <v>6</v>
      </c>
      <c r="U37" s="240">
        <v>9</v>
      </c>
    </row>
    <row r="38" spans="1:21" ht="12.75" customHeight="1" x14ac:dyDescent="0.2">
      <c r="A38" s="387" t="s">
        <v>309</v>
      </c>
      <c r="B38" s="303" t="s">
        <v>1</v>
      </c>
      <c r="C38" s="3">
        <v>229</v>
      </c>
      <c r="D38" s="3">
        <v>0</v>
      </c>
      <c r="E38" s="3">
        <v>1</v>
      </c>
      <c r="F38" s="3">
        <v>2</v>
      </c>
      <c r="G38" s="3">
        <v>19</v>
      </c>
      <c r="H38" s="3">
        <v>31</v>
      </c>
      <c r="I38" s="3">
        <v>34</v>
      </c>
      <c r="J38" s="3">
        <v>31</v>
      </c>
      <c r="K38" s="3">
        <v>27</v>
      </c>
      <c r="L38" s="3">
        <v>30</v>
      </c>
      <c r="M38" s="3">
        <v>18</v>
      </c>
      <c r="N38" s="3">
        <v>19</v>
      </c>
      <c r="O38" s="3">
        <v>8</v>
      </c>
      <c r="P38" s="3">
        <v>5</v>
      </c>
      <c r="Q38" s="3">
        <v>2</v>
      </c>
      <c r="R38" s="3">
        <v>2</v>
      </c>
      <c r="S38" s="3">
        <v>0</v>
      </c>
      <c r="T38" s="3">
        <v>0</v>
      </c>
      <c r="U38" s="3">
        <v>0</v>
      </c>
    </row>
    <row r="39" spans="1:21" ht="12.75" customHeight="1" x14ac:dyDescent="0.2">
      <c r="A39" s="387"/>
      <c r="B39" s="303" t="s">
        <v>21</v>
      </c>
      <c r="C39" s="3">
        <v>46</v>
      </c>
      <c r="D39" s="3">
        <v>0</v>
      </c>
      <c r="E39" s="3">
        <v>0</v>
      </c>
      <c r="F39" s="3">
        <v>0</v>
      </c>
      <c r="G39" s="3">
        <v>4</v>
      </c>
      <c r="H39" s="3">
        <v>6</v>
      </c>
      <c r="I39" s="3">
        <v>3</v>
      </c>
      <c r="J39" s="3">
        <v>6</v>
      </c>
      <c r="K39" s="3">
        <v>7</v>
      </c>
      <c r="L39" s="3">
        <v>7</v>
      </c>
      <c r="M39" s="3">
        <v>2</v>
      </c>
      <c r="N39" s="3">
        <v>6</v>
      </c>
      <c r="O39" s="3">
        <v>2</v>
      </c>
      <c r="P39" s="3">
        <v>1</v>
      </c>
      <c r="Q39" s="3">
        <v>1</v>
      </c>
      <c r="R39" s="3">
        <v>1</v>
      </c>
      <c r="S39" s="3">
        <v>0</v>
      </c>
      <c r="T39" s="3">
        <v>0</v>
      </c>
      <c r="U39" s="3">
        <v>0</v>
      </c>
    </row>
    <row r="40" spans="1:21" ht="12.75" customHeight="1" x14ac:dyDescent="0.2">
      <c r="A40" s="387"/>
      <c r="B40" s="303" t="s">
        <v>22</v>
      </c>
      <c r="C40" s="3">
        <v>183</v>
      </c>
      <c r="D40" s="3">
        <v>0</v>
      </c>
      <c r="E40" s="3">
        <v>1</v>
      </c>
      <c r="F40" s="3">
        <v>2</v>
      </c>
      <c r="G40" s="3">
        <v>15</v>
      </c>
      <c r="H40" s="3">
        <v>25</v>
      </c>
      <c r="I40" s="3">
        <v>31</v>
      </c>
      <c r="J40" s="3">
        <v>25</v>
      </c>
      <c r="K40" s="3">
        <v>20</v>
      </c>
      <c r="L40" s="3">
        <v>23</v>
      </c>
      <c r="M40" s="3">
        <v>16</v>
      </c>
      <c r="N40" s="3">
        <v>13</v>
      </c>
      <c r="O40" s="3">
        <v>6</v>
      </c>
      <c r="P40" s="3">
        <v>4</v>
      </c>
      <c r="Q40" s="3">
        <v>1</v>
      </c>
      <c r="R40" s="3">
        <v>1</v>
      </c>
      <c r="S40" s="3">
        <v>0</v>
      </c>
      <c r="T40" s="3">
        <v>0</v>
      </c>
      <c r="U40" s="3">
        <v>0</v>
      </c>
    </row>
    <row r="41" spans="1:21" ht="12.75" customHeight="1" x14ac:dyDescent="0.2">
      <c r="A41" s="386" t="s">
        <v>310</v>
      </c>
      <c r="B41" s="306" t="s">
        <v>1</v>
      </c>
      <c r="C41" s="240">
        <v>1333</v>
      </c>
      <c r="D41" s="240">
        <v>0</v>
      </c>
      <c r="E41" s="240">
        <v>1</v>
      </c>
      <c r="F41" s="240">
        <v>92</v>
      </c>
      <c r="G41" s="240">
        <v>569</v>
      </c>
      <c r="H41" s="240">
        <v>485</v>
      </c>
      <c r="I41" s="240">
        <v>160</v>
      </c>
      <c r="J41" s="240">
        <v>19</v>
      </c>
      <c r="K41" s="240">
        <v>2</v>
      </c>
      <c r="L41" s="240">
        <v>0</v>
      </c>
      <c r="M41" s="240">
        <v>0</v>
      </c>
      <c r="N41" s="240">
        <v>4</v>
      </c>
      <c r="O41" s="240">
        <v>1</v>
      </c>
      <c r="P41" s="240">
        <v>0</v>
      </c>
      <c r="Q41" s="240">
        <v>0</v>
      </c>
      <c r="R41" s="240">
        <v>0</v>
      </c>
      <c r="S41" s="240">
        <v>0</v>
      </c>
      <c r="T41" s="240">
        <v>0</v>
      </c>
      <c r="U41" s="240">
        <v>0</v>
      </c>
    </row>
    <row r="42" spans="1:21" ht="12.75" customHeight="1" x14ac:dyDescent="0.2">
      <c r="A42" s="386"/>
      <c r="B42" s="306" t="s">
        <v>21</v>
      </c>
      <c r="C42" s="240">
        <v>883</v>
      </c>
      <c r="D42" s="240">
        <v>0</v>
      </c>
      <c r="E42" s="240">
        <v>0</v>
      </c>
      <c r="F42" s="240">
        <v>51</v>
      </c>
      <c r="G42" s="240">
        <v>356</v>
      </c>
      <c r="H42" s="240">
        <v>345</v>
      </c>
      <c r="I42" s="240">
        <v>114</v>
      </c>
      <c r="J42" s="240">
        <v>12</v>
      </c>
      <c r="K42" s="240">
        <v>1</v>
      </c>
      <c r="L42" s="240">
        <v>0</v>
      </c>
      <c r="M42" s="240">
        <v>0</v>
      </c>
      <c r="N42" s="240">
        <v>3</v>
      </c>
      <c r="O42" s="240">
        <v>1</v>
      </c>
      <c r="P42" s="240">
        <v>0</v>
      </c>
      <c r="Q42" s="240">
        <v>0</v>
      </c>
      <c r="R42" s="240">
        <v>0</v>
      </c>
      <c r="S42" s="240">
        <v>0</v>
      </c>
      <c r="T42" s="240">
        <v>0</v>
      </c>
      <c r="U42" s="240">
        <v>0</v>
      </c>
    </row>
    <row r="43" spans="1:21" ht="12.75" customHeight="1" x14ac:dyDescent="0.2">
      <c r="A43" s="386"/>
      <c r="B43" s="306" t="s">
        <v>22</v>
      </c>
      <c r="C43" s="240">
        <v>450</v>
      </c>
      <c r="D43" s="240">
        <v>0</v>
      </c>
      <c r="E43" s="240">
        <v>1</v>
      </c>
      <c r="F43" s="240">
        <v>41</v>
      </c>
      <c r="G43" s="240">
        <v>213</v>
      </c>
      <c r="H43" s="240">
        <v>140</v>
      </c>
      <c r="I43" s="240">
        <v>46</v>
      </c>
      <c r="J43" s="240">
        <v>7</v>
      </c>
      <c r="K43" s="240">
        <v>1</v>
      </c>
      <c r="L43" s="240">
        <v>0</v>
      </c>
      <c r="M43" s="240">
        <v>0</v>
      </c>
      <c r="N43" s="240">
        <v>1</v>
      </c>
      <c r="O43" s="240">
        <v>0</v>
      </c>
      <c r="P43" s="240">
        <v>0</v>
      </c>
      <c r="Q43" s="240">
        <v>0</v>
      </c>
      <c r="R43" s="240">
        <v>0</v>
      </c>
      <c r="S43" s="240">
        <v>0</v>
      </c>
      <c r="T43" s="240">
        <v>0</v>
      </c>
      <c r="U43" s="240">
        <v>0</v>
      </c>
    </row>
    <row r="44" spans="1:21" ht="12.75" customHeight="1" x14ac:dyDescent="0.2">
      <c r="A44" s="423" t="s">
        <v>1</v>
      </c>
      <c r="B44" s="173" t="s">
        <v>1</v>
      </c>
      <c r="C44" s="238">
        <v>225823</v>
      </c>
      <c r="D44" s="238">
        <v>2096</v>
      </c>
      <c r="E44" s="238">
        <v>9466</v>
      </c>
      <c r="F44" s="238">
        <v>18805</v>
      </c>
      <c r="G44" s="238">
        <v>29529</v>
      </c>
      <c r="H44" s="238">
        <v>25352</v>
      </c>
      <c r="I44" s="238">
        <v>23967</v>
      </c>
      <c r="J44" s="238">
        <v>20202</v>
      </c>
      <c r="K44" s="238">
        <v>17531</v>
      </c>
      <c r="L44" s="238">
        <v>16750</v>
      </c>
      <c r="M44" s="238">
        <v>15878</v>
      </c>
      <c r="N44" s="238">
        <v>13410</v>
      </c>
      <c r="O44" s="238">
        <v>10188</v>
      </c>
      <c r="P44" s="238">
        <v>6954</v>
      </c>
      <c r="Q44" s="238">
        <v>4781</v>
      </c>
      <c r="R44" s="238">
        <v>3396</v>
      </c>
      <c r="S44" s="238">
        <v>2876</v>
      </c>
      <c r="T44" s="238">
        <v>2267</v>
      </c>
      <c r="U44" s="238">
        <v>2375</v>
      </c>
    </row>
    <row r="45" spans="1:21" ht="12.75" customHeight="1" x14ac:dyDescent="0.2">
      <c r="A45" s="387"/>
      <c r="B45" s="2" t="s">
        <v>21</v>
      </c>
      <c r="C45" s="3">
        <v>118666</v>
      </c>
      <c r="D45" s="3">
        <v>1300</v>
      </c>
      <c r="E45" s="3">
        <v>6573</v>
      </c>
      <c r="F45" s="3">
        <v>9563</v>
      </c>
      <c r="G45" s="3">
        <v>14046</v>
      </c>
      <c r="H45" s="3">
        <v>14196</v>
      </c>
      <c r="I45" s="3">
        <v>12780</v>
      </c>
      <c r="J45" s="3">
        <v>10532</v>
      </c>
      <c r="K45" s="3">
        <v>9467</v>
      </c>
      <c r="L45" s="3">
        <v>9033</v>
      </c>
      <c r="M45" s="3">
        <v>8540</v>
      </c>
      <c r="N45" s="3">
        <v>6940</v>
      </c>
      <c r="O45" s="3">
        <v>5286</v>
      </c>
      <c r="P45" s="3">
        <v>3461</v>
      </c>
      <c r="Q45" s="3">
        <v>2290</v>
      </c>
      <c r="R45" s="3">
        <v>1493</v>
      </c>
      <c r="S45" s="3">
        <v>1257</v>
      </c>
      <c r="T45" s="3">
        <v>984</v>
      </c>
      <c r="U45" s="3">
        <v>925</v>
      </c>
    </row>
    <row r="46" spans="1:21" ht="12.75" customHeight="1" x14ac:dyDescent="0.2">
      <c r="A46" s="387"/>
      <c r="B46" s="2" t="s">
        <v>22</v>
      </c>
      <c r="C46" s="3">
        <v>107157</v>
      </c>
      <c r="D46" s="3">
        <v>796</v>
      </c>
      <c r="E46" s="3">
        <v>2893</v>
      </c>
      <c r="F46" s="3">
        <v>9242</v>
      </c>
      <c r="G46" s="3">
        <v>15483</v>
      </c>
      <c r="H46" s="3">
        <v>11156</v>
      </c>
      <c r="I46" s="3">
        <v>11187</v>
      </c>
      <c r="J46" s="3">
        <v>9670</v>
      </c>
      <c r="K46" s="3">
        <v>8064</v>
      </c>
      <c r="L46" s="3">
        <v>7717</v>
      </c>
      <c r="M46" s="3">
        <v>7338</v>
      </c>
      <c r="N46" s="3">
        <v>6470</v>
      </c>
      <c r="O46" s="3">
        <v>4902</v>
      </c>
      <c r="P46" s="3">
        <v>3493</v>
      </c>
      <c r="Q46" s="3">
        <v>2491</v>
      </c>
      <c r="R46" s="3">
        <v>1903</v>
      </c>
      <c r="S46" s="3">
        <v>1619</v>
      </c>
      <c r="T46" s="3">
        <v>1283</v>
      </c>
      <c r="U46" s="3">
        <v>1450</v>
      </c>
    </row>
    <row r="48" spans="1:21" ht="12.75" customHeight="1" x14ac:dyDescent="0.2">
      <c r="A48" s="11" t="s">
        <v>543</v>
      </c>
      <c r="B48" s="16"/>
      <c r="C48" s="17"/>
      <c r="D48" s="17"/>
      <c r="E48" s="17"/>
      <c r="F48" s="17"/>
      <c r="G48" s="17"/>
      <c r="H48" s="17"/>
      <c r="I48" s="17"/>
      <c r="J48" s="17"/>
      <c r="K48" s="17"/>
      <c r="L48" s="17"/>
      <c r="M48" s="17"/>
      <c r="N48" s="17"/>
      <c r="O48" s="17"/>
      <c r="P48" s="17"/>
    </row>
    <row r="49" spans="1:16" ht="37.5" customHeight="1" x14ac:dyDescent="0.2">
      <c r="A49" s="397" t="s">
        <v>620</v>
      </c>
      <c r="B49" s="397"/>
      <c r="C49" s="397"/>
      <c r="D49" s="397"/>
      <c r="E49" s="397"/>
      <c r="F49" s="397"/>
      <c r="G49" s="397"/>
      <c r="H49" s="397"/>
      <c r="I49" s="397"/>
      <c r="J49" s="397"/>
      <c r="K49" s="397"/>
      <c r="L49" s="397"/>
      <c r="M49" s="397"/>
      <c r="N49" s="397"/>
      <c r="O49" s="397"/>
      <c r="P49" s="397"/>
    </row>
    <row r="50" spans="1:16" ht="12.75" customHeight="1" x14ac:dyDescent="0.2">
      <c r="A50" s="413" t="s">
        <v>559</v>
      </c>
      <c r="B50" s="413"/>
      <c r="C50" s="413"/>
      <c r="D50" s="413"/>
      <c r="E50" s="413"/>
      <c r="F50" s="65"/>
      <c r="G50" s="65"/>
      <c r="H50" s="65"/>
      <c r="I50" s="65"/>
      <c r="J50" s="65"/>
      <c r="K50" s="65"/>
      <c r="L50" s="65"/>
      <c r="M50" s="65"/>
      <c r="N50" s="65"/>
      <c r="O50" s="65"/>
      <c r="P50" s="65"/>
    </row>
    <row r="51" spans="1:16" ht="12.75" customHeight="1" x14ac:dyDescent="0.2">
      <c r="A51" s="16"/>
      <c r="B51" s="16"/>
      <c r="C51" s="17"/>
      <c r="D51" s="17"/>
      <c r="E51" s="17"/>
      <c r="F51" s="17"/>
      <c r="G51" s="17"/>
      <c r="H51" s="17"/>
      <c r="I51" s="17"/>
      <c r="J51" s="17"/>
      <c r="K51" s="17"/>
      <c r="L51" s="17"/>
      <c r="M51" s="17"/>
      <c r="N51" s="17"/>
      <c r="O51" s="17"/>
      <c r="P51" s="17"/>
    </row>
    <row r="52" spans="1:16" ht="12.75" customHeight="1" x14ac:dyDescent="0.2">
      <c r="A52" s="11" t="s">
        <v>547</v>
      </c>
      <c r="B52" s="16"/>
      <c r="C52" s="17"/>
      <c r="D52" s="17"/>
      <c r="E52" s="17"/>
      <c r="F52" s="17"/>
      <c r="G52" s="17"/>
      <c r="H52" s="17"/>
      <c r="I52" s="17"/>
      <c r="J52" s="17"/>
      <c r="K52" s="17"/>
      <c r="L52" s="17"/>
      <c r="M52" s="17"/>
      <c r="N52" s="17"/>
      <c r="O52" s="17"/>
      <c r="P52" s="17"/>
    </row>
  </sheetData>
  <mergeCells count="20">
    <mergeCell ref="A17:A19"/>
    <mergeCell ref="A20:A22"/>
    <mergeCell ref="A23:A25"/>
    <mergeCell ref="C3:C4"/>
    <mergeCell ref="D3:U3"/>
    <mergeCell ref="A5:A7"/>
    <mergeCell ref="A8:A10"/>
    <mergeCell ref="A49:P49"/>
    <mergeCell ref="A50:E50"/>
    <mergeCell ref="A41:A43"/>
    <mergeCell ref="A44:A46"/>
    <mergeCell ref="A3:A4"/>
    <mergeCell ref="B3:B4"/>
    <mergeCell ref="A26:A28"/>
    <mergeCell ref="A29:A31"/>
    <mergeCell ref="A32:A34"/>
    <mergeCell ref="A35:A37"/>
    <mergeCell ref="A38:A40"/>
    <mergeCell ref="A11:A13"/>
    <mergeCell ref="A14:A16"/>
  </mergeCells>
  <hyperlinks>
    <hyperlink ref="W1" location="Contents!A1" display="contents" xr:uid="{2839EEA5-0171-41CF-AF53-258068EB58CB}"/>
    <hyperlink ref="A50:E50" r:id="rId1" display="data-enquiries@health.govt.nz" xr:uid="{2A9890CF-F802-450D-AAA2-5D75A3F0DB8E}"/>
  </hyperlinks>
  <pageMargins left="0.5" right="0.5" top="0.5" bottom="0.5" header="0" footer="0"/>
  <pageSetup paperSize="9" scale="40" orientation="portrait" horizontalDpi="300" verticalDpi="300" r:id="rId2"/>
  <colBreaks count="1" manualBreakCount="1">
    <brk id="21" max="1048575" man="1"/>
  </col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W52"/>
  <sheetViews>
    <sheetView showGridLines="0" zoomScaleNormal="100" workbookViewId="0">
      <pane ySplit="4" topLeftCell="A5" activePane="bottomLeft" state="frozen"/>
      <selection activeCell="B37" sqref="B37"/>
      <selection pane="bottomLeft" activeCell="A5" sqref="A5:A7"/>
    </sheetView>
  </sheetViews>
  <sheetFormatPr defaultColWidth="11.42578125" defaultRowHeight="12.75" customHeight="1" x14ac:dyDescent="0.2"/>
  <cols>
    <col min="1" max="1" width="55.7109375" customWidth="1"/>
    <col min="2" max="2" width="10.28515625" customWidth="1"/>
    <col min="3" max="21" width="8.7109375" customWidth="1"/>
  </cols>
  <sheetData>
    <row r="1" spans="1:23" ht="12.75" customHeight="1" x14ac:dyDescent="0.2">
      <c r="A1" s="21" t="s">
        <v>417</v>
      </c>
      <c r="B1" s="21"/>
      <c r="C1" s="21"/>
      <c r="D1" s="21"/>
      <c r="E1" s="21"/>
      <c r="F1" s="21"/>
      <c r="G1" s="21"/>
      <c r="H1" s="21"/>
      <c r="I1" s="21"/>
      <c r="J1" s="21"/>
      <c r="K1" s="21"/>
      <c r="L1" s="21"/>
      <c r="M1" s="21"/>
      <c r="N1" s="21"/>
      <c r="W1" s="99" t="s">
        <v>645</v>
      </c>
    </row>
    <row r="3" spans="1:23" ht="12.75" customHeight="1" x14ac:dyDescent="0.2">
      <c r="A3" s="388" t="s">
        <v>614</v>
      </c>
      <c r="B3" s="388" t="s">
        <v>542</v>
      </c>
      <c r="C3" s="404" t="s">
        <v>1</v>
      </c>
      <c r="D3" s="404" t="s">
        <v>2</v>
      </c>
      <c r="E3" s="404"/>
      <c r="F3" s="404"/>
      <c r="G3" s="404"/>
      <c r="H3" s="404"/>
      <c r="I3" s="404"/>
      <c r="J3" s="404"/>
      <c r="K3" s="404"/>
      <c r="L3" s="404"/>
      <c r="M3" s="404"/>
      <c r="N3" s="404"/>
      <c r="O3" s="404"/>
      <c r="P3" s="404"/>
      <c r="Q3" s="404"/>
      <c r="R3" s="404"/>
      <c r="S3" s="404"/>
      <c r="T3" s="404"/>
      <c r="U3" s="404"/>
    </row>
    <row r="4" spans="1:23" ht="12.75" customHeight="1" x14ac:dyDescent="0.2">
      <c r="A4" s="389"/>
      <c r="B4" s="389"/>
      <c r="C4" s="404"/>
      <c r="D4" s="1" t="s">
        <v>3</v>
      </c>
      <c r="E4" s="1" t="s">
        <v>4</v>
      </c>
      <c r="F4" s="1" t="s">
        <v>5</v>
      </c>
      <c r="G4" s="1" t="s">
        <v>6</v>
      </c>
      <c r="H4" s="1" t="s">
        <v>7</v>
      </c>
      <c r="I4" s="1" t="s">
        <v>8</v>
      </c>
      <c r="J4" s="1" t="s">
        <v>9</v>
      </c>
      <c r="K4" s="1" t="s">
        <v>10</v>
      </c>
      <c r="L4" s="1" t="s">
        <v>11</v>
      </c>
      <c r="M4" s="1" t="s">
        <v>12</v>
      </c>
      <c r="N4" s="1" t="s">
        <v>13</v>
      </c>
      <c r="O4" s="1" t="s">
        <v>14</v>
      </c>
      <c r="P4" s="1" t="s">
        <v>15</v>
      </c>
      <c r="Q4" s="1" t="s">
        <v>16</v>
      </c>
      <c r="R4" s="1" t="s">
        <v>17</v>
      </c>
      <c r="S4" s="1" t="s">
        <v>18</v>
      </c>
      <c r="T4" s="1" t="s">
        <v>19</v>
      </c>
      <c r="U4" s="1" t="s">
        <v>20</v>
      </c>
    </row>
    <row r="5" spans="1:23" ht="12.75" customHeight="1" x14ac:dyDescent="0.2">
      <c r="A5" s="386" t="s">
        <v>298</v>
      </c>
      <c r="B5" s="354" t="s">
        <v>1</v>
      </c>
      <c r="C5" s="240">
        <v>3127</v>
      </c>
      <c r="D5" s="240">
        <v>1</v>
      </c>
      <c r="E5" s="240">
        <v>4</v>
      </c>
      <c r="F5" s="240">
        <v>64</v>
      </c>
      <c r="G5" s="240">
        <v>398</v>
      </c>
      <c r="H5" s="240">
        <v>489</v>
      </c>
      <c r="I5" s="240">
        <v>458</v>
      </c>
      <c r="J5" s="240">
        <v>356</v>
      </c>
      <c r="K5" s="240">
        <v>331</v>
      </c>
      <c r="L5" s="240">
        <v>297</v>
      </c>
      <c r="M5" s="240">
        <v>241</v>
      </c>
      <c r="N5" s="240">
        <v>212</v>
      </c>
      <c r="O5" s="240">
        <v>133</v>
      </c>
      <c r="P5" s="240">
        <v>65</v>
      </c>
      <c r="Q5" s="240">
        <v>28</v>
      </c>
      <c r="R5" s="240">
        <v>26</v>
      </c>
      <c r="S5" s="240">
        <v>15</v>
      </c>
      <c r="T5" s="240">
        <v>8</v>
      </c>
      <c r="U5" s="240">
        <v>1</v>
      </c>
    </row>
    <row r="6" spans="1:23" ht="12.75" customHeight="1" x14ac:dyDescent="0.2">
      <c r="A6" s="386"/>
      <c r="B6" s="354" t="s">
        <v>21</v>
      </c>
      <c r="C6" s="240">
        <v>1717</v>
      </c>
      <c r="D6" s="240">
        <v>1</v>
      </c>
      <c r="E6" s="240">
        <v>2</v>
      </c>
      <c r="F6" s="240">
        <v>26</v>
      </c>
      <c r="G6" s="240">
        <v>210</v>
      </c>
      <c r="H6" s="240">
        <v>302</v>
      </c>
      <c r="I6" s="240">
        <v>271</v>
      </c>
      <c r="J6" s="240">
        <v>198</v>
      </c>
      <c r="K6" s="240">
        <v>192</v>
      </c>
      <c r="L6" s="240">
        <v>168</v>
      </c>
      <c r="M6" s="240">
        <v>112</v>
      </c>
      <c r="N6" s="240">
        <v>106</v>
      </c>
      <c r="O6" s="240">
        <v>63</v>
      </c>
      <c r="P6" s="240">
        <v>36</v>
      </c>
      <c r="Q6" s="240">
        <v>13</v>
      </c>
      <c r="R6" s="240">
        <v>9</v>
      </c>
      <c r="S6" s="240">
        <v>4</v>
      </c>
      <c r="T6" s="240">
        <v>3</v>
      </c>
      <c r="U6" s="240">
        <v>1</v>
      </c>
    </row>
    <row r="7" spans="1:23" ht="12.75" customHeight="1" x14ac:dyDescent="0.2">
      <c r="A7" s="386"/>
      <c r="B7" s="354" t="s">
        <v>22</v>
      </c>
      <c r="C7" s="240">
        <v>1410</v>
      </c>
      <c r="D7" s="240">
        <v>0</v>
      </c>
      <c r="E7" s="240">
        <v>2</v>
      </c>
      <c r="F7" s="240">
        <v>38</v>
      </c>
      <c r="G7" s="240">
        <v>188</v>
      </c>
      <c r="H7" s="240">
        <v>187</v>
      </c>
      <c r="I7" s="240">
        <v>187</v>
      </c>
      <c r="J7" s="240">
        <v>158</v>
      </c>
      <c r="K7" s="240">
        <v>139</v>
      </c>
      <c r="L7" s="240">
        <v>129</v>
      </c>
      <c r="M7" s="240">
        <v>129</v>
      </c>
      <c r="N7" s="240">
        <v>106</v>
      </c>
      <c r="O7" s="240">
        <v>70</v>
      </c>
      <c r="P7" s="240">
        <v>29</v>
      </c>
      <c r="Q7" s="240">
        <v>15</v>
      </c>
      <c r="R7" s="240">
        <v>17</v>
      </c>
      <c r="S7" s="240">
        <v>11</v>
      </c>
      <c r="T7" s="240">
        <v>5</v>
      </c>
      <c r="U7" s="240">
        <v>0</v>
      </c>
    </row>
    <row r="8" spans="1:23" ht="12.75" customHeight="1" x14ac:dyDescent="0.2">
      <c r="A8" s="387" t="s">
        <v>299</v>
      </c>
      <c r="B8" s="2" t="s">
        <v>1</v>
      </c>
      <c r="C8" s="3">
        <v>33235</v>
      </c>
      <c r="D8" s="3">
        <v>562</v>
      </c>
      <c r="E8" s="3">
        <v>2472</v>
      </c>
      <c r="F8" s="3">
        <v>4040</v>
      </c>
      <c r="G8" s="3">
        <v>4647</v>
      </c>
      <c r="H8" s="3">
        <v>3905</v>
      </c>
      <c r="I8" s="3">
        <v>3467</v>
      </c>
      <c r="J8" s="3">
        <v>2671</v>
      </c>
      <c r="K8" s="3">
        <v>2473</v>
      </c>
      <c r="L8" s="3">
        <v>2309</v>
      </c>
      <c r="M8" s="3">
        <v>2149</v>
      </c>
      <c r="N8" s="3">
        <v>1741</v>
      </c>
      <c r="O8" s="3">
        <v>1130</v>
      </c>
      <c r="P8" s="3">
        <v>680</v>
      </c>
      <c r="Q8" s="3">
        <v>364</v>
      </c>
      <c r="R8" s="3">
        <v>246</v>
      </c>
      <c r="S8" s="3">
        <v>199</v>
      </c>
      <c r="T8" s="3">
        <v>114</v>
      </c>
      <c r="U8" s="3">
        <v>66</v>
      </c>
    </row>
    <row r="9" spans="1:23" ht="12.75" customHeight="1" x14ac:dyDescent="0.2">
      <c r="A9" s="387"/>
      <c r="B9" s="2" t="s">
        <v>21</v>
      </c>
      <c r="C9" s="3">
        <v>17044</v>
      </c>
      <c r="D9" s="3">
        <v>364</v>
      </c>
      <c r="E9" s="3">
        <v>1847</v>
      </c>
      <c r="F9" s="3">
        <v>2046</v>
      </c>
      <c r="G9" s="3">
        <v>2053</v>
      </c>
      <c r="H9" s="3">
        <v>2039</v>
      </c>
      <c r="I9" s="3">
        <v>1739</v>
      </c>
      <c r="J9" s="3">
        <v>1373</v>
      </c>
      <c r="K9" s="3">
        <v>1312</v>
      </c>
      <c r="L9" s="3">
        <v>1159</v>
      </c>
      <c r="M9" s="3">
        <v>1075</v>
      </c>
      <c r="N9" s="3">
        <v>826</v>
      </c>
      <c r="O9" s="3">
        <v>518</v>
      </c>
      <c r="P9" s="3">
        <v>292</v>
      </c>
      <c r="Q9" s="3">
        <v>132</v>
      </c>
      <c r="R9" s="3">
        <v>116</v>
      </c>
      <c r="S9" s="3">
        <v>88</v>
      </c>
      <c r="T9" s="3">
        <v>39</v>
      </c>
      <c r="U9" s="3">
        <v>26</v>
      </c>
    </row>
    <row r="10" spans="1:23" ht="12.75" customHeight="1" x14ac:dyDescent="0.2">
      <c r="A10" s="387"/>
      <c r="B10" s="2" t="s">
        <v>22</v>
      </c>
      <c r="C10" s="3">
        <v>16191</v>
      </c>
      <c r="D10" s="3">
        <v>198</v>
      </c>
      <c r="E10" s="3">
        <v>625</v>
      </c>
      <c r="F10" s="3">
        <v>1994</v>
      </c>
      <c r="G10" s="3">
        <v>2594</v>
      </c>
      <c r="H10" s="3">
        <v>1866</v>
      </c>
      <c r="I10" s="3">
        <v>1728</v>
      </c>
      <c r="J10" s="3">
        <v>1298</v>
      </c>
      <c r="K10" s="3">
        <v>1161</v>
      </c>
      <c r="L10" s="3">
        <v>1150</v>
      </c>
      <c r="M10" s="3">
        <v>1074</v>
      </c>
      <c r="N10" s="3">
        <v>915</v>
      </c>
      <c r="O10" s="3">
        <v>612</v>
      </c>
      <c r="P10" s="3">
        <v>388</v>
      </c>
      <c r="Q10" s="3">
        <v>232</v>
      </c>
      <c r="R10" s="3">
        <v>130</v>
      </c>
      <c r="S10" s="3">
        <v>111</v>
      </c>
      <c r="T10" s="3">
        <v>75</v>
      </c>
      <c r="U10" s="3">
        <v>40</v>
      </c>
    </row>
    <row r="11" spans="1:23" ht="12.75" customHeight="1" x14ac:dyDescent="0.2">
      <c r="A11" s="386" t="s">
        <v>300</v>
      </c>
      <c r="B11" s="354" t="s">
        <v>1</v>
      </c>
      <c r="C11" s="240">
        <v>19056</v>
      </c>
      <c r="D11" s="240">
        <v>16</v>
      </c>
      <c r="E11" s="240">
        <v>40</v>
      </c>
      <c r="F11" s="240">
        <v>1396</v>
      </c>
      <c r="G11" s="240">
        <v>2602</v>
      </c>
      <c r="H11" s="240">
        <v>2745</v>
      </c>
      <c r="I11" s="240">
        <v>2939</v>
      </c>
      <c r="J11" s="240">
        <v>2393</v>
      </c>
      <c r="K11" s="240">
        <v>1922</v>
      </c>
      <c r="L11" s="240">
        <v>1674</v>
      </c>
      <c r="M11" s="240">
        <v>1460</v>
      </c>
      <c r="N11" s="240">
        <v>1005</v>
      </c>
      <c r="O11" s="240">
        <v>546</v>
      </c>
      <c r="P11" s="240">
        <v>202</v>
      </c>
      <c r="Q11" s="240">
        <v>84</v>
      </c>
      <c r="R11" s="240">
        <v>24</v>
      </c>
      <c r="S11" s="240">
        <v>6</v>
      </c>
      <c r="T11" s="240">
        <v>1</v>
      </c>
      <c r="U11" s="240">
        <v>1</v>
      </c>
    </row>
    <row r="12" spans="1:23" ht="12.75" customHeight="1" x14ac:dyDescent="0.2">
      <c r="A12" s="386"/>
      <c r="B12" s="354" t="s">
        <v>21</v>
      </c>
      <c r="C12" s="240">
        <v>12084</v>
      </c>
      <c r="D12" s="240">
        <v>10</v>
      </c>
      <c r="E12" s="240">
        <v>26</v>
      </c>
      <c r="F12" s="240">
        <v>824</v>
      </c>
      <c r="G12" s="240">
        <v>1702</v>
      </c>
      <c r="H12" s="240">
        <v>1892</v>
      </c>
      <c r="I12" s="240">
        <v>1854</v>
      </c>
      <c r="J12" s="240">
        <v>1483</v>
      </c>
      <c r="K12" s="240">
        <v>1153</v>
      </c>
      <c r="L12" s="240">
        <v>1035</v>
      </c>
      <c r="M12" s="240">
        <v>915</v>
      </c>
      <c r="N12" s="240">
        <v>653</v>
      </c>
      <c r="O12" s="240">
        <v>334</v>
      </c>
      <c r="P12" s="240">
        <v>128</v>
      </c>
      <c r="Q12" s="240">
        <v>55</v>
      </c>
      <c r="R12" s="240">
        <v>15</v>
      </c>
      <c r="S12" s="240">
        <v>4</v>
      </c>
      <c r="T12" s="240">
        <v>1</v>
      </c>
      <c r="U12" s="240">
        <v>0</v>
      </c>
    </row>
    <row r="13" spans="1:23" ht="12.75" customHeight="1" x14ac:dyDescent="0.2">
      <c r="A13" s="386"/>
      <c r="B13" s="354" t="s">
        <v>22</v>
      </c>
      <c r="C13" s="240">
        <v>6972</v>
      </c>
      <c r="D13" s="240">
        <v>6</v>
      </c>
      <c r="E13" s="240">
        <v>14</v>
      </c>
      <c r="F13" s="240">
        <v>572</v>
      </c>
      <c r="G13" s="240">
        <v>900</v>
      </c>
      <c r="H13" s="240">
        <v>853</v>
      </c>
      <c r="I13" s="240">
        <v>1085</v>
      </c>
      <c r="J13" s="240">
        <v>910</v>
      </c>
      <c r="K13" s="240">
        <v>769</v>
      </c>
      <c r="L13" s="240">
        <v>639</v>
      </c>
      <c r="M13" s="240">
        <v>545</v>
      </c>
      <c r="N13" s="240">
        <v>352</v>
      </c>
      <c r="O13" s="240">
        <v>212</v>
      </c>
      <c r="P13" s="240">
        <v>74</v>
      </c>
      <c r="Q13" s="240">
        <v>29</v>
      </c>
      <c r="R13" s="240">
        <v>9</v>
      </c>
      <c r="S13" s="240">
        <v>2</v>
      </c>
      <c r="T13" s="240">
        <v>0</v>
      </c>
      <c r="U13" s="240">
        <v>1</v>
      </c>
    </row>
    <row r="14" spans="1:23" ht="12.75" customHeight="1" x14ac:dyDescent="0.2">
      <c r="A14" s="387" t="s">
        <v>301</v>
      </c>
      <c r="B14" s="355" t="s">
        <v>1</v>
      </c>
      <c r="C14" s="3">
        <v>4250</v>
      </c>
      <c r="D14" s="3">
        <v>0</v>
      </c>
      <c r="E14" s="3">
        <v>0</v>
      </c>
      <c r="F14" s="3">
        <v>307</v>
      </c>
      <c r="G14" s="3">
        <v>841</v>
      </c>
      <c r="H14" s="3">
        <v>617</v>
      </c>
      <c r="I14" s="3">
        <v>690</v>
      </c>
      <c r="J14" s="3">
        <v>506</v>
      </c>
      <c r="K14" s="3">
        <v>416</v>
      </c>
      <c r="L14" s="3">
        <v>349</v>
      </c>
      <c r="M14" s="3">
        <v>222</v>
      </c>
      <c r="N14" s="3">
        <v>168</v>
      </c>
      <c r="O14" s="3">
        <v>72</v>
      </c>
      <c r="P14" s="3">
        <v>42</v>
      </c>
      <c r="Q14" s="3">
        <v>10</v>
      </c>
      <c r="R14" s="3">
        <v>5</v>
      </c>
      <c r="S14" s="3">
        <v>4</v>
      </c>
      <c r="T14" s="3">
        <v>0</v>
      </c>
      <c r="U14" s="3">
        <v>1</v>
      </c>
    </row>
    <row r="15" spans="1:23" ht="12.75" customHeight="1" x14ac:dyDescent="0.2">
      <c r="A15" s="387"/>
      <c r="B15" s="355" t="s">
        <v>21</v>
      </c>
      <c r="C15" s="3">
        <v>3416</v>
      </c>
      <c r="D15" s="3">
        <v>0</v>
      </c>
      <c r="E15" s="3">
        <v>0</v>
      </c>
      <c r="F15" s="3">
        <v>221</v>
      </c>
      <c r="G15" s="3">
        <v>681</v>
      </c>
      <c r="H15" s="3">
        <v>507</v>
      </c>
      <c r="I15" s="3">
        <v>569</v>
      </c>
      <c r="J15" s="3">
        <v>389</v>
      </c>
      <c r="K15" s="3">
        <v>329</v>
      </c>
      <c r="L15" s="3">
        <v>290</v>
      </c>
      <c r="M15" s="3">
        <v>185</v>
      </c>
      <c r="N15" s="3">
        <v>129</v>
      </c>
      <c r="O15" s="3">
        <v>60</v>
      </c>
      <c r="P15" s="3">
        <v>36</v>
      </c>
      <c r="Q15" s="3">
        <v>10</v>
      </c>
      <c r="R15" s="3">
        <v>5</v>
      </c>
      <c r="S15" s="3">
        <v>4</v>
      </c>
      <c r="T15" s="3">
        <v>0</v>
      </c>
      <c r="U15" s="3">
        <v>1</v>
      </c>
    </row>
    <row r="16" spans="1:23" ht="12.75" customHeight="1" x14ac:dyDescent="0.2">
      <c r="A16" s="387"/>
      <c r="B16" s="355" t="s">
        <v>22</v>
      </c>
      <c r="C16" s="3">
        <v>834</v>
      </c>
      <c r="D16" s="3">
        <v>0</v>
      </c>
      <c r="E16" s="3">
        <v>0</v>
      </c>
      <c r="F16" s="3">
        <v>86</v>
      </c>
      <c r="G16" s="3">
        <v>160</v>
      </c>
      <c r="H16" s="3">
        <v>110</v>
      </c>
      <c r="I16" s="3">
        <v>121</v>
      </c>
      <c r="J16" s="3">
        <v>117</v>
      </c>
      <c r="K16" s="3">
        <v>87</v>
      </c>
      <c r="L16" s="3">
        <v>59</v>
      </c>
      <c r="M16" s="3">
        <v>37</v>
      </c>
      <c r="N16" s="3">
        <v>39</v>
      </c>
      <c r="O16" s="3">
        <v>12</v>
      </c>
      <c r="P16" s="3">
        <v>6</v>
      </c>
      <c r="Q16" s="3">
        <v>0</v>
      </c>
      <c r="R16" s="3">
        <v>0</v>
      </c>
      <c r="S16" s="3">
        <v>0</v>
      </c>
      <c r="T16" s="3">
        <v>0</v>
      </c>
      <c r="U16" s="3">
        <v>0</v>
      </c>
    </row>
    <row r="17" spans="1:21" ht="12.75" customHeight="1" x14ac:dyDescent="0.2">
      <c r="A17" s="386" t="s">
        <v>302</v>
      </c>
      <c r="B17" s="354" t="s">
        <v>1</v>
      </c>
      <c r="C17" s="240">
        <v>1965</v>
      </c>
      <c r="D17" s="240">
        <v>0</v>
      </c>
      <c r="E17" s="240">
        <v>13</v>
      </c>
      <c r="F17" s="240">
        <v>53</v>
      </c>
      <c r="G17" s="240">
        <v>189</v>
      </c>
      <c r="H17" s="240">
        <v>234</v>
      </c>
      <c r="I17" s="240">
        <v>264</v>
      </c>
      <c r="J17" s="240">
        <v>215</v>
      </c>
      <c r="K17" s="240">
        <v>185</v>
      </c>
      <c r="L17" s="240">
        <v>204</v>
      </c>
      <c r="M17" s="240">
        <v>219</v>
      </c>
      <c r="N17" s="240">
        <v>172</v>
      </c>
      <c r="O17" s="240">
        <v>101</v>
      </c>
      <c r="P17" s="240">
        <v>84</v>
      </c>
      <c r="Q17" s="240">
        <v>20</v>
      </c>
      <c r="R17" s="240">
        <v>8</v>
      </c>
      <c r="S17" s="240">
        <v>2</v>
      </c>
      <c r="T17" s="240">
        <v>1</v>
      </c>
      <c r="U17" s="240">
        <v>1</v>
      </c>
    </row>
    <row r="18" spans="1:21" ht="12.75" customHeight="1" x14ac:dyDescent="0.2">
      <c r="A18" s="386"/>
      <c r="B18" s="354" t="s">
        <v>21</v>
      </c>
      <c r="C18" s="240">
        <v>1030</v>
      </c>
      <c r="D18" s="240">
        <v>0</v>
      </c>
      <c r="E18" s="240">
        <v>11</v>
      </c>
      <c r="F18" s="240">
        <v>17</v>
      </c>
      <c r="G18" s="240">
        <v>80</v>
      </c>
      <c r="H18" s="240">
        <v>142</v>
      </c>
      <c r="I18" s="240">
        <v>145</v>
      </c>
      <c r="J18" s="240">
        <v>122</v>
      </c>
      <c r="K18" s="240">
        <v>113</v>
      </c>
      <c r="L18" s="240">
        <v>119</v>
      </c>
      <c r="M18" s="240">
        <v>101</v>
      </c>
      <c r="N18" s="240">
        <v>74</v>
      </c>
      <c r="O18" s="240">
        <v>50</v>
      </c>
      <c r="P18" s="240">
        <v>46</v>
      </c>
      <c r="Q18" s="240">
        <v>5</v>
      </c>
      <c r="R18" s="240">
        <v>5</v>
      </c>
      <c r="S18" s="240">
        <v>0</v>
      </c>
      <c r="T18" s="240">
        <v>0</v>
      </c>
      <c r="U18" s="240">
        <v>0</v>
      </c>
    </row>
    <row r="19" spans="1:21" ht="12.75" customHeight="1" x14ac:dyDescent="0.2">
      <c r="A19" s="386"/>
      <c r="B19" s="354" t="s">
        <v>22</v>
      </c>
      <c r="C19" s="240">
        <v>935</v>
      </c>
      <c r="D19" s="240">
        <v>0</v>
      </c>
      <c r="E19" s="240">
        <v>2</v>
      </c>
      <c r="F19" s="240">
        <v>36</v>
      </c>
      <c r="G19" s="240">
        <v>109</v>
      </c>
      <c r="H19" s="240">
        <v>92</v>
      </c>
      <c r="I19" s="240">
        <v>119</v>
      </c>
      <c r="J19" s="240">
        <v>93</v>
      </c>
      <c r="K19" s="240">
        <v>72</v>
      </c>
      <c r="L19" s="240">
        <v>85</v>
      </c>
      <c r="M19" s="240">
        <v>118</v>
      </c>
      <c r="N19" s="240">
        <v>98</v>
      </c>
      <c r="O19" s="240">
        <v>51</v>
      </c>
      <c r="P19" s="240">
        <v>38</v>
      </c>
      <c r="Q19" s="240">
        <v>15</v>
      </c>
      <c r="R19" s="240">
        <v>3</v>
      </c>
      <c r="S19" s="240">
        <v>2</v>
      </c>
      <c r="T19" s="240">
        <v>1</v>
      </c>
      <c r="U19" s="240">
        <v>1</v>
      </c>
    </row>
    <row r="20" spans="1:21" ht="12.75" customHeight="1" x14ac:dyDescent="0.2">
      <c r="A20" s="387" t="s">
        <v>303</v>
      </c>
      <c r="B20" s="355" t="s">
        <v>1</v>
      </c>
      <c r="C20" s="3">
        <v>1358</v>
      </c>
      <c r="D20" s="3">
        <v>0</v>
      </c>
      <c r="E20" s="3">
        <v>10</v>
      </c>
      <c r="F20" s="3">
        <v>231</v>
      </c>
      <c r="G20" s="3">
        <v>311</v>
      </c>
      <c r="H20" s="3">
        <v>152</v>
      </c>
      <c r="I20" s="3">
        <v>150</v>
      </c>
      <c r="J20" s="3">
        <v>122</v>
      </c>
      <c r="K20" s="3">
        <v>124</v>
      </c>
      <c r="L20" s="3">
        <v>87</v>
      </c>
      <c r="M20" s="3">
        <v>74</v>
      </c>
      <c r="N20" s="3">
        <v>49</v>
      </c>
      <c r="O20" s="3">
        <v>23</v>
      </c>
      <c r="P20" s="3">
        <v>19</v>
      </c>
      <c r="Q20" s="3">
        <v>4</v>
      </c>
      <c r="R20" s="3">
        <v>1</v>
      </c>
      <c r="S20" s="3">
        <v>1</v>
      </c>
      <c r="T20" s="3">
        <v>0</v>
      </c>
      <c r="U20" s="3">
        <v>0</v>
      </c>
    </row>
    <row r="21" spans="1:21" ht="12.75" customHeight="1" x14ac:dyDescent="0.2">
      <c r="A21" s="387"/>
      <c r="B21" s="355" t="s">
        <v>21</v>
      </c>
      <c r="C21" s="3">
        <v>776</v>
      </c>
      <c r="D21" s="3">
        <v>0</v>
      </c>
      <c r="E21" s="3">
        <v>4</v>
      </c>
      <c r="F21" s="3">
        <v>139</v>
      </c>
      <c r="G21" s="3">
        <v>187</v>
      </c>
      <c r="H21" s="3">
        <v>96</v>
      </c>
      <c r="I21" s="3">
        <v>69</v>
      </c>
      <c r="J21" s="3">
        <v>64</v>
      </c>
      <c r="K21" s="3">
        <v>74</v>
      </c>
      <c r="L21" s="3">
        <v>50</v>
      </c>
      <c r="M21" s="3">
        <v>42</v>
      </c>
      <c r="N21" s="3">
        <v>25</v>
      </c>
      <c r="O21" s="3">
        <v>14</v>
      </c>
      <c r="P21" s="3">
        <v>9</v>
      </c>
      <c r="Q21" s="3">
        <v>2</v>
      </c>
      <c r="R21" s="3">
        <v>1</v>
      </c>
      <c r="S21" s="3">
        <v>0</v>
      </c>
      <c r="T21" s="3">
        <v>0</v>
      </c>
      <c r="U21" s="3">
        <v>0</v>
      </c>
    </row>
    <row r="22" spans="1:21" ht="12.75" customHeight="1" x14ac:dyDescent="0.2">
      <c r="A22" s="387"/>
      <c r="B22" s="355" t="s">
        <v>22</v>
      </c>
      <c r="C22" s="3">
        <v>582</v>
      </c>
      <c r="D22" s="3">
        <v>0</v>
      </c>
      <c r="E22" s="3">
        <v>6</v>
      </c>
      <c r="F22" s="3">
        <v>92</v>
      </c>
      <c r="G22" s="3">
        <v>124</v>
      </c>
      <c r="H22" s="3">
        <v>56</v>
      </c>
      <c r="I22" s="3">
        <v>81</v>
      </c>
      <c r="J22" s="3">
        <v>58</v>
      </c>
      <c r="K22" s="3">
        <v>50</v>
      </c>
      <c r="L22" s="3">
        <v>37</v>
      </c>
      <c r="M22" s="3">
        <v>32</v>
      </c>
      <c r="N22" s="3">
        <v>24</v>
      </c>
      <c r="O22" s="3">
        <v>9</v>
      </c>
      <c r="P22" s="3">
        <v>10</v>
      </c>
      <c r="Q22" s="3">
        <v>2</v>
      </c>
      <c r="R22" s="3">
        <v>0</v>
      </c>
      <c r="S22" s="3">
        <v>1</v>
      </c>
      <c r="T22" s="3">
        <v>0</v>
      </c>
      <c r="U22" s="3">
        <v>0</v>
      </c>
    </row>
    <row r="23" spans="1:21" ht="12.75" customHeight="1" x14ac:dyDescent="0.2">
      <c r="A23" s="386" t="s">
        <v>304</v>
      </c>
      <c r="B23" s="354" t="s">
        <v>1</v>
      </c>
      <c r="C23" s="240">
        <v>166</v>
      </c>
      <c r="D23" s="240">
        <v>0</v>
      </c>
      <c r="E23" s="240">
        <v>0</v>
      </c>
      <c r="F23" s="240">
        <v>1</v>
      </c>
      <c r="G23" s="240">
        <v>24</v>
      </c>
      <c r="H23" s="240">
        <v>35</v>
      </c>
      <c r="I23" s="240">
        <v>16</v>
      </c>
      <c r="J23" s="240">
        <v>15</v>
      </c>
      <c r="K23" s="240">
        <v>9</v>
      </c>
      <c r="L23" s="240">
        <v>18</v>
      </c>
      <c r="M23" s="240">
        <v>16</v>
      </c>
      <c r="N23" s="240">
        <v>16</v>
      </c>
      <c r="O23" s="240">
        <v>5</v>
      </c>
      <c r="P23" s="240">
        <v>6</v>
      </c>
      <c r="Q23" s="240">
        <v>3</v>
      </c>
      <c r="R23" s="240">
        <v>2</v>
      </c>
      <c r="S23" s="240">
        <v>0</v>
      </c>
      <c r="T23" s="240">
        <v>0</v>
      </c>
      <c r="U23" s="240">
        <v>0</v>
      </c>
    </row>
    <row r="24" spans="1:21" ht="12.75" customHeight="1" x14ac:dyDescent="0.2">
      <c r="A24" s="386"/>
      <c r="B24" s="354" t="s">
        <v>21</v>
      </c>
      <c r="C24" s="240">
        <v>112</v>
      </c>
      <c r="D24" s="240">
        <v>0</v>
      </c>
      <c r="E24" s="240">
        <v>0</v>
      </c>
      <c r="F24" s="240">
        <v>1</v>
      </c>
      <c r="G24" s="240">
        <v>19</v>
      </c>
      <c r="H24" s="240">
        <v>24</v>
      </c>
      <c r="I24" s="240">
        <v>9</v>
      </c>
      <c r="J24" s="240">
        <v>10</v>
      </c>
      <c r="K24" s="240">
        <v>6</v>
      </c>
      <c r="L24" s="240">
        <v>14</v>
      </c>
      <c r="M24" s="240">
        <v>10</v>
      </c>
      <c r="N24" s="240">
        <v>9</v>
      </c>
      <c r="O24" s="240">
        <v>2</v>
      </c>
      <c r="P24" s="240">
        <v>4</v>
      </c>
      <c r="Q24" s="240">
        <v>2</v>
      </c>
      <c r="R24" s="240">
        <v>2</v>
      </c>
      <c r="S24" s="240">
        <v>0</v>
      </c>
      <c r="T24" s="240">
        <v>0</v>
      </c>
      <c r="U24" s="240">
        <v>0</v>
      </c>
    </row>
    <row r="25" spans="1:21" ht="12.75" customHeight="1" x14ac:dyDescent="0.2">
      <c r="A25" s="386"/>
      <c r="B25" s="354" t="s">
        <v>22</v>
      </c>
      <c r="C25" s="240">
        <v>54</v>
      </c>
      <c r="D25" s="240">
        <v>0</v>
      </c>
      <c r="E25" s="240">
        <v>0</v>
      </c>
      <c r="F25" s="240">
        <v>0</v>
      </c>
      <c r="G25" s="240">
        <v>5</v>
      </c>
      <c r="H25" s="240">
        <v>11</v>
      </c>
      <c r="I25" s="240">
        <v>7</v>
      </c>
      <c r="J25" s="240">
        <v>5</v>
      </c>
      <c r="K25" s="240">
        <v>3</v>
      </c>
      <c r="L25" s="240">
        <v>4</v>
      </c>
      <c r="M25" s="240">
        <v>6</v>
      </c>
      <c r="N25" s="240">
        <v>7</v>
      </c>
      <c r="O25" s="240">
        <v>3</v>
      </c>
      <c r="P25" s="240">
        <v>2</v>
      </c>
      <c r="Q25" s="240">
        <v>1</v>
      </c>
      <c r="R25" s="240">
        <v>0</v>
      </c>
      <c r="S25" s="240">
        <v>0</v>
      </c>
      <c r="T25" s="240">
        <v>0</v>
      </c>
      <c r="U25" s="240">
        <v>0</v>
      </c>
    </row>
    <row r="26" spans="1:21" ht="12.75" customHeight="1" x14ac:dyDescent="0.2">
      <c r="A26" s="387" t="s">
        <v>305</v>
      </c>
      <c r="B26" s="355" t="s">
        <v>1</v>
      </c>
      <c r="C26" s="3">
        <v>1331</v>
      </c>
      <c r="D26" s="3">
        <v>14</v>
      </c>
      <c r="E26" s="3">
        <v>83</v>
      </c>
      <c r="F26" s="3">
        <v>445</v>
      </c>
      <c r="G26" s="3">
        <v>493</v>
      </c>
      <c r="H26" s="3">
        <v>34</v>
      </c>
      <c r="I26" s="3">
        <v>24</v>
      </c>
      <c r="J26" s="3">
        <v>31</v>
      </c>
      <c r="K26" s="3">
        <v>23</v>
      </c>
      <c r="L26" s="3">
        <v>24</v>
      </c>
      <c r="M26" s="3">
        <v>28</v>
      </c>
      <c r="N26" s="3">
        <v>18</v>
      </c>
      <c r="O26" s="3">
        <v>13</v>
      </c>
      <c r="P26" s="3">
        <v>18</v>
      </c>
      <c r="Q26" s="3">
        <v>25</v>
      </c>
      <c r="R26" s="3">
        <v>13</v>
      </c>
      <c r="S26" s="3">
        <v>24</v>
      </c>
      <c r="T26" s="3">
        <v>12</v>
      </c>
      <c r="U26" s="3">
        <v>9</v>
      </c>
    </row>
    <row r="27" spans="1:21" ht="12.75" customHeight="1" x14ac:dyDescent="0.2">
      <c r="A27" s="387"/>
      <c r="B27" s="355" t="s">
        <v>21</v>
      </c>
      <c r="C27" s="3">
        <v>615</v>
      </c>
      <c r="D27" s="3">
        <v>11</v>
      </c>
      <c r="E27" s="3">
        <v>63</v>
      </c>
      <c r="F27" s="3">
        <v>199</v>
      </c>
      <c r="G27" s="3">
        <v>209</v>
      </c>
      <c r="H27" s="3">
        <v>17</v>
      </c>
      <c r="I27" s="3">
        <v>10</v>
      </c>
      <c r="J27" s="3">
        <v>11</v>
      </c>
      <c r="K27" s="3">
        <v>11</v>
      </c>
      <c r="L27" s="3">
        <v>13</v>
      </c>
      <c r="M27" s="3">
        <v>16</v>
      </c>
      <c r="N27" s="3">
        <v>7</v>
      </c>
      <c r="O27" s="3">
        <v>5</v>
      </c>
      <c r="P27" s="3">
        <v>8</v>
      </c>
      <c r="Q27" s="3">
        <v>9</v>
      </c>
      <c r="R27" s="3">
        <v>7</v>
      </c>
      <c r="S27" s="3">
        <v>14</v>
      </c>
      <c r="T27" s="3">
        <v>4</v>
      </c>
      <c r="U27" s="3">
        <v>1</v>
      </c>
    </row>
    <row r="28" spans="1:21" ht="12.75" customHeight="1" x14ac:dyDescent="0.2">
      <c r="A28" s="387"/>
      <c r="B28" s="355" t="s">
        <v>22</v>
      </c>
      <c r="C28" s="3">
        <v>716</v>
      </c>
      <c r="D28" s="3">
        <v>3</v>
      </c>
      <c r="E28" s="3">
        <v>20</v>
      </c>
      <c r="F28" s="3">
        <v>246</v>
      </c>
      <c r="G28" s="3">
        <v>284</v>
      </c>
      <c r="H28" s="3">
        <v>17</v>
      </c>
      <c r="I28" s="3">
        <v>14</v>
      </c>
      <c r="J28" s="3">
        <v>20</v>
      </c>
      <c r="K28" s="3">
        <v>12</v>
      </c>
      <c r="L28" s="3">
        <v>11</v>
      </c>
      <c r="M28" s="3">
        <v>12</v>
      </c>
      <c r="N28" s="3">
        <v>11</v>
      </c>
      <c r="O28" s="3">
        <v>8</v>
      </c>
      <c r="P28" s="3">
        <v>10</v>
      </c>
      <c r="Q28" s="3">
        <v>16</v>
      </c>
      <c r="R28" s="3">
        <v>6</v>
      </c>
      <c r="S28" s="3">
        <v>10</v>
      </c>
      <c r="T28" s="3">
        <v>8</v>
      </c>
      <c r="U28" s="3">
        <v>8</v>
      </c>
    </row>
    <row r="29" spans="1:21" ht="12.75" customHeight="1" x14ac:dyDescent="0.2">
      <c r="A29" s="386" t="s">
        <v>306</v>
      </c>
      <c r="B29" s="354" t="s">
        <v>1</v>
      </c>
      <c r="C29" s="240">
        <v>965</v>
      </c>
      <c r="D29" s="240">
        <v>1</v>
      </c>
      <c r="E29" s="240">
        <v>0</v>
      </c>
      <c r="F29" s="240">
        <v>1</v>
      </c>
      <c r="G29" s="240">
        <v>127</v>
      </c>
      <c r="H29" s="240">
        <v>301</v>
      </c>
      <c r="I29" s="240">
        <v>245</v>
      </c>
      <c r="J29" s="240">
        <v>170</v>
      </c>
      <c r="K29" s="240">
        <v>95</v>
      </c>
      <c r="L29" s="240">
        <v>22</v>
      </c>
      <c r="M29" s="240">
        <v>3</v>
      </c>
      <c r="N29" s="240">
        <v>0</v>
      </c>
      <c r="O29" s="240">
        <v>0</v>
      </c>
      <c r="P29" s="240">
        <v>0</v>
      </c>
      <c r="Q29" s="240">
        <v>0</v>
      </c>
      <c r="R29" s="240">
        <v>0</v>
      </c>
      <c r="S29" s="240">
        <v>0</v>
      </c>
      <c r="T29" s="240">
        <v>0</v>
      </c>
      <c r="U29" s="240">
        <v>0</v>
      </c>
    </row>
    <row r="30" spans="1:21" ht="12.75" customHeight="1" x14ac:dyDescent="0.2">
      <c r="A30" s="386"/>
      <c r="B30" s="354" t="s">
        <v>21</v>
      </c>
      <c r="C30" s="240">
        <v>1</v>
      </c>
      <c r="D30" s="240">
        <v>0</v>
      </c>
      <c r="E30" s="240">
        <v>0</v>
      </c>
      <c r="F30" s="240">
        <v>0</v>
      </c>
      <c r="G30" s="240">
        <v>0</v>
      </c>
      <c r="H30" s="240">
        <v>0</v>
      </c>
      <c r="I30" s="240">
        <v>0</v>
      </c>
      <c r="J30" s="240">
        <v>0</v>
      </c>
      <c r="K30" s="240">
        <v>1</v>
      </c>
      <c r="L30" s="240">
        <v>0</v>
      </c>
      <c r="M30" s="240">
        <v>0</v>
      </c>
      <c r="N30" s="240">
        <v>0</v>
      </c>
      <c r="O30" s="240">
        <v>0</v>
      </c>
      <c r="P30" s="240">
        <v>0</v>
      </c>
      <c r="Q30" s="240">
        <v>0</v>
      </c>
      <c r="R30" s="240">
        <v>0</v>
      </c>
      <c r="S30" s="240">
        <v>0</v>
      </c>
      <c r="T30" s="240">
        <v>0</v>
      </c>
      <c r="U30" s="240">
        <v>0</v>
      </c>
    </row>
    <row r="31" spans="1:21" ht="12.75" customHeight="1" x14ac:dyDescent="0.2">
      <c r="A31" s="386"/>
      <c r="B31" s="354" t="s">
        <v>22</v>
      </c>
      <c r="C31" s="240">
        <v>964</v>
      </c>
      <c r="D31" s="240">
        <v>1</v>
      </c>
      <c r="E31" s="240">
        <v>0</v>
      </c>
      <c r="F31" s="240">
        <v>1</v>
      </c>
      <c r="G31" s="240">
        <v>127</v>
      </c>
      <c r="H31" s="240">
        <v>301</v>
      </c>
      <c r="I31" s="240">
        <v>245</v>
      </c>
      <c r="J31" s="240">
        <v>170</v>
      </c>
      <c r="K31" s="240">
        <v>94</v>
      </c>
      <c r="L31" s="240">
        <v>22</v>
      </c>
      <c r="M31" s="240">
        <v>3</v>
      </c>
      <c r="N31" s="240">
        <v>0</v>
      </c>
      <c r="O31" s="240">
        <v>0</v>
      </c>
      <c r="P31" s="240">
        <v>0</v>
      </c>
      <c r="Q31" s="240">
        <v>0</v>
      </c>
      <c r="R31" s="240">
        <v>0</v>
      </c>
      <c r="S31" s="240">
        <v>0</v>
      </c>
      <c r="T31" s="240">
        <v>0</v>
      </c>
      <c r="U31" s="240">
        <v>0</v>
      </c>
    </row>
    <row r="32" spans="1:21" ht="12.75" customHeight="1" x14ac:dyDescent="0.2">
      <c r="A32" s="387" t="s">
        <v>307</v>
      </c>
      <c r="B32" s="355" t="s">
        <v>1</v>
      </c>
      <c r="C32" s="3">
        <v>103</v>
      </c>
      <c r="D32" s="3">
        <v>0</v>
      </c>
      <c r="E32" s="3">
        <v>3</v>
      </c>
      <c r="F32" s="3">
        <v>15</v>
      </c>
      <c r="G32" s="3">
        <v>33</v>
      </c>
      <c r="H32" s="3">
        <v>24</v>
      </c>
      <c r="I32" s="3">
        <v>8</v>
      </c>
      <c r="J32" s="3">
        <v>5</v>
      </c>
      <c r="K32" s="3">
        <v>3</v>
      </c>
      <c r="L32" s="3">
        <v>5</v>
      </c>
      <c r="M32" s="3">
        <v>4</v>
      </c>
      <c r="N32" s="3">
        <v>2</v>
      </c>
      <c r="O32" s="3">
        <v>0</v>
      </c>
      <c r="P32" s="3">
        <v>1</v>
      </c>
      <c r="Q32" s="3">
        <v>0</v>
      </c>
      <c r="R32" s="3">
        <v>0</v>
      </c>
      <c r="S32" s="3">
        <v>0</v>
      </c>
      <c r="T32" s="3">
        <v>0</v>
      </c>
      <c r="U32" s="3">
        <v>0</v>
      </c>
    </row>
    <row r="33" spans="1:21" ht="12.75" customHeight="1" x14ac:dyDescent="0.2">
      <c r="A33" s="387"/>
      <c r="B33" s="355" t="s">
        <v>21</v>
      </c>
      <c r="C33" s="3">
        <v>10</v>
      </c>
      <c r="D33" s="3">
        <v>0</v>
      </c>
      <c r="E33" s="3">
        <v>2</v>
      </c>
      <c r="F33" s="3">
        <v>1</v>
      </c>
      <c r="G33" s="3">
        <v>1</v>
      </c>
      <c r="H33" s="3">
        <v>2</v>
      </c>
      <c r="I33" s="3">
        <v>1</v>
      </c>
      <c r="J33" s="3">
        <v>0</v>
      </c>
      <c r="K33" s="3">
        <v>0</v>
      </c>
      <c r="L33" s="3">
        <v>3</v>
      </c>
      <c r="M33" s="3">
        <v>0</v>
      </c>
      <c r="N33" s="3">
        <v>0</v>
      </c>
      <c r="O33" s="3">
        <v>0</v>
      </c>
      <c r="P33" s="3">
        <v>0</v>
      </c>
      <c r="Q33" s="3">
        <v>0</v>
      </c>
      <c r="R33" s="3">
        <v>0</v>
      </c>
      <c r="S33" s="3">
        <v>0</v>
      </c>
      <c r="T33" s="3">
        <v>0</v>
      </c>
      <c r="U33" s="3">
        <v>0</v>
      </c>
    </row>
    <row r="34" spans="1:21" ht="12.75" customHeight="1" x14ac:dyDescent="0.2">
      <c r="A34" s="387"/>
      <c r="B34" s="355" t="s">
        <v>22</v>
      </c>
      <c r="C34" s="3">
        <v>93</v>
      </c>
      <c r="D34" s="3">
        <v>0</v>
      </c>
      <c r="E34" s="3">
        <v>1</v>
      </c>
      <c r="F34" s="3">
        <v>14</v>
      </c>
      <c r="G34" s="3">
        <v>32</v>
      </c>
      <c r="H34" s="3">
        <v>22</v>
      </c>
      <c r="I34" s="3">
        <v>7</v>
      </c>
      <c r="J34" s="3">
        <v>5</v>
      </c>
      <c r="K34" s="3">
        <v>3</v>
      </c>
      <c r="L34" s="3">
        <v>2</v>
      </c>
      <c r="M34" s="3">
        <v>4</v>
      </c>
      <c r="N34" s="3">
        <v>2</v>
      </c>
      <c r="O34" s="3">
        <v>0</v>
      </c>
      <c r="P34" s="3">
        <v>1</v>
      </c>
      <c r="Q34" s="3">
        <v>0</v>
      </c>
      <c r="R34" s="3">
        <v>0</v>
      </c>
      <c r="S34" s="3">
        <v>0</v>
      </c>
      <c r="T34" s="3">
        <v>0</v>
      </c>
      <c r="U34" s="3">
        <v>0</v>
      </c>
    </row>
    <row r="35" spans="1:21" ht="12.75" customHeight="1" x14ac:dyDescent="0.2">
      <c r="A35" s="386" t="s">
        <v>308</v>
      </c>
      <c r="B35" s="354" t="s">
        <v>1</v>
      </c>
      <c r="C35" s="240">
        <v>1113</v>
      </c>
      <c r="D35" s="240">
        <v>3</v>
      </c>
      <c r="E35" s="240">
        <v>49</v>
      </c>
      <c r="F35" s="240">
        <v>82</v>
      </c>
      <c r="G35" s="240">
        <v>85</v>
      </c>
      <c r="H35" s="240">
        <v>116</v>
      </c>
      <c r="I35" s="240">
        <v>111</v>
      </c>
      <c r="J35" s="240">
        <v>99</v>
      </c>
      <c r="K35" s="240">
        <v>109</v>
      </c>
      <c r="L35" s="240">
        <v>117</v>
      </c>
      <c r="M35" s="240">
        <v>117</v>
      </c>
      <c r="N35" s="240">
        <v>89</v>
      </c>
      <c r="O35" s="240">
        <v>57</v>
      </c>
      <c r="P35" s="240">
        <v>53</v>
      </c>
      <c r="Q35" s="240">
        <v>15</v>
      </c>
      <c r="R35" s="240">
        <v>10</v>
      </c>
      <c r="S35" s="240">
        <v>1</v>
      </c>
      <c r="T35" s="240">
        <v>0</v>
      </c>
      <c r="U35" s="240">
        <v>0</v>
      </c>
    </row>
    <row r="36" spans="1:21" ht="12.75" customHeight="1" x14ac:dyDescent="0.2">
      <c r="A36" s="386"/>
      <c r="B36" s="354" t="s">
        <v>21</v>
      </c>
      <c r="C36" s="240">
        <v>638</v>
      </c>
      <c r="D36" s="240">
        <v>3</v>
      </c>
      <c r="E36" s="240">
        <v>41</v>
      </c>
      <c r="F36" s="240">
        <v>49</v>
      </c>
      <c r="G36" s="240">
        <v>55</v>
      </c>
      <c r="H36" s="240">
        <v>72</v>
      </c>
      <c r="I36" s="240">
        <v>62</v>
      </c>
      <c r="J36" s="240">
        <v>64</v>
      </c>
      <c r="K36" s="240">
        <v>63</v>
      </c>
      <c r="L36" s="240">
        <v>70</v>
      </c>
      <c r="M36" s="240">
        <v>54</v>
      </c>
      <c r="N36" s="240">
        <v>40</v>
      </c>
      <c r="O36" s="240">
        <v>28</v>
      </c>
      <c r="P36" s="240">
        <v>27</v>
      </c>
      <c r="Q36" s="240">
        <v>4</v>
      </c>
      <c r="R36" s="240">
        <v>6</v>
      </c>
      <c r="S36" s="240">
        <v>0</v>
      </c>
      <c r="T36" s="240">
        <v>0</v>
      </c>
      <c r="U36" s="240">
        <v>0</v>
      </c>
    </row>
    <row r="37" spans="1:21" ht="12.75" customHeight="1" x14ac:dyDescent="0.2">
      <c r="A37" s="386"/>
      <c r="B37" s="354" t="s">
        <v>22</v>
      </c>
      <c r="C37" s="240">
        <v>475</v>
      </c>
      <c r="D37" s="240">
        <v>0</v>
      </c>
      <c r="E37" s="240">
        <v>8</v>
      </c>
      <c r="F37" s="240">
        <v>33</v>
      </c>
      <c r="G37" s="240">
        <v>30</v>
      </c>
      <c r="H37" s="240">
        <v>44</v>
      </c>
      <c r="I37" s="240">
        <v>49</v>
      </c>
      <c r="J37" s="240">
        <v>35</v>
      </c>
      <c r="K37" s="240">
        <v>46</v>
      </c>
      <c r="L37" s="240">
        <v>47</v>
      </c>
      <c r="M37" s="240">
        <v>63</v>
      </c>
      <c r="N37" s="240">
        <v>49</v>
      </c>
      <c r="O37" s="240">
        <v>29</v>
      </c>
      <c r="P37" s="240">
        <v>26</v>
      </c>
      <c r="Q37" s="240">
        <v>11</v>
      </c>
      <c r="R37" s="240">
        <v>4</v>
      </c>
      <c r="S37" s="240">
        <v>1</v>
      </c>
      <c r="T37" s="240">
        <v>0</v>
      </c>
      <c r="U37" s="240">
        <v>0</v>
      </c>
    </row>
    <row r="38" spans="1:21" ht="12.75" customHeight="1" x14ac:dyDescent="0.2">
      <c r="A38" s="387" t="s">
        <v>309</v>
      </c>
      <c r="B38" s="355" t="s">
        <v>1</v>
      </c>
      <c r="C38" s="3">
        <v>23</v>
      </c>
      <c r="D38" s="3">
        <v>0</v>
      </c>
      <c r="E38" s="3">
        <v>0</v>
      </c>
      <c r="F38" s="3">
        <v>0</v>
      </c>
      <c r="G38" s="3">
        <v>4</v>
      </c>
      <c r="H38" s="3">
        <v>7</v>
      </c>
      <c r="I38" s="3">
        <v>2</v>
      </c>
      <c r="J38" s="3">
        <v>3</v>
      </c>
      <c r="K38" s="3">
        <v>3</v>
      </c>
      <c r="L38" s="3">
        <v>2</v>
      </c>
      <c r="M38" s="3">
        <v>0</v>
      </c>
      <c r="N38" s="3">
        <v>1</v>
      </c>
      <c r="O38" s="3">
        <v>1</v>
      </c>
      <c r="P38" s="3">
        <v>0</v>
      </c>
      <c r="Q38" s="3">
        <v>0</v>
      </c>
      <c r="R38" s="3">
        <v>0</v>
      </c>
      <c r="S38" s="3">
        <v>0</v>
      </c>
      <c r="T38" s="3">
        <v>0</v>
      </c>
      <c r="U38" s="3">
        <v>0</v>
      </c>
    </row>
    <row r="39" spans="1:21" ht="12.75" customHeight="1" x14ac:dyDescent="0.2">
      <c r="A39" s="387"/>
      <c r="B39" s="355" t="s">
        <v>21</v>
      </c>
      <c r="C39" s="3">
        <v>5</v>
      </c>
      <c r="D39" s="3">
        <v>0</v>
      </c>
      <c r="E39" s="3">
        <v>0</v>
      </c>
      <c r="F39" s="3">
        <v>0</v>
      </c>
      <c r="G39" s="3">
        <v>2</v>
      </c>
      <c r="H39" s="3">
        <v>1</v>
      </c>
      <c r="I39" s="3">
        <v>0</v>
      </c>
      <c r="J39" s="3">
        <v>1</v>
      </c>
      <c r="K39" s="3">
        <v>0</v>
      </c>
      <c r="L39" s="3">
        <v>1</v>
      </c>
      <c r="M39" s="3">
        <v>0</v>
      </c>
      <c r="N39" s="3">
        <v>0</v>
      </c>
      <c r="O39" s="3">
        <v>0</v>
      </c>
      <c r="P39" s="3">
        <v>0</v>
      </c>
      <c r="Q39" s="3">
        <v>0</v>
      </c>
      <c r="R39" s="3">
        <v>0</v>
      </c>
      <c r="S39" s="3">
        <v>0</v>
      </c>
      <c r="T39" s="3">
        <v>0</v>
      </c>
      <c r="U39" s="3">
        <v>0</v>
      </c>
    </row>
    <row r="40" spans="1:21" ht="12.75" customHeight="1" x14ac:dyDescent="0.2">
      <c r="A40" s="387"/>
      <c r="B40" s="355" t="s">
        <v>22</v>
      </c>
      <c r="C40" s="3">
        <v>18</v>
      </c>
      <c r="D40" s="3">
        <v>0</v>
      </c>
      <c r="E40" s="3">
        <v>0</v>
      </c>
      <c r="F40" s="3">
        <v>0</v>
      </c>
      <c r="G40" s="3">
        <v>2</v>
      </c>
      <c r="H40" s="3">
        <v>6</v>
      </c>
      <c r="I40" s="3">
        <v>2</v>
      </c>
      <c r="J40" s="3">
        <v>2</v>
      </c>
      <c r="K40" s="3">
        <v>3</v>
      </c>
      <c r="L40" s="3">
        <v>1</v>
      </c>
      <c r="M40" s="3">
        <v>0</v>
      </c>
      <c r="N40" s="3">
        <v>1</v>
      </c>
      <c r="O40" s="3">
        <v>1</v>
      </c>
      <c r="P40" s="3">
        <v>0</v>
      </c>
      <c r="Q40" s="3">
        <v>0</v>
      </c>
      <c r="R40" s="3">
        <v>0</v>
      </c>
      <c r="S40" s="3">
        <v>0</v>
      </c>
      <c r="T40" s="3">
        <v>0</v>
      </c>
      <c r="U40" s="3">
        <v>0</v>
      </c>
    </row>
    <row r="41" spans="1:21" ht="12.75" customHeight="1" x14ac:dyDescent="0.2">
      <c r="A41" s="386" t="s">
        <v>310</v>
      </c>
      <c r="B41" s="354" t="s">
        <v>1</v>
      </c>
      <c r="C41" s="240">
        <v>524</v>
      </c>
      <c r="D41" s="240">
        <v>0</v>
      </c>
      <c r="E41" s="240">
        <v>1</v>
      </c>
      <c r="F41" s="240">
        <v>68</v>
      </c>
      <c r="G41" s="240">
        <v>243</v>
      </c>
      <c r="H41" s="240">
        <v>157</v>
      </c>
      <c r="I41" s="240">
        <v>45</v>
      </c>
      <c r="J41" s="240">
        <v>5</v>
      </c>
      <c r="K41" s="240">
        <v>2</v>
      </c>
      <c r="L41" s="240">
        <v>0</v>
      </c>
      <c r="M41" s="240">
        <v>0</v>
      </c>
      <c r="N41" s="240">
        <v>3</v>
      </c>
      <c r="O41" s="240">
        <v>0</v>
      </c>
      <c r="P41" s="240">
        <v>0</v>
      </c>
      <c r="Q41" s="240">
        <v>0</v>
      </c>
      <c r="R41" s="240">
        <v>0</v>
      </c>
      <c r="S41" s="240">
        <v>0</v>
      </c>
      <c r="T41" s="240">
        <v>0</v>
      </c>
      <c r="U41" s="240">
        <v>0</v>
      </c>
    </row>
    <row r="42" spans="1:21" ht="12.75" customHeight="1" x14ac:dyDescent="0.2">
      <c r="A42" s="386"/>
      <c r="B42" s="354" t="s">
        <v>21</v>
      </c>
      <c r="C42" s="240">
        <v>334</v>
      </c>
      <c r="D42" s="240">
        <v>0</v>
      </c>
      <c r="E42" s="240">
        <v>0</v>
      </c>
      <c r="F42" s="240">
        <v>36</v>
      </c>
      <c r="G42" s="240">
        <v>150</v>
      </c>
      <c r="H42" s="240">
        <v>110</v>
      </c>
      <c r="I42" s="240">
        <v>32</v>
      </c>
      <c r="J42" s="240">
        <v>3</v>
      </c>
      <c r="K42" s="240">
        <v>1</v>
      </c>
      <c r="L42" s="240">
        <v>0</v>
      </c>
      <c r="M42" s="240">
        <v>0</v>
      </c>
      <c r="N42" s="240">
        <v>2</v>
      </c>
      <c r="O42" s="240">
        <v>0</v>
      </c>
      <c r="P42" s="240">
        <v>0</v>
      </c>
      <c r="Q42" s="240">
        <v>0</v>
      </c>
      <c r="R42" s="240">
        <v>0</v>
      </c>
      <c r="S42" s="240">
        <v>0</v>
      </c>
      <c r="T42" s="240">
        <v>0</v>
      </c>
      <c r="U42" s="240">
        <v>0</v>
      </c>
    </row>
    <row r="43" spans="1:21" ht="12.75" customHeight="1" x14ac:dyDescent="0.2">
      <c r="A43" s="386"/>
      <c r="B43" s="354" t="s">
        <v>22</v>
      </c>
      <c r="C43" s="240">
        <v>190</v>
      </c>
      <c r="D43" s="240">
        <v>0</v>
      </c>
      <c r="E43" s="240">
        <v>1</v>
      </c>
      <c r="F43" s="240">
        <v>32</v>
      </c>
      <c r="G43" s="240">
        <v>93</v>
      </c>
      <c r="H43" s="240">
        <v>47</v>
      </c>
      <c r="I43" s="240">
        <v>13</v>
      </c>
      <c r="J43" s="240">
        <v>2</v>
      </c>
      <c r="K43" s="240">
        <v>1</v>
      </c>
      <c r="L43" s="240">
        <v>0</v>
      </c>
      <c r="M43" s="240">
        <v>0</v>
      </c>
      <c r="N43" s="240">
        <v>1</v>
      </c>
      <c r="O43" s="240">
        <v>0</v>
      </c>
      <c r="P43" s="240">
        <v>0</v>
      </c>
      <c r="Q43" s="240">
        <v>0</v>
      </c>
      <c r="R43" s="240">
        <v>0</v>
      </c>
      <c r="S43" s="240">
        <v>0</v>
      </c>
      <c r="T43" s="240">
        <v>0</v>
      </c>
      <c r="U43" s="240">
        <v>0</v>
      </c>
    </row>
    <row r="44" spans="1:21" ht="12.75" customHeight="1" x14ac:dyDescent="0.2">
      <c r="A44" s="423" t="s">
        <v>1</v>
      </c>
      <c r="B44" s="173" t="s">
        <v>1</v>
      </c>
      <c r="C44" s="238">
        <v>67216</v>
      </c>
      <c r="D44" s="238">
        <v>597</v>
      </c>
      <c r="E44" s="238">
        <v>2675</v>
      </c>
      <c r="F44" s="238">
        <v>6703</v>
      </c>
      <c r="G44" s="238">
        <v>9997</v>
      </c>
      <c r="H44" s="238">
        <v>8816</v>
      </c>
      <c r="I44" s="238">
        <v>8419</v>
      </c>
      <c r="J44" s="238">
        <v>6591</v>
      </c>
      <c r="K44" s="238">
        <v>5695</v>
      </c>
      <c r="L44" s="238">
        <v>5108</v>
      </c>
      <c r="M44" s="238">
        <v>4533</v>
      </c>
      <c r="N44" s="238">
        <v>3476</v>
      </c>
      <c r="O44" s="238">
        <v>2081</v>
      </c>
      <c r="P44" s="238">
        <v>1170</v>
      </c>
      <c r="Q44" s="238">
        <v>553</v>
      </c>
      <c r="R44" s="238">
        <v>335</v>
      </c>
      <c r="S44" s="238">
        <v>252</v>
      </c>
      <c r="T44" s="238">
        <v>136</v>
      </c>
      <c r="U44" s="238">
        <v>79</v>
      </c>
    </row>
    <row r="45" spans="1:21" ht="12.75" customHeight="1" x14ac:dyDescent="0.2">
      <c r="A45" s="387"/>
      <c r="B45" s="2" t="s">
        <v>21</v>
      </c>
      <c r="C45" s="3">
        <v>37782</v>
      </c>
      <c r="D45" s="3">
        <v>389</v>
      </c>
      <c r="E45" s="3">
        <v>1996</v>
      </c>
      <c r="F45" s="3">
        <v>3559</v>
      </c>
      <c r="G45" s="3">
        <v>5349</v>
      </c>
      <c r="H45" s="3">
        <v>5204</v>
      </c>
      <c r="I45" s="3">
        <v>4761</v>
      </c>
      <c r="J45" s="3">
        <v>3718</v>
      </c>
      <c r="K45" s="3">
        <v>3255</v>
      </c>
      <c r="L45" s="3">
        <v>2922</v>
      </c>
      <c r="M45" s="3">
        <v>2510</v>
      </c>
      <c r="N45" s="3">
        <v>1871</v>
      </c>
      <c r="O45" s="3">
        <v>1074</v>
      </c>
      <c r="P45" s="3">
        <v>586</v>
      </c>
      <c r="Q45" s="3">
        <v>232</v>
      </c>
      <c r="R45" s="3">
        <v>166</v>
      </c>
      <c r="S45" s="3">
        <v>114</v>
      </c>
      <c r="T45" s="3">
        <v>47</v>
      </c>
      <c r="U45" s="3">
        <v>29</v>
      </c>
    </row>
    <row r="46" spans="1:21" ht="12.75" customHeight="1" x14ac:dyDescent="0.2">
      <c r="A46" s="387"/>
      <c r="B46" s="2" t="s">
        <v>22</v>
      </c>
      <c r="C46" s="3">
        <v>29434</v>
      </c>
      <c r="D46" s="3">
        <v>208</v>
      </c>
      <c r="E46" s="3">
        <v>679</v>
      </c>
      <c r="F46" s="3">
        <v>3144</v>
      </c>
      <c r="G46" s="3">
        <v>4648</v>
      </c>
      <c r="H46" s="3">
        <v>3612</v>
      </c>
      <c r="I46" s="3">
        <v>3658</v>
      </c>
      <c r="J46" s="3">
        <v>2873</v>
      </c>
      <c r="K46" s="3">
        <v>2440</v>
      </c>
      <c r="L46" s="3">
        <v>2186</v>
      </c>
      <c r="M46" s="3">
        <v>2023</v>
      </c>
      <c r="N46" s="3">
        <v>1605</v>
      </c>
      <c r="O46" s="3">
        <v>1007</v>
      </c>
      <c r="P46" s="3">
        <v>584</v>
      </c>
      <c r="Q46" s="3">
        <v>321</v>
      </c>
      <c r="R46" s="3">
        <v>169</v>
      </c>
      <c r="S46" s="3">
        <v>138</v>
      </c>
      <c r="T46" s="3">
        <v>89</v>
      </c>
      <c r="U46" s="3">
        <v>50</v>
      </c>
    </row>
    <row r="48" spans="1:21" ht="12.75" customHeight="1" x14ac:dyDescent="0.2">
      <c r="A48" s="11" t="s">
        <v>543</v>
      </c>
      <c r="B48" s="16"/>
      <c r="C48" s="17"/>
      <c r="D48" s="17"/>
      <c r="E48" s="17"/>
      <c r="F48" s="17"/>
      <c r="G48" s="17"/>
      <c r="H48" s="17"/>
      <c r="I48" s="17"/>
      <c r="J48" s="17"/>
      <c r="K48" s="17"/>
      <c r="L48" s="17"/>
      <c r="M48" s="17"/>
      <c r="N48" s="17"/>
      <c r="O48" s="17"/>
      <c r="P48" s="17"/>
    </row>
    <row r="49" spans="1:21" ht="37.5" customHeight="1" x14ac:dyDescent="0.2">
      <c r="A49" s="397" t="s">
        <v>620</v>
      </c>
      <c r="B49" s="397"/>
      <c r="C49" s="397"/>
      <c r="D49" s="397"/>
      <c r="E49" s="397"/>
      <c r="F49" s="397"/>
      <c r="G49" s="397"/>
      <c r="H49" s="397"/>
      <c r="I49" s="397"/>
      <c r="J49" s="397"/>
      <c r="K49" s="397"/>
      <c r="L49" s="397"/>
      <c r="M49" s="397"/>
      <c r="N49" s="397"/>
      <c r="O49" s="397"/>
      <c r="P49" s="397"/>
      <c r="Q49" s="397"/>
      <c r="R49" s="397"/>
      <c r="S49" s="397"/>
      <c r="T49" s="397"/>
      <c r="U49" s="397"/>
    </row>
    <row r="50" spans="1:21" ht="12.75" customHeight="1" x14ac:dyDescent="0.2">
      <c r="A50" s="413" t="s">
        <v>559</v>
      </c>
      <c r="B50" s="413"/>
      <c r="C50" s="413"/>
      <c r="D50" s="413"/>
      <c r="E50" s="413"/>
      <c r="F50" s="65"/>
      <c r="G50" s="65"/>
      <c r="H50" s="65"/>
      <c r="I50" s="65"/>
      <c r="J50" s="65"/>
      <c r="K50" s="65"/>
      <c r="L50" s="65"/>
      <c r="M50" s="65"/>
      <c r="N50" s="65"/>
      <c r="O50" s="65"/>
      <c r="P50" s="65"/>
    </row>
    <row r="51" spans="1:21" ht="12.75" customHeight="1" x14ac:dyDescent="0.2">
      <c r="A51" s="16"/>
      <c r="B51" s="16"/>
      <c r="C51" s="17"/>
      <c r="D51" s="17"/>
      <c r="E51" s="17"/>
      <c r="F51" s="17"/>
      <c r="G51" s="17"/>
      <c r="H51" s="17"/>
      <c r="I51" s="17"/>
      <c r="J51" s="17"/>
      <c r="K51" s="17"/>
      <c r="L51" s="17"/>
      <c r="M51" s="17"/>
      <c r="N51" s="17"/>
      <c r="O51" s="17"/>
      <c r="P51" s="17"/>
    </row>
    <row r="52" spans="1:21" ht="12.75" customHeight="1" x14ac:dyDescent="0.2">
      <c r="A52" s="11" t="s">
        <v>547</v>
      </c>
      <c r="B52" s="16"/>
      <c r="C52" s="17"/>
      <c r="D52" s="17"/>
      <c r="E52" s="17"/>
      <c r="F52" s="17"/>
      <c r="G52" s="17"/>
      <c r="H52" s="17"/>
      <c r="I52" s="17"/>
      <c r="J52" s="17"/>
      <c r="K52" s="17"/>
      <c r="L52" s="17"/>
      <c r="M52" s="17"/>
      <c r="N52" s="17"/>
      <c r="O52" s="17"/>
      <c r="P52" s="17"/>
    </row>
  </sheetData>
  <mergeCells count="20">
    <mergeCell ref="A17:A19"/>
    <mergeCell ref="A20:A22"/>
    <mergeCell ref="A23:A25"/>
    <mergeCell ref="C3:C4"/>
    <mergeCell ref="D3:U3"/>
    <mergeCell ref="A5:A7"/>
    <mergeCell ref="A8:A10"/>
    <mergeCell ref="A50:E50"/>
    <mergeCell ref="A49:U49"/>
    <mergeCell ref="A41:A43"/>
    <mergeCell ref="A44:A46"/>
    <mergeCell ref="A3:A4"/>
    <mergeCell ref="B3:B4"/>
    <mergeCell ref="A26:A28"/>
    <mergeCell ref="A29:A31"/>
    <mergeCell ref="A32:A34"/>
    <mergeCell ref="A35:A37"/>
    <mergeCell ref="A38:A40"/>
    <mergeCell ref="A11:A13"/>
    <mergeCell ref="A14:A16"/>
  </mergeCells>
  <hyperlinks>
    <hyperlink ref="W1" location="Contents!A1" display="contents" xr:uid="{9A973D92-7E70-4785-A425-FD2CEACE2A90}"/>
    <hyperlink ref="A50:E50" r:id="rId1" display="data-enquiries@health.govt.nz" xr:uid="{AA9505F6-AF45-4F53-8B85-3AD9FE02DF39}"/>
  </hyperlinks>
  <pageMargins left="0.5" right="0.5" top="0.5" bottom="0.5" header="0" footer="0"/>
  <pageSetup paperSize="9" scale="40" orientation="portrait" horizontalDpi="300" verticalDpi="300" r:id="rId2"/>
  <colBreaks count="1" manualBreakCount="1">
    <brk id="21" max="1048575" man="1"/>
  </col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W52"/>
  <sheetViews>
    <sheetView showGridLines="0" zoomScaleNormal="100" workbookViewId="0">
      <pane ySplit="4" topLeftCell="A5" activePane="bottomLeft" state="frozen"/>
      <selection activeCell="B37" sqref="B37"/>
      <selection pane="bottomLeft" activeCell="A5" sqref="A5:A7"/>
    </sheetView>
  </sheetViews>
  <sheetFormatPr defaultColWidth="11.42578125" defaultRowHeight="12.75" customHeight="1" x14ac:dyDescent="0.2"/>
  <cols>
    <col min="1" max="1" width="55.7109375" customWidth="1"/>
    <col min="2" max="2" width="9.85546875" customWidth="1"/>
    <col min="3" max="21" width="8.7109375" customWidth="1"/>
  </cols>
  <sheetData>
    <row r="1" spans="1:23" ht="12.75" customHeight="1" x14ac:dyDescent="0.2">
      <c r="A1" s="21" t="s">
        <v>418</v>
      </c>
      <c r="B1" s="21"/>
      <c r="C1" s="21"/>
      <c r="D1" s="21"/>
      <c r="E1" s="21"/>
      <c r="F1" s="21"/>
      <c r="G1" s="21"/>
      <c r="H1" s="21"/>
      <c r="I1" s="21"/>
      <c r="J1" s="21"/>
      <c r="K1" s="21"/>
      <c r="L1" s="21"/>
      <c r="M1" s="21"/>
      <c r="N1" s="21"/>
      <c r="W1" s="99" t="s">
        <v>645</v>
      </c>
    </row>
    <row r="3" spans="1:23" ht="12.75" customHeight="1" x14ac:dyDescent="0.2">
      <c r="A3" s="388" t="s">
        <v>614</v>
      </c>
      <c r="B3" s="388" t="s">
        <v>542</v>
      </c>
      <c r="C3" s="404" t="s">
        <v>1</v>
      </c>
      <c r="D3" s="404" t="s">
        <v>2</v>
      </c>
      <c r="E3" s="404"/>
      <c r="F3" s="404"/>
      <c r="G3" s="404"/>
      <c r="H3" s="404"/>
      <c r="I3" s="404"/>
      <c r="J3" s="404"/>
      <c r="K3" s="404"/>
      <c r="L3" s="404"/>
      <c r="M3" s="404"/>
      <c r="N3" s="404"/>
      <c r="O3" s="404"/>
      <c r="P3" s="404"/>
      <c r="Q3" s="404"/>
      <c r="R3" s="404"/>
      <c r="S3" s="404"/>
      <c r="T3" s="404"/>
      <c r="U3" s="404"/>
    </row>
    <row r="4" spans="1:23" ht="12.75" customHeight="1" x14ac:dyDescent="0.2">
      <c r="A4" s="389"/>
      <c r="B4" s="389"/>
      <c r="C4" s="404"/>
      <c r="D4" s="1" t="s">
        <v>3</v>
      </c>
      <c r="E4" s="1" t="s">
        <v>4</v>
      </c>
      <c r="F4" s="1" t="s">
        <v>5</v>
      </c>
      <c r="G4" s="1" t="s">
        <v>6</v>
      </c>
      <c r="H4" s="1" t="s">
        <v>7</v>
      </c>
      <c r="I4" s="1" t="s">
        <v>8</v>
      </c>
      <c r="J4" s="1" t="s">
        <v>9</v>
      </c>
      <c r="K4" s="1" t="s">
        <v>10</v>
      </c>
      <c r="L4" s="1" t="s">
        <v>11</v>
      </c>
      <c r="M4" s="1" t="s">
        <v>12</v>
      </c>
      <c r="N4" s="1" t="s">
        <v>13</v>
      </c>
      <c r="O4" s="1" t="s">
        <v>14</v>
      </c>
      <c r="P4" s="1" t="s">
        <v>15</v>
      </c>
      <c r="Q4" s="1" t="s">
        <v>16</v>
      </c>
      <c r="R4" s="1" t="s">
        <v>17</v>
      </c>
      <c r="S4" s="1" t="s">
        <v>18</v>
      </c>
      <c r="T4" s="1" t="s">
        <v>19</v>
      </c>
      <c r="U4" s="1" t="s">
        <v>20</v>
      </c>
    </row>
    <row r="5" spans="1:23" ht="12.75" customHeight="1" x14ac:dyDescent="0.2">
      <c r="A5" s="386" t="s">
        <v>298</v>
      </c>
      <c r="B5" s="354" t="s">
        <v>1</v>
      </c>
      <c r="C5" s="240">
        <v>563</v>
      </c>
      <c r="D5" s="240">
        <v>0</v>
      </c>
      <c r="E5" s="240">
        <v>1</v>
      </c>
      <c r="F5" s="240">
        <v>6</v>
      </c>
      <c r="G5" s="240">
        <v>45</v>
      </c>
      <c r="H5" s="240">
        <v>104</v>
      </c>
      <c r="I5" s="240">
        <v>82</v>
      </c>
      <c r="J5" s="240">
        <v>72</v>
      </c>
      <c r="K5" s="240">
        <v>49</v>
      </c>
      <c r="L5" s="240">
        <v>52</v>
      </c>
      <c r="M5" s="240">
        <v>43</v>
      </c>
      <c r="N5" s="240">
        <v>36</v>
      </c>
      <c r="O5" s="240">
        <v>23</v>
      </c>
      <c r="P5" s="240">
        <v>13</v>
      </c>
      <c r="Q5" s="240">
        <v>14</v>
      </c>
      <c r="R5" s="240">
        <v>9</v>
      </c>
      <c r="S5" s="240">
        <v>9</v>
      </c>
      <c r="T5" s="240">
        <v>4</v>
      </c>
      <c r="U5" s="240">
        <v>1</v>
      </c>
    </row>
    <row r="6" spans="1:23" ht="12.75" customHeight="1" x14ac:dyDescent="0.2">
      <c r="A6" s="386"/>
      <c r="B6" s="354" t="s">
        <v>21</v>
      </c>
      <c r="C6" s="240">
        <v>318</v>
      </c>
      <c r="D6" s="240">
        <v>0</v>
      </c>
      <c r="E6" s="240">
        <v>0</v>
      </c>
      <c r="F6" s="240">
        <v>1</v>
      </c>
      <c r="G6" s="240">
        <v>24</v>
      </c>
      <c r="H6" s="240">
        <v>71</v>
      </c>
      <c r="I6" s="240">
        <v>54</v>
      </c>
      <c r="J6" s="240">
        <v>48</v>
      </c>
      <c r="K6" s="240">
        <v>29</v>
      </c>
      <c r="L6" s="240">
        <v>25</v>
      </c>
      <c r="M6" s="240">
        <v>19</v>
      </c>
      <c r="N6" s="240">
        <v>16</v>
      </c>
      <c r="O6" s="240">
        <v>11</v>
      </c>
      <c r="P6" s="240">
        <v>4</v>
      </c>
      <c r="Q6" s="240">
        <v>9</v>
      </c>
      <c r="R6" s="240">
        <v>4</v>
      </c>
      <c r="S6" s="240">
        <v>3</v>
      </c>
      <c r="T6" s="240">
        <v>0</v>
      </c>
      <c r="U6" s="240">
        <v>0</v>
      </c>
    </row>
    <row r="7" spans="1:23" ht="12.75" customHeight="1" x14ac:dyDescent="0.2">
      <c r="A7" s="386"/>
      <c r="B7" s="354" t="s">
        <v>22</v>
      </c>
      <c r="C7" s="240">
        <v>245</v>
      </c>
      <c r="D7" s="240">
        <v>0</v>
      </c>
      <c r="E7" s="240">
        <v>1</v>
      </c>
      <c r="F7" s="240">
        <v>5</v>
      </c>
      <c r="G7" s="240">
        <v>21</v>
      </c>
      <c r="H7" s="240">
        <v>33</v>
      </c>
      <c r="I7" s="240">
        <v>28</v>
      </c>
      <c r="J7" s="240">
        <v>24</v>
      </c>
      <c r="K7" s="240">
        <v>20</v>
      </c>
      <c r="L7" s="240">
        <v>27</v>
      </c>
      <c r="M7" s="240">
        <v>24</v>
      </c>
      <c r="N7" s="240">
        <v>20</v>
      </c>
      <c r="O7" s="240">
        <v>12</v>
      </c>
      <c r="P7" s="240">
        <v>9</v>
      </c>
      <c r="Q7" s="240">
        <v>5</v>
      </c>
      <c r="R7" s="240">
        <v>5</v>
      </c>
      <c r="S7" s="240">
        <v>6</v>
      </c>
      <c r="T7" s="240">
        <v>4</v>
      </c>
      <c r="U7" s="240">
        <v>1</v>
      </c>
    </row>
    <row r="8" spans="1:23" ht="12.75" customHeight="1" x14ac:dyDescent="0.2">
      <c r="A8" s="387" t="s">
        <v>299</v>
      </c>
      <c r="B8" s="2" t="s">
        <v>1</v>
      </c>
      <c r="C8" s="3">
        <v>6624</v>
      </c>
      <c r="D8" s="3">
        <v>133</v>
      </c>
      <c r="E8" s="3">
        <v>447</v>
      </c>
      <c r="F8" s="3">
        <v>802</v>
      </c>
      <c r="G8" s="3">
        <v>913</v>
      </c>
      <c r="H8" s="3">
        <v>735</v>
      </c>
      <c r="I8" s="3">
        <v>659</v>
      </c>
      <c r="J8" s="3">
        <v>563</v>
      </c>
      <c r="K8" s="3">
        <v>474</v>
      </c>
      <c r="L8" s="3">
        <v>484</v>
      </c>
      <c r="M8" s="3">
        <v>386</v>
      </c>
      <c r="N8" s="3">
        <v>319</v>
      </c>
      <c r="O8" s="3">
        <v>221</v>
      </c>
      <c r="P8" s="3">
        <v>142</v>
      </c>
      <c r="Q8" s="3">
        <v>108</v>
      </c>
      <c r="R8" s="3">
        <v>94</v>
      </c>
      <c r="S8" s="3">
        <v>69</v>
      </c>
      <c r="T8" s="3">
        <v>45</v>
      </c>
      <c r="U8" s="3">
        <v>30</v>
      </c>
    </row>
    <row r="9" spans="1:23" ht="12.75" customHeight="1" x14ac:dyDescent="0.2">
      <c r="A9" s="387"/>
      <c r="B9" s="2" t="s">
        <v>21</v>
      </c>
      <c r="C9" s="3">
        <v>3397</v>
      </c>
      <c r="D9" s="3">
        <v>87</v>
      </c>
      <c r="E9" s="3">
        <v>322</v>
      </c>
      <c r="F9" s="3">
        <v>375</v>
      </c>
      <c r="G9" s="3">
        <v>367</v>
      </c>
      <c r="H9" s="3">
        <v>410</v>
      </c>
      <c r="I9" s="3">
        <v>337</v>
      </c>
      <c r="J9" s="3">
        <v>319</v>
      </c>
      <c r="K9" s="3">
        <v>258</v>
      </c>
      <c r="L9" s="3">
        <v>257</v>
      </c>
      <c r="M9" s="3">
        <v>191</v>
      </c>
      <c r="N9" s="3">
        <v>154</v>
      </c>
      <c r="O9" s="3">
        <v>104</v>
      </c>
      <c r="P9" s="3">
        <v>59</v>
      </c>
      <c r="Q9" s="3">
        <v>50</v>
      </c>
      <c r="R9" s="3">
        <v>46</v>
      </c>
      <c r="S9" s="3">
        <v>27</v>
      </c>
      <c r="T9" s="3">
        <v>23</v>
      </c>
      <c r="U9" s="3">
        <v>11</v>
      </c>
    </row>
    <row r="10" spans="1:23" ht="12.75" customHeight="1" x14ac:dyDescent="0.2">
      <c r="A10" s="387"/>
      <c r="B10" s="2" t="s">
        <v>22</v>
      </c>
      <c r="C10" s="3">
        <v>3227</v>
      </c>
      <c r="D10" s="3">
        <v>46</v>
      </c>
      <c r="E10" s="3">
        <v>125</v>
      </c>
      <c r="F10" s="3">
        <v>427</v>
      </c>
      <c r="G10" s="3">
        <v>546</v>
      </c>
      <c r="H10" s="3">
        <v>325</v>
      </c>
      <c r="I10" s="3">
        <v>322</v>
      </c>
      <c r="J10" s="3">
        <v>244</v>
      </c>
      <c r="K10" s="3">
        <v>216</v>
      </c>
      <c r="L10" s="3">
        <v>227</v>
      </c>
      <c r="M10" s="3">
        <v>195</v>
      </c>
      <c r="N10" s="3">
        <v>165</v>
      </c>
      <c r="O10" s="3">
        <v>117</v>
      </c>
      <c r="P10" s="3">
        <v>83</v>
      </c>
      <c r="Q10" s="3">
        <v>58</v>
      </c>
      <c r="R10" s="3">
        <v>48</v>
      </c>
      <c r="S10" s="3">
        <v>42</v>
      </c>
      <c r="T10" s="3">
        <v>22</v>
      </c>
      <c r="U10" s="3">
        <v>19</v>
      </c>
    </row>
    <row r="11" spans="1:23" ht="12.75" customHeight="1" x14ac:dyDescent="0.2">
      <c r="A11" s="386" t="s">
        <v>300</v>
      </c>
      <c r="B11" s="354" t="s">
        <v>1</v>
      </c>
      <c r="C11" s="240">
        <v>4034</v>
      </c>
      <c r="D11" s="240">
        <v>1</v>
      </c>
      <c r="E11" s="240">
        <v>3</v>
      </c>
      <c r="F11" s="240">
        <v>326</v>
      </c>
      <c r="G11" s="240">
        <v>687</v>
      </c>
      <c r="H11" s="240">
        <v>629</v>
      </c>
      <c r="I11" s="240">
        <v>609</v>
      </c>
      <c r="J11" s="240">
        <v>482</v>
      </c>
      <c r="K11" s="240">
        <v>403</v>
      </c>
      <c r="L11" s="240">
        <v>302</v>
      </c>
      <c r="M11" s="240">
        <v>249</v>
      </c>
      <c r="N11" s="240">
        <v>150</v>
      </c>
      <c r="O11" s="240">
        <v>104</v>
      </c>
      <c r="P11" s="240">
        <v>53</v>
      </c>
      <c r="Q11" s="240">
        <v>24</v>
      </c>
      <c r="R11" s="240">
        <v>6</v>
      </c>
      <c r="S11" s="240">
        <v>4</v>
      </c>
      <c r="T11" s="240">
        <v>1</v>
      </c>
      <c r="U11" s="240">
        <v>1</v>
      </c>
    </row>
    <row r="12" spans="1:23" ht="12.75" customHeight="1" x14ac:dyDescent="0.2">
      <c r="A12" s="386"/>
      <c r="B12" s="354" t="s">
        <v>21</v>
      </c>
      <c r="C12" s="240">
        <v>3149</v>
      </c>
      <c r="D12" s="240">
        <v>0</v>
      </c>
      <c r="E12" s="240">
        <v>0</v>
      </c>
      <c r="F12" s="240">
        <v>193</v>
      </c>
      <c r="G12" s="240">
        <v>504</v>
      </c>
      <c r="H12" s="240">
        <v>522</v>
      </c>
      <c r="I12" s="240">
        <v>497</v>
      </c>
      <c r="J12" s="240">
        <v>397</v>
      </c>
      <c r="K12" s="240">
        <v>327</v>
      </c>
      <c r="L12" s="240">
        <v>233</v>
      </c>
      <c r="M12" s="240">
        <v>199</v>
      </c>
      <c r="N12" s="240">
        <v>121</v>
      </c>
      <c r="O12" s="240">
        <v>83</v>
      </c>
      <c r="P12" s="240">
        <v>46</v>
      </c>
      <c r="Q12" s="240">
        <v>18</v>
      </c>
      <c r="R12" s="240">
        <v>5</v>
      </c>
      <c r="S12" s="240">
        <v>3</v>
      </c>
      <c r="T12" s="240">
        <v>1</v>
      </c>
      <c r="U12" s="240">
        <v>0</v>
      </c>
    </row>
    <row r="13" spans="1:23" ht="12.75" customHeight="1" x14ac:dyDescent="0.2">
      <c r="A13" s="386"/>
      <c r="B13" s="354" t="s">
        <v>22</v>
      </c>
      <c r="C13" s="240">
        <v>885</v>
      </c>
      <c r="D13" s="240">
        <v>1</v>
      </c>
      <c r="E13" s="240">
        <v>3</v>
      </c>
      <c r="F13" s="240">
        <v>133</v>
      </c>
      <c r="G13" s="240">
        <v>183</v>
      </c>
      <c r="H13" s="240">
        <v>107</v>
      </c>
      <c r="I13" s="240">
        <v>112</v>
      </c>
      <c r="J13" s="240">
        <v>85</v>
      </c>
      <c r="K13" s="240">
        <v>76</v>
      </c>
      <c r="L13" s="240">
        <v>69</v>
      </c>
      <c r="M13" s="240">
        <v>50</v>
      </c>
      <c r="N13" s="240">
        <v>29</v>
      </c>
      <c r="O13" s="240">
        <v>21</v>
      </c>
      <c r="P13" s="240">
        <v>7</v>
      </c>
      <c r="Q13" s="240">
        <v>6</v>
      </c>
      <c r="R13" s="240">
        <v>1</v>
      </c>
      <c r="S13" s="240">
        <v>1</v>
      </c>
      <c r="T13" s="240">
        <v>0</v>
      </c>
      <c r="U13" s="240">
        <v>1</v>
      </c>
    </row>
    <row r="14" spans="1:23" ht="12.75" customHeight="1" x14ac:dyDescent="0.2">
      <c r="A14" s="387" t="s">
        <v>301</v>
      </c>
      <c r="B14" s="355" t="s">
        <v>1</v>
      </c>
      <c r="C14" s="3">
        <v>660</v>
      </c>
      <c r="D14" s="3">
        <v>0</v>
      </c>
      <c r="E14" s="3">
        <v>0</v>
      </c>
      <c r="F14" s="3">
        <v>49</v>
      </c>
      <c r="G14" s="3">
        <v>143</v>
      </c>
      <c r="H14" s="3">
        <v>99</v>
      </c>
      <c r="I14" s="3">
        <v>97</v>
      </c>
      <c r="J14" s="3">
        <v>82</v>
      </c>
      <c r="K14" s="3">
        <v>59</v>
      </c>
      <c r="L14" s="3">
        <v>50</v>
      </c>
      <c r="M14" s="3">
        <v>34</v>
      </c>
      <c r="N14" s="3">
        <v>20</v>
      </c>
      <c r="O14" s="3">
        <v>6</v>
      </c>
      <c r="P14" s="3">
        <v>8</v>
      </c>
      <c r="Q14" s="3">
        <v>6</v>
      </c>
      <c r="R14" s="3">
        <v>5</v>
      </c>
      <c r="S14" s="3">
        <v>1</v>
      </c>
      <c r="T14" s="3">
        <v>1</v>
      </c>
      <c r="U14" s="3">
        <v>0</v>
      </c>
    </row>
    <row r="15" spans="1:23" ht="12.75" customHeight="1" x14ac:dyDescent="0.2">
      <c r="A15" s="387"/>
      <c r="B15" s="355" t="s">
        <v>21</v>
      </c>
      <c r="C15" s="3">
        <v>561</v>
      </c>
      <c r="D15" s="3">
        <v>0</v>
      </c>
      <c r="E15" s="3">
        <v>0</v>
      </c>
      <c r="F15" s="3">
        <v>36</v>
      </c>
      <c r="G15" s="3">
        <v>125</v>
      </c>
      <c r="H15" s="3">
        <v>87</v>
      </c>
      <c r="I15" s="3">
        <v>81</v>
      </c>
      <c r="J15" s="3">
        <v>70</v>
      </c>
      <c r="K15" s="3">
        <v>46</v>
      </c>
      <c r="L15" s="3">
        <v>46</v>
      </c>
      <c r="M15" s="3">
        <v>29</v>
      </c>
      <c r="N15" s="3">
        <v>17</v>
      </c>
      <c r="O15" s="3">
        <v>5</v>
      </c>
      <c r="P15" s="3">
        <v>7</v>
      </c>
      <c r="Q15" s="3">
        <v>5</v>
      </c>
      <c r="R15" s="3">
        <v>5</v>
      </c>
      <c r="S15" s="3">
        <v>1</v>
      </c>
      <c r="T15" s="3">
        <v>1</v>
      </c>
      <c r="U15" s="3">
        <v>0</v>
      </c>
    </row>
    <row r="16" spans="1:23" ht="12.75" customHeight="1" x14ac:dyDescent="0.2">
      <c r="A16" s="387"/>
      <c r="B16" s="355" t="s">
        <v>22</v>
      </c>
      <c r="C16" s="3">
        <v>99</v>
      </c>
      <c r="D16" s="3">
        <v>0</v>
      </c>
      <c r="E16" s="3">
        <v>0</v>
      </c>
      <c r="F16" s="3">
        <v>13</v>
      </c>
      <c r="G16" s="3">
        <v>18</v>
      </c>
      <c r="H16" s="3">
        <v>12</v>
      </c>
      <c r="I16" s="3">
        <v>16</v>
      </c>
      <c r="J16" s="3">
        <v>12</v>
      </c>
      <c r="K16" s="3">
        <v>13</v>
      </c>
      <c r="L16" s="3">
        <v>4</v>
      </c>
      <c r="M16" s="3">
        <v>5</v>
      </c>
      <c r="N16" s="3">
        <v>3</v>
      </c>
      <c r="O16" s="3">
        <v>1</v>
      </c>
      <c r="P16" s="3">
        <v>1</v>
      </c>
      <c r="Q16" s="3">
        <v>1</v>
      </c>
      <c r="R16" s="3">
        <v>0</v>
      </c>
      <c r="S16" s="3">
        <v>0</v>
      </c>
      <c r="T16" s="3">
        <v>0</v>
      </c>
      <c r="U16" s="3">
        <v>0</v>
      </c>
    </row>
    <row r="17" spans="1:21" ht="12.75" customHeight="1" x14ac:dyDescent="0.2">
      <c r="A17" s="386" t="s">
        <v>419</v>
      </c>
      <c r="B17" s="354" t="s">
        <v>1</v>
      </c>
      <c r="C17" s="240">
        <v>396</v>
      </c>
      <c r="D17" s="240">
        <v>0</v>
      </c>
      <c r="E17" s="240">
        <v>1</v>
      </c>
      <c r="F17" s="240">
        <v>4</v>
      </c>
      <c r="G17" s="240">
        <v>26</v>
      </c>
      <c r="H17" s="240">
        <v>53</v>
      </c>
      <c r="I17" s="240">
        <v>58</v>
      </c>
      <c r="J17" s="240">
        <v>55</v>
      </c>
      <c r="K17" s="240">
        <v>37</v>
      </c>
      <c r="L17" s="240">
        <v>56</v>
      </c>
      <c r="M17" s="240">
        <v>37</v>
      </c>
      <c r="N17" s="240">
        <v>21</v>
      </c>
      <c r="O17" s="240">
        <v>23</v>
      </c>
      <c r="P17" s="240">
        <v>16</v>
      </c>
      <c r="Q17" s="240">
        <v>5</v>
      </c>
      <c r="R17" s="240">
        <v>1</v>
      </c>
      <c r="S17" s="240">
        <v>3</v>
      </c>
      <c r="T17" s="240">
        <v>0</v>
      </c>
      <c r="U17" s="240">
        <v>0</v>
      </c>
    </row>
    <row r="18" spans="1:21" ht="12.75" customHeight="1" x14ac:dyDescent="0.2">
      <c r="A18" s="386"/>
      <c r="B18" s="354" t="s">
        <v>21</v>
      </c>
      <c r="C18" s="240">
        <v>227</v>
      </c>
      <c r="D18" s="240">
        <v>0</v>
      </c>
      <c r="E18" s="240">
        <v>1</v>
      </c>
      <c r="F18" s="240">
        <v>0</v>
      </c>
      <c r="G18" s="240">
        <v>16</v>
      </c>
      <c r="H18" s="240">
        <v>34</v>
      </c>
      <c r="I18" s="240">
        <v>44</v>
      </c>
      <c r="J18" s="240">
        <v>36</v>
      </c>
      <c r="K18" s="240">
        <v>23</v>
      </c>
      <c r="L18" s="240">
        <v>27</v>
      </c>
      <c r="M18" s="240">
        <v>13</v>
      </c>
      <c r="N18" s="240">
        <v>12</v>
      </c>
      <c r="O18" s="240">
        <v>11</v>
      </c>
      <c r="P18" s="240">
        <v>4</v>
      </c>
      <c r="Q18" s="240">
        <v>3</v>
      </c>
      <c r="R18" s="240">
        <v>1</v>
      </c>
      <c r="S18" s="240">
        <v>2</v>
      </c>
      <c r="T18" s="240">
        <v>0</v>
      </c>
      <c r="U18" s="240">
        <v>0</v>
      </c>
    </row>
    <row r="19" spans="1:21" ht="12.75" customHeight="1" x14ac:dyDescent="0.2">
      <c r="A19" s="386"/>
      <c r="B19" s="354" t="s">
        <v>22</v>
      </c>
      <c r="C19" s="240">
        <v>169</v>
      </c>
      <c r="D19" s="240">
        <v>0</v>
      </c>
      <c r="E19" s="240">
        <v>0</v>
      </c>
      <c r="F19" s="240">
        <v>4</v>
      </c>
      <c r="G19" s="240">
        <v>10</v>
      </c>
      <c r="H19" s="240">
        <v>19</v>
      </c>
      <c r="I19" s="240">
        <v>14</v>
      </c>
      <c r="J19" s="240">
        <v>19</v>
      </c>
      <c r="K19" s="240">
        <v>14</v>
      </c>
      <c r="L19" s="240">
        <v>29</v>
      </c>
      <c r="M19" s="240">
        <v>24</v>
      </c>
      <c r="N19" s="240">
        <v>9</v>
      </c>
      <c r="O19" s="240">
        <v>12</v>
      </c>
      <c r="P19" s="240">
        <v>12</v>
      </c>
      <c r="Q19" s="240">
        <v>2</v>
      </c>
      <c r="R19" s="240">
        <v>0</v>
      </c>
      <c r="S19" s="240">
        <v>1</v>
      </c>
      <c r="T19" s="240">
        <v>0</v>
      </c>
      <c r="U19" s="240">
        <v>0</v>
      </c>
    </row>
    <row r="20" spans="1:21" ht="12.75" customHeight="1" x14ac:dyDescent="0.2">
      <c r="A20" s="387" t="s">
        <v>303</v>
      </c>
      <c r="B20" s="355" t="s">
        <v>1</v>
      </c>
      <c r="C20" s="3">
        <v>118</v>
      </c>
      <c r="D20" s="3">
        <v>0</v>
      </c>
      <c r="E20" s="3">
        <v>1</v>
      </c>
      <c r="F20" s="3">
        <v>9</v>
      </c>
      <c r="G20" s="3">
        <v>11</v>
      </c>
      <c r="H20" s="3">
        <v>24</v>
      </c>
      <c r="I20" s="3">
        <v>21</v>
      </c>
      <c r="J20" s="3">
        <v>16</v>
      </c>
      <c r="K20" s="3">
        <v>12</v>
      </c>
      <c r="L20" s="3">
        <v>8</v>
      </c>
      <c r="M20" s="3">
        <v>8</v>
      </c>
      <c r="N20" s="3">
        <v>2</v>
      </c>
      <c r="O20" s="3">
        <v>4</v>
      </c>
      <c r="P20" s="3">
        <v>2</v>
      </c>
      <c r="Q20" s="3">
        <v>0</v>
      </c>
      <c r="R20" s="3">
        <v>0</v>
      </c>
      <c r="S20" s="3">
        <v>0</v>
      </c>
      <c r="T20" s="3">
        <v>0</v>
      </c>
      <c r="U20" s="3">
        <v>0</v>
      </c>
    </row>
    <row r="21" spans="1:21" ht="12.75" customHeight="1" x14ac:dyDescent="0.2">
      <c r="A21" s="387"/>
      <c r="B21" s="355" t="s">
        <v>21</v>
      </c>
      <c r="C21" s="3">
        <v>80</v>
      </c>
      <c r="D21" s="3">
        <v>0</v>
      </c>
      <c r="E21" s="3">
        <v>0</v>
      </c>
      <c r="F21" s="3">
        <v>4</v>
      </c>
      <c r="G21" s="3">
        <v>7</v>
      </c>
      <c r="H21" s="3">
        <v>18</v>
      </c>
      <c r="I21" s="3">
        <v>17</v>
      </c>
      <c r="J21" s="3">
        <v>12</v>
      </c>
      <c r="K21" s="3">
        <v>7</v>
      </c>
      <c r="L21" s="3">
        <v>6</v>
      </c>
      <c r="M21" s="3">
        <v>6</v>
      </c>
      <c r="N21" s="3">
        <v>2</v>
      </c>
      <c r="O21" s="3">
        <v>1</v>
      </c>
      <c r="P21" s="3">
        <v>0</v>
      </c>
      <c r="Q21" s="3">
        <v>0</v>
      </c>
      <c r="R21" s="3">
        <v>0</v>
      </c>
      <c r="S21" s="3">
        <v>0</v>
      </c>
      <c r="T21" s="3">
        <v>0</v>
      </c>
      <c r="U21" s="3">
        <v>0</v>
      </c>
    </row>
    <row r="22" spans="1:21" ht="12.75" customHeight="1" x14ac:dyDescent="0.2">
      <c r="A22" s="387"/>
      <c r="B22" s="355" t="s">
        <v>22</v>
      </c>
      <c r="C22" s="3">
        <v>38</v>
      </c>
      <c r="D22" s="3">
        <v>0</v>
      </c>
      <c r="E22" s="3">
        <v>1</v>
      </c>
      <c r="F22" s="3">
        <v>5</v>
      </c>
      <c r="G22" s="3">
        <v>4</v>
      </c>
      <c r="H22" s="3">
        <v>6</v>
      </c>
      <c r="I22" s="3">
        <v>4</v>
      </c>
      <c r="J22" s="3">
        <v>4</v>
      </c>
      <c r="K22" s="3">
        <v>5</v>
      </c>
      <c r="L22" s="3">
        <v>2</v>
      </c>
      <c r="M22" s="3">
        <v>2</v>
      </c>
      <c r="N22" s="3">
        <v>0</v>
      </c>
      <c r="O22" s="3">
        <v>3</v>
      </c>
      <c r="P22" s="3">
        <v>2</v>
      </c>
      <c r="Q22" s="3">
        <v>0</v>
      </c>
      <c r="R22" s="3">
        <v>0</v>
      </c>
      <c r="S22" s="3">
        <v>0</v>
      </c>
      <c r="T22" s="3">
        <v>0</v>
      </c>
      <c r="U22" s="3">
        <v>0</v>
      </c>
    </row>
    <row r="23" spans="1:21" ht="12.75" customHeight="1" x14ac:dyDescent="0.2">
      <c r="A23" s="386" t="s">
        <v>420</v>
      </c>
      <c r="B23" s="354" t="s">
        <v>1</v>
      </c>
      <c r="C23" s="240">
        <v>55</v>
      </c>
      <c r="D23" s="240">
        <v>0</v>
      </c>
      <c r="E23" s="240">
        <v>0</v>
      </c>
      <c r="F23" s="240">
        <v>0</v>
      </c>
      <c r="G23" s="240">
        <v>10</v>
      </c>
      <c r="H23" s="240">
        <v>15</v>
      </c>
      <c r="I23" s="240">
        <v>6</v>
      </c>
      <c r="J23" s="240">
        <v>5</v>
      </c>
      <c r="K23" s="240">
        <v>4</v>
      </c>
      <c r="L23" s="240">
        <v>8</v>
      </c>
      <c r="M23" s="240">
        <v>1</v>
      </c>
      <c r="N23" s="240">
        <v>4</v>
      </c>
      <c r="O23" s="240">
        <v>1</v>
      </c>
      <c r="P23" s="240">
        <v>1</v>
      </c>
      <c r="Q23" s="240">
        <v>0</v>
      </c>
      <c r="R23" s="240">
        <v>0</v>
      </c>
      <c r="S23" s="240">
        <v>0</v>
      </c>
      <c r="T23" s="240">
        <v>0</v>
      </c>
      <c r="U23" s="240">
        <v>0</v>
      </c>
    </row>
    <row r="24" spans="1:21" ht="12.75" customHeight="1" x14ac:dyDescent="0.2">
      <c r="A24" s="386"/>
      <c r="B24" s="354" t="s">
        <v>21</v>
      </c>
      <c r="C24" s="240">
        <v>32</v>
      </c>
      <c r="D24" s="240">
        <v>0</v>
      </c>
      <c r="E24" s="240">
        <v>0</v>
      </c>
      <c r="F24" s="240">
        <v>0</v>
      </c>
      <c r="G24" s="240">
        <v>8</v>
      </c>
      <c r="H24" s="240">
        <v>10</v>
      </c>
      <c r="I24" s="240">
        <v>3</v>
      </c>
      <c r="J24" s="240">
        <v>4</v>
      </c>
      <c r="K24" s="240">
        <v>0</v>
      </c>
      <c r="L24" s="240">
        <v>3</v>
      </c>
      <c r="M24" s="240">
        <v>0</v>
      </c>
      <c r="N24" s="240">
        <v>3</v>
      </c>
      <c r="O24" s="240">
        <v>0</v>
      </c>
      <c r="P24" s="240">
        <v>1</v>
      </c>
      <c r="Q24" s="240">
        <v>0</v>
      </c>
      <c r="R24" s="240">
        <v>0</v>
      </c>
      <c r="S24" s="240">
        <v>0</v>
      </c>
      <c r="T24" s="240">
        <v>0</v>
      </c>
      <c r="U24" s="240">
        <v>0</v>
      </c>
    </row>
    <row r="25" spans="1:21" ht="12.75" customHeight="1" x14ac:dyDescent="0.2">
      <c r="A25" s="386"/>
      <c r="B25" s="354" t="s">
        <v>22</v>
      </c>
      <c r="C25" s="240">
        <v>23</v>
      </c>
      <c r="D25" s="240">
        <v>0</v>
      </c>
      <c r="E25" s="240">
        <v>0</v>
      </c>
      <c r="F25" s="240">
        <v>0</v>
      </c>
      <c r="G25" s="240">
        <v>2</v>
      </c>
      <c r="H25" s="240">
        <v>5</v>
      </c>
      <c r="I25" s="240">
        <v>3</v>
      </c>
      <c r="J25" s="240">
        <v>1</v>
      </c>
      <c r="K25" s="240">
        <v>4</v>
      </c>
      <c r="L25" s="240">
        <v>5</v>
      </c>
      <c r="M25" s="240">
        <v>1</v>
      </c>
      <c r="N25" s="240">
        <v>1</v>
      </c>
      <c r="O25" s="240">
        <v>1</v>
      </c>
      <c r="P25" s="240">
        <v>0</v>
      </c>
      <c r="Q25" s="240">
        <v>0</v>
      </c>
      <c r="R25" s="240">
        <v>0</v>
      </c>
      <c r="S25" s="240">
        <v>0</v>
      </c>
      <c r="T25" s="240">
        <v>0</v>
      </c>
      <c r="U25" s="240">
        <v>0</v>
      </c>
    </row>
    <row r="26" spans="1:21" ht="12.75" customHeight="1" x14ac:dyDescent="0.2">
      <c r="A26" s="387" t="s">
        <v>305</v>
      </c>
      <c r="B26" s="355" t="s">
        <v>1</v>
      </c>
      <c r="C26" s="3">
        <v>241</v>
      </c>
      <c r="D26" s="3">
        <v>7</v>
      </c>
      <c r="E26" s="3">
        <v>13</v>
      </c>
      <c r="F26" s="3">
        <v>58</v>
      </c>
      <c r="G26" s="3">
        <v>102</v>
      </c>
      <c r="H26" s="3">
        <v>11</v>
      </c>
      <c r="I26" s="3">
        <v>4</v>
      </c>
      <c r="J26" s="3">
        <v>5</v>
      </c>
      <c r="K26" s="3">
        <v>4</v>
      </c>
      <c r="L26" s="3">
        <v>7</v>
      </c>
      <c r="M26" s="3">
        <v>7</v>
      </c>
      <c r="N26" s="3">
        <v>4</v>
      </c>
      <c r="O26" s="3">
        <v>3</v>
      </c>
      <c r="P26" s="3">
        <v>3</v>
      </c>
      <c r="Q26" s="3">
        <v>2</v>
      </c>
      <c r="R26" s="3">
        <v>4</v>
      </c>
      <c r="S26" s="3">
        <v>3</v>
      </c>
      <c r="T26" s="3">
        <v>3</v>
      </c>
      <c r="U26" s="3">
        <v>1</v>
      </c>
    </row>
    <row r="27" spans="1:21" ht="12.75" customHeight="1" x14ac:dyDescent="0.2">
      <c r="A27" s="387"/>
      <c r="B27" s="355" t="s">
        <v>21</v>
      </c>
      <c r="C27" s="3">
        <v>91</v>
      </c>
      <c r="D27" s="3">
        <v>7</v>
      </c>
      <c r="E27" s="3">
        <v>9</v>
      </c>
      <c r="F27" s="3">
        <v>20</v>
      </c>
      <c r="G27" s="3">
        <v>30</v>
      </c>
      <c r="H27" s="3">
        <v>5</v>
      </c>
      <c r="I27" s="3">
        <v>2</v>
      </c>
      <c r="J27" s="3">
        <v>4</v>
      </c>
      <c r="K27" s="3">
        <v>2</v>
      </c>
      <c r="L27" s="3">
        <v>2</v>
      </c>
      <c r="M27" s="3">
        <v>2</v>
      </c>
      <c r="N27" s="3">
        <v>2</v>
      </c>
      <c r="O27" s="3">
        <v>1</v>
      </c>
      <c r="P27" s="3">
        <v>1</v>
      </c>
      <c r="Q27" s="3">
        <v>0</v>
      </c>
      <c r="R27" s="3">
        <v>1</v>
      </c>
      <c r="S27" s="3">
        <v>2</v>
      </c>
      <c r="T27" s="3">
        <v>1</v>
      </c>
      <c r="U27" s="3">
        <v>0</v>
      </c>
    </row>
    <row r="28" spans="1:21" ht="12.75" customHeight="1" x14ac:dyDescent="0.2">
      <c r="A28" s="387"/>
      <c r="B28" s="355" t="s">
        <v>22</v>
      </c>
      <c r="C28" s="3">
        <v>150</v>
      </c>
      <c r="D28" s="3">
        <v>0</v>
      </c>
      <c r="E28" s="3">
        <v>4</v>
      </c>
      <c r="F28" s="3">
        <v>38</v>
      </c>
      <c r="G28" s="3">
        <v>72</v>
      </c>
      <c r="H28" s="3">
        <v>6</v>
      </c>
      <c r="I28" s="3">
        <v>2</v>
      </c>
      <c r="J28" s="3">
        <v>1</v>
      </c>
      <c r="K28" s="3">
        <v>2</v>
      </c>
      <c r="L28" s="3">
        <v>5</v>
      </c>
      <c r="M28" s="3">
        <v>5</v>
      </c>
      <c r="N28" s="3">
        <v>2</v>
      </c>
      <c r="O28" s="3">
        <v>2</v>
      </c>
      <c r="P28" s="3">
        <v>2</v>
      </c>
      <c r="Q28" s="3">
        <v>2</v>
      </c>
      <c r="R28" s="3">
        <v>3</v>
      </c>
      <c r="S28" s="3">
        <v>1</v>
      </c>
      <c r="T28" s="3">
        <v>2</v>
      </c>
      <c r="U28" s="3">
        <v>1</v>
      </c>
    </row>
    <row r="29" spans="1:21" ht="12.75" customHeight="1" x14ac:dyDescent="0.2">
      <c r="A29" s="386" t="s">
        <v>306</v>
      </c>
      <c r="B29" s="354" t="s">
        <v>1</v>
      </c>
      <c r="C29" s="240">
        <v>242</v>
      </c>
      <c r="D29" s="240">
        <v>1</v>
      </c>
      <c r="E29" s="240">
        <v>0</v>
      </c>
      <c r="F29" s="240">
        <v>0</v>
      </c>
      <c r="G29" s="240">
        <v>23</v>
      </c>
      <c r="H29" s="240">
        <v>58</v>
      </c>
      <c r="I29" s="240">
        <v>64</v>
      </c>
      <c r="J29" s="240">
        <v>52</v>
      </c>
      <c r="K29" s="240">
        <v>32</v>
      </c>
      <c r="L29" s="240">
        <v>12</v>
      </c>
      <c r="M29" s="240">
        <v>0</v>
      </c>
      <c r="N29" s="240">
        <v>0</v>
      </c>
      <c r="O29" s="240">
        <v>0</v>
      </c>
      <c r="P29" s="240">
        <v>0</v>
      </c>
      <c r="Q29" s="240">
        <v>0</v>
      </c>
      <c r="R29" s="240">
        <v>0</v>
      </c>
      <c r="S29" s="240">
        <v>0</v>
      </c>
      <c r="T29" s="240">
        <v>0</v>
      </c>
      <c r="U29" s="240">
        <v>0</v>
      </c>
    </row>
    <row r="30" spans="1:21" ht="12.75" customHeight="1" x14ac:dyDescent="0.2">
      <c r="A30" s="386"/>
      <c r="B30" s="354" t="s">
        <v>21</v>
      </c>
      <c r="C30" s="240">
        <v>0</v>
      </c>
      <c r="D30" s="240">
        <v>0</v>
      </c>
      <c r="E30" s="240">
        <v>0</v>
      </c>
      <c r="F30" s="240">
        <v>0</v>
      </c>
      <c r="G30" s="240">
        <v>0</v>
      </c>
      <c r="H30" s="240">
        <v>0</v>
      </c>
      <c r="I30" s="240">
        <v>0</v>
      </c>
      <c r="J30" s="240">
        <v>0</v>
      </c>
      <c r="K30" s="240">
        <v>0</v>
      </c>
      <c r="L30" s="240">
        <v>0</v>
      </c>
      <c r="M30" s="240">
        <v>0</v>
      </c>
      <c r="N30" s="240">
        <v>0</v>
      </c>
      <c r="O30" s="240">
        <v>0</v>
      </c>
      <c r="P30" s="240">
        <v>0</v>
      </c>
      <c r="Q30" s="240">
        <v>0</v>
      </c>
      <c r="R30" s="240">
        <v>0</v>
      </c>
      <c r="S30" s="240">
        <v>0</v>
      </c>
      <c r="T30" s="240">
        <v>0</v>
      </c>
      <c r="U30" s="240">
        <v>0</v>
      </c>
    </row>
    <row r="31" spans="1:21" ht="12.75" customHeight="1" x14ac:dyDescent="0.2">
      <c r="A31" s="386"/>
      <c r="B31" s="354" t="s">
        <v>22</v>
      </c>
      <c r="C31" s="240">
        <v>242</v>
      </c>
      <c r="D31" s="240">
        <v>1</v>
      </c>
      <c r="E31" s="240">
        <v>0</v>
      </c>
      <c r="F31" s="240">
        <v>0</v>
      </c>
      <c r="G31" s="240">
        <v>23</v>
      </c>
      <c r="H31" s="240">
        <v>58</v>
      </c>
      <c r="I31" s="240">
        <v>64</v>
      </c>
      <c r="J31" s="240">
        <v>52</v>
      </c>
      <c r="K31" s="240">
        <v>32</v>
      </c>
      <c r="L31" s="240">
        <v>12</v>
      </c>
      <c r="M31" s="240">
        <v>0</v>
      </c>
      <c r="N31" s="240">
        <v>0</v>
      </c>
      <c r="O31" s="240">
        <v>0</v>
      </c>
      <c r="P31" s="240">
        <v>0</v>
      </c>
      <c r="Q31" s="240">
        <v>0</v>
      </c>
      <c r="R31" s="240">
        <v>0</v>
      </c>
      <c r="S31" s="240">
        <v>0</v>
      </c>
      <c r="T31" s="240">
        <v>0</v>
      </c>
      <c r="U31" s="240">
        <v>0</v>
      </c>
    </row>
    <row r="32" spans="1:21" ht="12.75" customHeight="1" x14ac:dyDescent="0.2">
      <c r="A32" s="387" t="s">
        <v>307</v>
      </c>
      <c r="B32" s="355" t="s">
        <v>1</v>
      </c>
      <c r="C32" s="3">
        <v>16</v>
      </c>
      <c r="D32" s="3">
        <v>0</v>
      </c>
      <c r="E32" s="3">
        <v>0</v>
      </c>
      <c r="F32" s="3">
        <v>2</v>
      </c>
      <c r="G32" s="3">
        <v>8</v>
      </c>
      <c r="H32" s="3">
        <v>2</v>
      </c>
      <c r="I32" s="3">
        <v>1</v>
      </c>
      <c r="J32" s="3">
        <v>2</v>
      </c>
      <c r="K32" s="3">
        <v>0</v>
      </c>
      <c r="L32" s="3">
        <v>0</v>
      </c>
      <c r="M32" s="3">
        <v>0</v>
      </c>
      <c r="N32" s="3">
        <v>1</v>
      </c>
      <c r="O32" s="3">
        <v>0</v>
      </c>
      <c r="P32" s="3">
        <v>0</v>
      </c>
      <c r="Q32" s="3">
        <v>0</v>
      </c>
      <c r="R32" s="3">
        <v>0</v>
      </c>
      <c r="S32" s="3">
        <v>0</v>
      </c>
      <c r="T32" s="3">
        <v>0</v>
      </c>
      <c r="U32" s="3">
        <v>0</v>
      </c>
    </row>
    <row r="33" spans="1:21" ht="12.75" customHeight="1" x14ac:dyDescent="0.2">
      <c r="A33" s="387"/>
      <c r="B33" s="355" t="s">
        <v>21</v>
      </c>
      <c r="C33" s="3">
        <v>1</v>
      </c>
      <c r="D33" s="3">
        <v>0</v>
      </c>
      <c r="E33" s="3">
        <v>0</v>
      </c>
      <c r="F33" s="3">
        <v>0</v>
      </c>
      <c r="G33" s="3">
        <v>0</v>
      </c>
      <c r="H33" s="3">
        <v>0</v>
      </c>
      <c r="I33" s="3">
        <v>0</v>
      </c>
      <c r="J33" s="3">
        <v>0</v>
      </c>
      <c r="K33" s="3">
        <v>0</v>
      </c>
      <c r="L33" s="3">
        <v>0</v>
      </c>
      <c r="M33" s="3">
        <v>0</v>
      </c>
      <c r="N33" s="3">
        <v>1</v>
      </c>
      <c r="O33" s="3">
        <v>0</v>
      </c>
      <c r="P33" s="3">
        <v>0</v>
      </c>
      <c r="Q33" s="3">
        <v>0</v>
      </c>
      <c r="R33" s="3">
        <v>0</v>
      </c>
      <c r="S33" s="3">
        <v>0</v>
      </c>
      <c r="T33" s="3">
        <v>0</v>
      </c>
      <c r="U33" s="3">
        <v>0</v>
      </c>
    </row>
    <row r="34" spans="1:21" ht="12.75" customHeight="1" x14ac:dyDescent="0.2">
      <c r="A34" s="387"/>
      <c r="B34" s="355" t="s">
        <v>22</v>
      </c>
      <c r="C34" s="3">
        <v>15</v>
      </c>
      <c r="D34" s="3">
        <v>0</v>
      </c>
      <c r="E34" s="3">
        <v>0</v>
      </c>
      <c r="F34" s="3">
        <v>2</v>
      </c>
      <c r="G34" s="3">
        <v>8</v>
      </c>
      <c r="H34" s="3">
        <v>2</v>
      </c>
      <c r="I34" s="3">
        <v>1</v>
      </c>
      <c r="J34" s="3">
        <v>2</v>
      </c>
      <c r="K34" s="3">
        <v>0</v>
      </c>
      <c r="L34" s="3">
        <v>0</v>
      </c>
      <c r="M34" s="3">
        <v>0</v>
      </c>
      <c r="N34" s="3">
        <v>0</v>
      </c>
      <c r="O34" s="3">
        <v>0</v>
      </c>
      <c r="P34" s="3">
        <v>0</v>
      </c>
      <c r="Q34" s="3">
        <v>0</v>
      </c>
      <c r="R34" s="3">
        <v>0</v>
      </c>
      <c r="S34" s="3">
        <v>0</v>
      </c>
      <c r="T34" s="3">
        <v>0</v>
      </c>
      <c r="U34" s="3">
        <v>0</v>
      </c>
    </row>
    <row r="35" spans="1:21" ht="12.75" customHeight="1" x14ac:dyDescent="0.2">
      <c r="A35" s="386" t="s">
        <v>421</v>
      </c>
      <c r="B35" s="354" t="s">
        <v>1</v>
      </c>
      <c r="C35" s="240">
        <v>109</v>
      </c>
      <c r="D35" s="240">
        <v>0</v>
      </c>
      <c r="E35" s="240">
        <v>3</v>
      </c>
      <c r="F35" s="240">
        <v>5</v>
      </c>
      <c r="G35" s="240">
        <v>5</v>
      </c>
      <c r="H35" s="240">
        <v>12</v>
      </c>
      <c r="I35" s="240">
        <v>6</v>
      </c>
      <c r="J35" s="240">
        <v>16</v>
      </c>
      <c r="K35" s="240">
        <v>9</v>
      </c>
      <c r="L35" s="240">
        <v>16</v>
      </c>
      <c r="M35" s="240">
        <v>12</v>
      </c>
      <c r="N35" s="240">
        <v>5</v>
      </c>
      <c r="O35" s="240">
        <v>13</v>
      </c>
      <c r="P35" s="240">
        <v>3</v>
      </c>
      <c r="Q35" s="240">
        <v>1</v>
      </c>
      <c r="R35" s="240">
        <v>2</v>
      </c>
      <c r="S35" s="240">
        <v>1</v>
      </c>
      <c r="T35" s="240">
        <v>0</v>
      </c>
      <c r="U35" s="240">
        <v>0</v>
      </c>
    </row>
    <row r="36" spans="1:21" ht="12.75" customHeight="1" x14ac:dyDescent="0.2">
      <c r="A36" s="386"/>
      <c r="B36" s="354" t="s">
        <v>21</v>
      </c>
      <c r="C36" s="240">
        <v>70</v>
      </c>
      <c r="D36" s="240">
        <v>0</v>
      </c>
      <c r="E36" s="240">
        <v>2</v>
      </c>
      <c r="F36" s="240">
        <v>5</v>
      </c>
      <c r="G36" s="240">
        <v>3</v>
      </c>
      <c r="H36" s="240">
        <v>9</v>
      </c>
      <c r="I36" s="240">
        <v>3</v>
      </c>
      <c r="J36" s="240">
        <v>8</v>
      </c>
      <c r="K36" s="240">
        <v>7</v>
      </c>
      <c r="L36" s="240">
        <v>11</v>
      </c>
      <c r="M36" s="240">
        <v>7</v>
      </c>
      <c r="N36" s="240">
        <v>3</v>
      </c>
      <c r="O36" s="240">
        <v>8</v>
      </c>
      <c r="P36" s="240">
        <v>2</v>
      </c>
      <c r="Q36" s="240">
        <v>0</v>
      </c>
      <c r="R36" s="240">
        <v>1</v>
      </c>
      <c r="S36" s="240">
        <v>1</v>
      </c>
      <c r="T36" s="240">
        <v>0</v>
      </c>
      <c r="U36" s="240">
        <v>0</v>
      </c>
    </row>
    <row r="37" spans="1:21" ht="12.75" customHeight="1" x14ac:dyDescent="0.2">
      <c r="A37" s="386"/>
      <c r="B37" s="354" t="s">
        <v>22</v>
      </c>
      <c r="C37" s="240">
        <v>39</v>
      </c>
      <c r="D37" s="240">
        <v>0</v>
      </c>
      <c r="E37" s="240">
        <v>1</v>
      </c>
      <c r="F37" s="240">
        <v>0</v>
      </c>
      <c r="G37" s="240">
        <v>2</v>
      </c>
      <c r="H37" s="240">
        <v>3</v>
      </c>
      <c r="I37" s="240">
        <v>3</v>
      </c>
      <c r="J37" s="240">
        <v>8</v>
      </c>
      <c r="K37" s="240">
        <v>2</v>
      </c>
      <c r="L37" s="240">
        <v>5</v>
      </c>
      <c r="M37" s="240">
        <v>5</v>
      </c>
      <c r="N37" s="240">
        <v>2</v>
      </c>
      <c r="O37" s="240">
        <v>5</v>
      </c>
      <c r="P37" s="240">
        <v>1</v>
      </c>
      <c r="Q37" s="240">
        <v>1</v>
      </c>
      <c r="R37" s="240">
        <v>1</v>
      </c>
      <c r="S37" s="240">
        <v>0</v>
      </c>
      <c r="T37" s="240">
        <v>0</v>
      </c>
      <c r="U37" s="240">
        <v>0</v>
      </c>
    </row>
    <row r="38" spans="1:21" ht="12.75" customHeight="1" x14ac:dyDescent="0.2">
      <c r="A38" s="387" t="s">
        <v>422</v>
      </c>
      <c r="B38" s="355" t="s">
        <v>1</v>
      </c>
      <c r="C38" s="3">
        <v>10</v>
      </c>
      <c r="D38" s="3">
        <v>0</v>
      </c>
      <c r="E38" s="3">
        <v>0</v>
      </c>
      <c r="F38" s="3">
        <v>0</v>
      </c>
      <c r="G38" s="3">
        <v>1</v>
      </c>
      <c r="H38" s="3">
        <v>0</v>
      </c>
      <c r="I38" s="3">
        <v>1</v>
      </c>
      <c r="J38" s="3">
        <v>1</v>
      </c>
      <c r="K38" s="3">
        <v>1</v>
      </c>
      <c r="L38" s="3">
        <v>5</v>
      </c>
      <c r="M38" s="3">
        <v>0</v>
      </c>
      <c r="N38" s="3">
        <v>1</v>
      </c>
      <c r="O38" s="3">
        <v>0</v>
      </c>
      <c r="P38" s="3">
        <v>0</v>
      </c>
      <c r="Q38" s="3">
        <v>0</v>
      </c>
      <c r="R38" s="3">
        <v>0</v>
      </c>
      <c r="S38" s="3">
        <v>0</v>
      </c>
      <c r="T38" s="3">
        <v>0</v>
      </c>
      <c r="U38" s="3">
        <v>0</v>
      </c>
    </row>
    <row r="39" spans="1:21" ht="12.75" customHeight="1" x14ac:dyDescent="0.2">
      <c r="A39" s="387"/>
      <c r="B39" s="355" t="s">
        <v>21</v>
      </c>
      <c r="C39" s="3">
        <v>2</v>
      </c>
      <c r="D39" s="3">
        <v>0</v>
      </c>
      <c r="E39" s="3">
        <v>0</v>
      </c>
      <c r="F39" s="3">
        <v>0</v>
      </c>
      <c r="G39" s="3">
        <v>0</v>
      </c>
      <c r="H39" s="3">
        <v>0</v>
      </c>
      <c r="I39" s="3">
        <v>0</v>
      </c>
      <c r="J39" s="3">
        <v>0</v>
      </c>
      <c r="K39" s="3">
        <v>0</v>
      </c>
      <c r="L39" s="3">
        <v>2</v>
      </c>
      <c r="M39" s="3">
        <v>0</v>
      </c>
      <c r="N39" s="3">
        <v>0</v>
      </c>
      <c r="O39" s="3">
        <v>0</v>
      </c>
      <c r="P39" s="3">
        <v>0</v>
      </c>
      <c r="Q39" s="3">
        <v>0</v>
      </c>
      <c r="R39" s="3">
        <v>0</v>
      </c>
      <c r="S39" s="3">
        <v>0</v>
      </c>
      <c r="T39" s="3">
        <v>0</v>
      </c>
      <c r="U39" s="3">
        <v>0</v>
      </c>
    </row>
    <row r="40" spans="1:21" ht="12.75" customHeight="1" x14ac:dyDescent="0.2">
      <c r="A40" s="387"/>
      <c r="B40" s="355" t="s">
        <v>22</v>
      </c>
      <c r="C40" s="3">
        <v>8</v>
      </c>
      <c r="D40" s="3">
        <v>0</v>
      </c>
      <c r="E40" s="3">
        <v>0</v>
      </c>
      <c r="F40" s="3">
        <v>0</v>
      </c>
      <c r="G40" s="3">
        <v>1</v>
      </c>
      <c r="H40" s="3">
        <v>0</v>
      </c>
      <c r="I40" s="3">
        <v>1</v>
      </c>
      <c r="J40" s="3">
        <v>1</v>
      </c>
      <c r="K40" s="3">
        <v>1</v>
      </c>
      <c r="L40" s="3">
        <v>3</v>
      </c>
      <c r="M40" s="3">
        <v>0</v>
      </c>
      <c r="N40" s="3">
        <v>1</v>
      </c>
      <c r="O40" s="3">
        <v>0</v>
      </c>
      <c r="P40" s="3">
        <v>0</v>
      </c>
      <c r="Q40" s="3">
        <v>0</v>
      </c>
      <c r="R40" s="3">
        <v>0</v>
      </c>
      <c r="S40" s="3">
        <v>0</v>
      </c>
      <c r="T40" s="3">
        <v>0</v>
      </c>
      <c r="U40" s="3">
        <v>0</v>
      </c>
    </row>
    <row r="41" spans="1:21" ht="12.75" customHeight="1" x14ac:dyDescent="0.2">
      <c r="A41" s="386" t="s">
        <v>310</v>
      </c>
      <c r="B41" s="354" t="s">
        <v>1</v>
      </c>
      <c r="C41" s="240">
        <v>170</v>
      </c>
      <c r="D41" s="240">
        <v>0</v>
      </c>
      <c r="E41" s="240">
        <v>0</v>
      </c>
      <c r="F41" s="240">
        <v>14</v>
      </c>
      <c r="G41" s="240">
        <v>86</v>
      </c>
      <c r="H41" s="240">
        <v>56</v>
      </c>
      <c r="I41" s="240">
        <v>12</v>
      </c>
      <c r="J41" s="240">
        <v>2</v>
      </c>
      <c r="K41" s="240">
        <v>0</v>
      </c>
      <c r="L41" s="240">
        <v>0</v>
      </c>
      <c r="M41" s="240">
        <v>0</v>
      </c>
      <c r="N41" s="240">
        <v>0</v>
      </c>
      <c r="O41" s="240">
        <v>0</v>
      </c>
      <c r="P41" s="240">
        <v>0</v>
      </c>
      <c r="Q41" s="240">
        <v>0</v>
      </c>
      <c r="R41" s="240">
        <v>0</v>
      </c>
      <c r="S41" s="240">
        <v>0</v>
      </c>
      <c r="T41" s="240">
        <v>0</v>
      </c>
      <c r="U41" s="240">
        <v>0</v>
      </c>
    </row>
    <row r="42" spans="1:21" ht="12.75" customHeight="1" x14ac:dyDescent="0.2">
      <c r="A42" s="386"/>
      <c r="B42" s="354" t="s">
        <v>21</v>
      </c>
      <c r="C42" s="240">
        <v>113</v>
      </c>
      <c r="D42" s="240">
        <v>0</v>
      </c>
      <c r="E42" s="240">
        <v>0</v>
      </c>
      <c r="F42" s="240">
        <v>9</v>
      </c>
      <c r="G42" s="240">
        <v>50</v>
      </c>
      <c r="H42" s="240">
        <v>44</v>
      </c>
      <c r="I42" s="240">
        <v>9</v>
      </c>
      <c r="J42" s="240">
        <v>1</v>
      </c>
      <c r="K42" s="240">
        <v>0</v>
      </c>
      <c r="L42" s="240">
        <v>0</v>
      </c>
      <c r="M42" s="240">
        <v>0</v>
      </c>
      <c r="N42" s="240">
        <v>0</v>
      </c>
      <c r="O42" s="240">
        <v>0</v>
      </c>
      <c r="P42" s="240">
        <v>0</v>
      </c>
      <c r="Q42" s="240">
        <v>0</v>
      </c>
      <c r="R42" s="240">
        <v>0</v>
      </c>
      <c r="S42" s="240">
        <v>0</v>
      </c>
      <c r="T42" s="240">
        <v>0</v>
      </c>
      <c r="U42" s="240">
        <v>0</v>
      </c>
    </row>
    <row r="43" spans="1:21" ht="12.75" customHeight="1" x14ac:dyDescent="0.2">
      <c r="A43" s="386"/>
      <c r="B43" s="354" t="s">
        <v>22</v>
      </c>
      <c r="C43" s="240">
        <v>57</v>
      </c>
      <c r="D43" s="240">
        <v>0</v>
      </c>
      <c r="E43" s="240">
        <v>0</v>
      </c>
      <c r="F43" s="240">
        <v>5</v>
      </c>
      <c r="G43" s="240">
        <v>36</v>
      </c>
      <c r="H43" s="240">
        <v>12</v>
      </c>
      <c r="I43" s="240">
        <v>3</v>
      </c>
      <c r="J43" s="240">
        <v>1</v>
      </c>
      <c r="K43" s="240">
        <v>0</v>
      </c>
      <c r="L43" s="240">
        <v>0</v>
      </c>
      <c r="M43" s="240">
        <v>0</v>
      </c>
      <c r="N43" s="240">
        <v>0</v>
      </c>
      <c r="O43" s="240">
        <v>0</v>
      </c>
      <c r="P43" s="240">
        <v>0</v>
      </c>
      <c r="Q43" s="240">
        <v>0</v>
      </c>
      <c r="R43" s="240">
        <v>0</v>
      </c>
      <c r="S43" s="240">
        <v>0</v>
      </c>
      <c r="T43" s="240">
        <v>0</v>
      </c>
      <c r="U43" s="240">
        <v>0</v>
      </c>
    </row>
    <row r="44" spans="1:21" ht="12.75" customHeight="1" x14ac:dyDescent="0.2">
      <c r="A44" s="423" t="s">
        <v>1</v>
      </c>
      <c r="B44" s="173" t="s">
        <v>1</v>
      </c>
      <c r="C44" s="238">
        <v>13238</v>
      </c>
      <c r="D44" s="238">
        <v>142</v>
      </c>
      <c r="E44" s="238">
        <v>469</v>
      </c>
      <c r="F44" s="238">
        <v>1275</v>
      </c>
      <c r="G44" s="238">
        <v>2060</v>
      </c>
      <c r="H44" s="238">
        <v>1798</v>
      </c>
      <c r="I44" s="238">
        <v>1620</v>
      </c>
      <c r="J44" s="238">
        <v>1353</v>
      </c>
      <c r="K44" s="238">
        <v>1084</v>
      </c>
      <c r="L44" s="238">
        <v>1000</v>
      </c>
      <c r="M44" s="238">
        <v>777</v>
      </c>
      <c r="N44" s="238">
        <v>563</v>
      </c>
      <c r="O44" s="238">
        <v>398</v>
      </c>
      <c r="P44" s="238">
        <v>241</v>
      </c>
      <c r="Q44" s="238">
        <v>160</v>
      </c>
      <c r="R44" s="238">
        <v>121</v>
      </c>
      <c r="S44" s="238">
        <v>90</v>
      </c>
      <c r="T44" s="238">
        <v>54</v>
      </c>
      <c r="U44" s="238">
        <v>33</v>
      </c>
    </row>
    <row r="45" spans="1:21" ht="12.75" customHeight="1" x14ac:dyDescent="0.2">
      <c r="A45" s="387"/>
      <c r="B45" s="2" t="s">
        <v>21</v>
      </c>
      <c r="C45" s="3">
        <v>8041</v>
      </c>
      <c r="D45" s="3">
        <v>94</v>
      </c>
      <c r="E45" s="3">
        <v>334</v>
      </c>
      <c r="F45" s="3">
        <v>643</v>
      </c>
      <c r="G45" s="3">
        <v>1134</v>
      </c>
      <c r="H45" s="3">
        <v>1210</v>
      </c>
      <c r="I45" s="3">
        <v>1047</v>
      </c>
      <c r="J45" s="3">
        <v>899</v>
      </c>
      <c r="K45" s="3">
        <v>699</v>
      </c>
      <c r="L45" s="3">
        <v>612</v>
      </c>
      <c r="M45" s="3">
        <v>466</v>
      </c>
      <c r="N45" s="3">
        <v>331</v>
      </c>
      <c r="O45" s="3">
        <v>224</v>
      </c>
      <c r="P45" s="3">
        <v>124</v>
      </c>
      <c r="Q45" s="3">
        <v>85</v>
      </c>
      <c r="R45" s="3">
        <v>63</v>
      </c>
      <c r="S45" s="3">
        <v>39</v>
      </c>
      <c r="T45" s="3">
        <v>26</v>
      </c>
      <c r="U45" s="3">
        <v>11</v>
      </c>
    </row>
    <row r="46" spans="1:21" ht="12.75" customHeight="1" x14ac:dyDescent="0.2">
      <c r="A46" s="387"/>
      <c r="B46" s="2" t="s">
        <v>22</v>
      </c>
      <c r="C46" s="3">
        <v>5197</v>
      </c>
      <c r="D46" s="3">
        <v>48</v>
      </c>
      <c r="E46" s="3">
        <v>135</v>
      </c>
      <c r="F46" s="3">
        <v>632</v>
      </c>
      <c r="G46" s="3">
        <v>926</v>
      </c>
      <c r="H46" s="3">
        <v>588</v>
      </c>
      <c r="I46" s="3">
        <v>573</v>
      </c>
      <c r="J46" s="3">
        <v>454</v>
      </c>
      <c r="K46" s="3">
        <v>385</v>
      </c>
      <c r="L46" s="3">
        <v>388</v>
      </c>
      <c r="M46" s="3">
        <v>311</v>
      </c>
      <c r="N46" s="3">
        <v>232</v>
      </c>
      <c r="O46" s="3">
        <v>174</v>
      </c>
      <c r="P46" s="3">
        <v>117</v>
      </c>
      <c r="Q46" s="3">
        <v>75</v>
      </c>
      <c r="R46" s="3">
        <v>58</v>
      </c>
      <c r="S46" s="3">
        <v>51</v>
      </c>
      <c r="T46" s="3">
        <v>28</v>
      </c>
      <c r="U46" s="3">
        <v>22</v>
      </c>
    </row>
    <row r="48" spans="1:21" ht="12.75" customHeight="1" x14ac:dyDescent="0.2">
      <c r="A48" s="11" t="s">
        <v>543</v>
      </c>
      <c r="B48" s="16"/>
      <c r="C48" s="17"/>
      <c r="D48" s="17"/>
      <c r="E48" s="17"/>
      <c r="F48" s="17"/>
      <c r="G48" s="17"/>
      <c r="H48" s="17"/>
      <c r="I48" s="17"/>
      <c r="J48" s="17"/>
      <c r="K48" s="17"/>
      <c r="L48" s="17"/>
      <c r="M48" s="17"/>
      <c r="N48" s="17"/>
      <c r="O48" s="17"/>
      <c r="P48" s="17"/>
    </row>
    <row r="49" spans="1:21" ht="37.5" customHeight="1" x14ac:dyDescent="0.2">
      <c r="A49" s="397" t="s">
        <v>620</v>
      </c>
      <c r="B49" s="397"/>
      <c r="C49" s="397"/>
      <c r="D49" s="397"/>
      <c r="E49" s="397"/>
      <c r="F49" s="397"/>
      <c r="G49" s="397"/>
      <c r="H49" s="397"/>
      <c r="I49" s="397"/>
      <c r="J49" s="397"/>
      <c r="K49" s="397"/>
      <c r="L49" s="397"/>
      <c r="M49" s="397"/>
      <c r="N49" s="397"/>
      <c r="O49" s="397"/>
      <c r="P49" s="397"/>
      <c r="Q49" s="397"/>
      <c r="R49" s="397"/>
      <c r="S49" s="397"/>
      <c r="T49" s="397"/>
      <c r="U49" s="397"/>
    </row>
    <row r="50" spans="1:21" ht="12.75" customHeight="1" x14ac:dyDescent="0.2">
      <c r="A50" s="413" t="s">
        <v>559</v>
      </c>
      <c r="B50" s="413"/>
      <c r="C50" s="413"/>
      <c r="D50" s="413"/>
      <c r="E50" s="413"/>
      <c r="F50" s="65"/>
      <c r="G50" s="65"/>
      <c r="H50" s="65"/>
      <c r="I50" s="65"/>
      <c r="J50" s="65"/>
      <c r="K50" s="65"/>
      <c r="L50" s="65"/>
      <c r="M50" s="65"/>
      <c r="N50" s="65"/>
      <c r="O50" s="65"/>
      <c r="P50" s="65"/>
    </row>
    <row r="51" spans="1:21" ht="12.75" customHeight="1" x14ac:dyDescent="0.2">
      <c r="A51" s="16"/>
      <c r="B51" s="16"/>
      <c r="C51" s="17"/>
      <c r="D51" s="17"/>
      <c r="E51" s="17"/>
      <c r="F51" s="17"/>
      <c r="G51" s="17"/>
      <c r="H51" s="17"/>
      <c r="I51" s="17"/>
      <c r="J51" s="17"/>
      <c r="K51" s="17"/>
      <c r="L51" s="17"/>
      <c r="M51" s="17"/>
      <c r="N51" s="17"/>
      <c r="O51" s="17"/>
      <c r="P51" s="17"/>
    </row>
    <row r="52" spans="1:21" ht="12.75" customHeight="1" x14ac:dyDescent="0.2">
      <c r="A52" s="11" t="s">
        <v>547</v>
      </c>
      <c r="B52" s="16"/>
      <c r="C52" s="17"/>
      <c r="D52" s="17"/>
      <c r="E52" s="17"/>
      <c r="F52" s="17"/>
      <c r="G52" s="17"/>
      <c r="H52" s="17"/>
      <c r="I52" s="17"/>
      <c r="J52" s="17"/>
      <c r="K52" s="17"/>
      <c r="L52" s="17"/>
      <c r="M52" s="17"/>
      <c r="N52" s="17"/>
      <c r="O52" s="17"/>
      <c r="P52" s="17"/>
    </row>
  </sheetData>
  <mergeCells count="20">
    <mergeCell ref="A17:A19"/>
    <mergeCell ref="A20:A22"/>
    <mergeCell ref="A23:A25"/>
    <mergeCell ref="C3:C4"/>
    <mergeCell ref="D3:U3"/>
    <mergeCell ref="A5:A7"/>
    <mergeCell ref="A8:A10"/>
    <mergeCell ref="A50:E50"/>
    <mergeCell ref="A49:U49"/>
    <mergeCell ref="A41:A43"/>
    <mergeCell ref="A44:A46"/>
    <mergeCell ref="A3:A4"/>
    <mergeCell ref="B3:B4"/>
    <mergeCell ref="A26:A28"/>
    <mergeCell ref="A29:A31"/>
    <mergeCell ref="A32:A34"/>
    <mergeCell ref="A35:A37"/>
    <mergeCell ref="A38:A40"/>
    <mergeCell ref="A11:A13"/>
    <mergeCell ref="A14:A16"/>
  </mergeCells>
  <hyperlinks>
    <hyperlink ref="W1" location="Contents!A1" display="contents" xr:uid="{1EA08963-750F-4A53-A86F-1BA2EF5AF7E4}"/>
    <hyperlink ref="A50:E50" r:id="rId1" display="data-enquiries@health.govt.nz" xr:uid="{2AFDA98A-F6AF-4F9E-A7CC-58961395793F}"/>
  </hyperlinks>
  <pageMargins left="0.5" right="0.5" top="0.5" bottom="0.5" header="0" footer="0"/>
  <pageSetup paperSize="9" scale="40" orientation="portrait" horizontalDpi="300" verticalDpi="300" r:id="rId2"/>
  <colBreaks count="1" manualBreakCount="1">
    <brk id="21" max="1048575" man="1"/>
  </col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W52"/>
  <sheetViews>
    <sheetView showGridLines="0" zoomScaleNormal="100" workbookViewId="0">
      <pane ySplit="4" topLeftCell="A5" activePane="bottomLeft" state="frozen"/>
      <selection activeCell="B37" sqref="B37"/>
      <selection pane="bottomLeft" activeCell="A5" sqref="A5:A7"/>
    </sheetView>
  </sheetViews>
  <sheetFormatPr defaultColWidth="11.42578125" defaultRowHeight="12.75" customHeight="1" x14ac:dyDescent="0.2"/>
  <cols>
    <col min="1" max="1" width="55.7109375" customWidth="1"/>
    <col min="2" max="2" width="10.85546875" customWidth="1"/>
    <col min="3" max="21" width="8.7109375" customWidth="1"/>
  </cols>
  <sheetData>
    <row r="1" spans="1:23" ht="12.75" customHeight="1" x14ac:dyDescent="0.2">
      <c r="A1" s="21" t="s">
        <v>423</v>
      </c>
      <c r="B1" s="21"/>
      <c r="C1" s="21"/>
      <c r="D1" s="21"/>
      <c r="E1" s="21"/>
      <c r="F1" s="21"/>
      <c r="G1" s="21"/>
      <c r="H1" s="21"/>
      <c r="I1" s="21"/>
      <c r="J1" s="21"/>
      <c r="K1" s="21"/>
      <c r="L1" s="21"/>
      <c r="M1" s="21"/>
      <c r="N1" s="21"/>
      <c r="W1" s="99" t="s">
        <v>645</v>
      </c>
    </row>
    <row r="3" spans="1:23" ht="12.75" customHeight="1" x14ac:dyDescent="0.2">
      <c r="A3" s="388" t="s">
        <v>614</v>
      </c>
      <c r="B3" s="388" t="s">
        <v>542</v>
      </c>
      <c r="C3" s="404" t="s">
        <v>1</v>
      </c>
      <c r="D3" s="404" t="s">
        <v>2</v>
      </c>
      <c r="E3" s="404"/>
      <c r="F3" s="404"/>
      <c r="G3" s="404"/>
      <c r="H3" s="404"/>
      <c r="I3" s="404"/>
      <c r="J3" s="404"/>
      <c r="K3" s="404"/>
      <c r="L3" s="404"/>
      <c r="M3" s="404"/>
      <c r="N3" s="404"/>
      <c r="O3" s="404"/>
      <c r="P3" s="404"/>
      <c r="Q3" s="404"/>
      <c r="R3" s="404"/>
      <c r="S3" s="404"/>
      <c r="T3" s="404"/>
      <c r="U3" s="404"/>
    </row>
    <row r="4" spans="1:23" ht="12.75" customHeight="1" x14ac:dyDescent="0.2">
      <c r="A4" s="389"/>
      <c r="B4" s="389"/>
      <c r="C4" s="404"/>
      <c r="D4" s="1" t="s">
        <v>3</v>
      </c>
      <c r="E4" s="1" t="s">
        <v>4</v>
      </c>
      <c r="F4" s="1" t="s">
        <v>5</v>
      </c>
      <c r="G4" s="1" t="s">
        <v>6</v>
      </c>
      <c r="H4" s="1" t="s">
        <v>7</v>
      </c>
      <c r="I4" s="1" t="s">
        <v>8</v>
      </c>
      <c r="J4" s="1" t="s">
        <v>9</v>
      </c>
      <c r="K4" s="1" t="s">
        <v>10</v>
      </c>
      <c r="L4" s="1" t="s">
        <v>11</v>
      </c>
      <c r="M4" s="1" t="s">
        <v>12</v>
      </c>
      <c r="N4" s="1" t="s">
        <v>13</v>
      </c>
      <c r="O4" s="1" t="s">
        <v>14</v>
      </c>
      <c r="P4" s="1" t="s">
        <v>15</v>
      </c>
      <c r="Q4" s="1" t="s">
        <v>16</v>
      </c>
      <c r="R4" s="1" t="s">
        <v>17</v>
      </c>
      <c r="S4" s="1" t="s">
        <v>18</v>
      </c>
      <c r="T4" s="1" t="s">
        <v>19</v>
      </c>
      <c r="U4" s="1" t="s">
        <v>20</v>
      </c>
    </row>
    <row r="5" spans="1:23" ht="12.75" customHeight="1" x14ac:dyDescent="0.2">
      <c r="A5" s="386" t="s">
        <v>298</v>
      </c>
      <c r="B5" s="354" t="s">
        <v>1</v>
      </c>
      <c r="C5" s="240">
        <v>459</v>
      </c>
      <c r="D5" s="240">
        <v>0</v>
      </c>
      <c r="E5" s="240">
        <v>0</v>
      </c>
      <c r="F5" s="240">
        <v>8</v>
      </c>
      <c r="G5" s="240">
        <v>50</v>
      </c>
      <c r="H5" s="240">
        <v>73</v>
      </c>
      <c r="I5" s="240">
        <v>75</v>
      </c>
      <c r="J5" s="240">
        <v>64</v>
      </c>
      <c r="K5" s="240">
        <v>35</v>
      </c>
      <c r="L5" s="240">
        <v>33</v>
      </c>
      <c r="M5" s="240">
        <v>29</v>
      </c>
      <c r="N5" s="240">
        <v>22</v>
      </c>
      <c r="O5" s="240">
        <v>18</v>
      </c>
      <c r="P5" s="240">
        <v>12</v>
      </c>
      <c r="Q5" s="240">
        <v>20</v>
      </c>
      <c r="R5" s="240">
        <v>9</v>
      </c>
      <c r="S5" s="240">
        <v>6</v>
      </c>
      <c r="T5" s="240">
        <v>2</v>
      </c>
      <c r="U5" s="240">
        <v>3</v>
      </c>
    </row>
    <row r="6" spans="1:23" ht="12.75" customHeight="1" x14ac:dyDescent="0.2">
      <c r="A6" s="386"/>
      <c r="B6" s="354" t="s">
        <v>21</v>
      </c>
      <c r="C6" s="240">
        <v>224</v>
      </c>
      <c r="D6" s="240">
        <v>0</v>
      </c>
      <c r="E6" s="240">
        <v>0</v>
      </c>
      <c r="F6" s="240">
        <v>3</v>
      </c>
      <c r="G6" s="240">
        <v>27</v>
      </c>
      <c r="H6" s="240">
        <v>54</v>
      </c>
      <c r="I6" s="240">
        <v>35</v>
      </c>
      <c r="J6" s="240">
        <v>30</v>
      </c>
      <c r="K6" s="240">
        <v>22</v>
      </c>
      <c r="L6" s="240">
        <v>9</v>
      </c>
      <c r="M6" s="240">
        <v>11</v>
      </c>
      <c r="N6" s="240">
        <v>7</v>
      </c>
      <c r="O6" s="240">
        <v>2</v>
      </c>
      <c r="P6" s="240">
        <v>6</v>
      </c>
      <c r="Q6" s="240">
        <v>8</v>
      </c>
      <c r="R6" s="240">
        <v>4</v>
      </c>
      <c r="S6" s="240">
        <v>2</v>
      </c>
      <c r="T6" s="240">
        <v>1</v>
      </c>
      <c r="U6" s="240">
        <v>3</v>
      </c>
    </row>
    <row r="7" spans="1:23" ht="12.75" customHeight="1" x14ac:dyDescent="0.2">
      <c r="A7" s="386"/>
      <c r="B7" s="354" t="s">
        <v>22</v>
      </c>
      <c r="C7" s="240">
        <v>235</v>
      </c>
      <c r="D7" s="240">
        <v>0</v>
      </c>
      <c r="E7" s="240">
        <v>0</v>
      </c>
      <c r="F7" s="240">
        <v>5</v>
      </c>
      <c r="G7" s="240">
        <v>23</v>
      </c>
      <c r="H7" s="240">
        <v>19</v>
      </c>
      <c r="I7" s="240">
        <v>40</v>
      </c>
      <c r="J7" s="240">
        <v>34</v>
      </c>
      <c r="K7" s="240">
        <v>13</v>
      </c>
      <c r="L7" s="240">
        <v>24</v>
      </c>
      <c r="M7" s="240">
        <v>18</v>
      </c>
      <c r="N7" s="240">
        <v>15</v>
      </c>
      <c r="O7" s="240">
        <v>16</v>
      </c>
      <c r="P7" s="240">
        <v>6</v>
      </c>
      <c r="Q7" s="240">
        <v>12</v>
      </c>
      <c r="R7" s="240">
        <v>5</v>
      </c>
      <c r="S7" s="240">
        <v>4</v>
      </c>
      <c r="T7" s="240">
        <v>1</v>
      </c>
      <c r="U7" s="240">
        <v>0</v>
      </c>
    </row>
    <row r="8" spans="1:23" ht="12.75" customHeight="1" x14ac:dyDescent="0.2">
      <c r="A8" s="387" t="s">
        <v>299</v>
      </c>
      <c r="B8" s="2" t="s">
        <v>1</v>
      </c>
      <c r="C8" s="3">
        <v>6217</v>
      </c>
      <c r="D8" s="3">
        <v>192</v>
      </c>
      <c r="E8" s="3">
        <v>331</v>
      </c>
      <c r="F8" s="3">
        <v>489</v>
      </c>
      <c r="G8" s="3">
        <v>806</v>
      </c>
      <c r="H8" s="3">
        <v>726</v>
      </c>
      <c r="I8" s="3">
        <v>698</v>
      </c>
      <c r="J8" s="3">
        <v>637</v>
      </c>
      <c r="K8" s="3">
        <v>435</v>
      </c>
      <c r="L8" s="3">
        <v>350</v>
      </c>
      <c r="M8" s="3">
        <v>321</v>
      </c>
      <c r="N8" s="3">
        <v>301</v>
      </c>
      <c r="O8" s="3">
        <v>244</v>
      </c>
      <c r="P8" s="3">
        <v>183</v>
      </c>
      <c r="Q8" s="3">
        <v>162</v>
      </c>
      <c r="R8" s="3">
        <v>108</v>
      </c>
      <c r="S8" s="3">
        <v>109</v>
      </c>
      <c r="T8" s="3">
        <v>74</v>
      </c>
      <c r="U8" s="3">
        <v>51</v>
      </c>
    </row>
    <row r="9" spans="1:23" ht="12.75" customHeight="1" x14ac:dyDescent="0.2">
      <c r="A9" s="387"/>
      <c r="B9" s="2" t="s">
        <v>21</v>
      </c>
      <c r="C9" s="3">
        <v>2693</v>
      </c>
      <c r="D9" s="3">
        <v>112</v>
      </c>
      <c r="E9" s="3">
        <v>224</v>
      </c>
      <c r="F9" s="3">
        <v>236</v>
      </c>
      <c r="G9" s="3">
        <v>313</v>
      </c>
      <c r="H9" s="3">
        <v>348</v>
      </c>
      <c r="I9" s="3">
        <v>295</v>
      </c>
      <c r="J9" s="3">
        <v>250</v>
      </c>
      <c r="K9" s="3">
        <v>187</v>
      </c>
      <c r="L9" s="3">
        <v>121</v>
      </c>
      <c r="M9" s="3">
        <v>125</v>
      </c>
      <c r="N9" s="3">
        <v>113</v>
      </c>
      <c r="O9" s="3">
        <v>96</v>
      </c>
      <c r="P9" s="3">
        <v>71</v>
      </c>
      <c r="Q9" s="3">
        <v>73</v>
      </c>
      <c r="R9" s="3">
        <v>43</v>
      </c>
      <c r="S9" s="3">
        <v>35</v>
      </c>
      <c r="T9" s="3">
        <v>28</v>
      </c>
      <c r="U9" s="3">
        <v>23</v>
      </c>
    </row>
    <row r="10" spans="1:23" ht="12.75" customHeight="1" x14ac:dyDescent="0.2">
      <c r="A10" s="387"/>
      <c r="B10" s="2" t="s">
        <v>22</v>
      </c>
      <c r="C10" s="3">
        <v>3524</v>
      </c>
      <c r="D10" s="3">
        <v>80</v>
      </c>
      <c r="E10" s="3">
        <v>107</v>
      </c>
      <c r="F10" s="3">
        <v>253</v>
      </c>
      <c r="G10" s="3">
        <v>493</v>
      </c>
      <c r="H10" s="3">
        <v>378</v>
      </c>
      <c r="I10" s="3">
        <v>403</v>
      </c>
      <c r="J10" s="3">
        <v>387</v>
      </c>
      <c r="K10" s="3">
        <v>248</v>
      </c>
      <c r="L10" s="3">
        <v>229</v>
      </c>
      <c r="M10" s="3">
        <v>196</v>
      </c>
      <c r="N10" s="3">
        <v>188</v>
      </c>
      <c r="O10" s="3">
        <v>148</v>
      </c>
      <c r="P10" s="3">
        <v>112</v>
      </c>
      <c r="Q10" s="3">
        <v>89</v>
      </c>
      <c r="R10" s="3">
        <v>65</v>
      </c>
      <c r="S10" s="3">
        <v>74</v>
      </c>
      <c r="T10" s="3">
        <v>46</v>
      </c>
      <c r="U10" s="3">
        <v>28</v>
      </c>
    </row>
    <row r="11" spans="1:23" ht="12.75" customHeight="1" x14ac:dyDescent="0.2">
      <c r="A11" s="386" t="s">
        <v>300</v>
      </c>
      <c r="B11" s="354" t="s">
        <v>1</v>
      </c>
      <c r="C11" s="240">
        <v>1236</v>
      </c>
      <c r="D11" s="240">
        <v>0</v>
      </c>
      <c r="E11" s="240">
        <v>0</v>
      </c>
      <c r="F11" s="240">
        <v>37</v>
      </c>
      <c r="G11" s="240">
        <v>104</v>
      </c>
      <c r="H11" s="240">
        <v>187</v>
      </c>
      <c r="I11" s="240">
        <v>198</v>
      </c>
      <c r="J11" s="240">
        <v>203</v>
      </c>
      <c r="K11" s="240">
        <v>163</v>
      </c>
      <c r="L11" s="240">
        <v>86</v>
      </c>
      <c r="M11" s="240">
        <v>97</v>
      </c>
      <c r="N11" s="240">
        <v>65</v>
      </c>
      <c r="O11" s="240">
        <v>39</v>
      </c>
      <c r="P11" s="240">
        <v>27</v>
      </c>
      <c r="Q11" s="240">
        <v>16</v>
      </c>
      <c r="R11" s="240">
        <v>8</v>
      </c>
      <c r="S11" s="240">
        <v>1</v>
      </c>
      <c r="T11" s="240">
        <v>4</v>
      </c>
      <c r="U11" s="240">
        <v>1</v>
      </c>
    </row>
    <row r="12" spans="1:23" ht="12.75" customHeight="1" x14ac:dyDescent="0.2">
      <c r="A12" s="386"/>
      <c r="B12" s="354" t="s">
        <v>21</v>
      </c>
      <c r="C12" s="240">
        <v>980</v>
      </c>
      <c r="D12" s="240">
        <v>0</v>
      </c>
      <c r="E12" s="240">
        <v>0</v>
      </c>
      <c r="F12" s="240">
        <v>25</v>
      </c>
      <c r="G12" s="240">
        <v>70</v>
      </c>
      <c r="H12" s="240">
        <v>154</v>
      </c>
      <c r="I12" s="240">
        <v>159</v>
      </c>
      <c r="J12" s="240">
        <v>166</v>
      </c>
      <c r="K12" s="240">
        <v>135</v>
      </c>
      <c r="L12" s="240">
        <v>68</v>
      </c>
      <c r="M12" s="240">
        <v>80</v>
      </c>
      <c r="N12" s="240">
        <v>48</v>
      </c>
      <c r="O12" s="240">
        <v>31</v>
      </c>
      <c r="P12" s="240">
        <v>23</v>
      </c>
      <c r="Q12" s="240">
        <v>10</v>
      </c>
      <c r="R12" s="240">
        <v>7</v>
      </c>
      <c r="S12" s="240">
        <v>1</v>
      </c>
      <c r="T12" s="240">
        <v>3</v>
      </c>
      <c r="U12" s="240">
        <v>0</v>
      </c>
    </row>
    <row r="13" spans="1:23" ht="12.75" customHeight="1" x14ac:dyDescent="0.2">
      <c r="A13" s="386"/>
      <c r="B13" s="354" t="s">
        <v>22</v>
      </c>
      <c r="C13" s="240">
        <v>256</v>
      </c>
      <c r="D13" s="240">
        <v>0</v>
      </c>
      <c r="E13" s="240">
        <v>0</v>
      </c>
      <c r="F13" s="240">
        <v>12</v>
      </c>
      <c r="G13" s="240">
        <v>34</v>
      </c>
      <c r="H13" s="240">
        <v>33</v>
      </c>
      <c r="I13" s="240">
        <v>39</v>
      </c>
      <c r="J13" s="240">
        <v>37</v>
      </c>
      <c r="K13" s="240">
        <v>28</v>
      </c>
      <c r="L13" s="240">
        <v>18</v>
      </c>
      <c r="M13" s="240">
        <v>17</v>
      </c>
      <c r="N13" s="240">
        <v>17</v>
      </c>
      <c r="O13" s="240">
        <v>8</v>
      </c>
      <c r="P13" s="240">
        <v>4</v>
      </c>
      <c r="Q13" s="240">
        <v>6</v>
      </c>
      <c r="R13" s="240">
        <v>1</v>
      </c>
      <c r="S13" s="240">
        <v>0</v>
      </c>
      <c r="T13" s="240">
        <v>1</v>
      </c>
      <c r="U13" s="240">
        <v>1</v>
      </c>
    </row>
    <row r="14" spans="1:23" ht="12.75" customHeight="1" x14ac:dyDescent="0.2">
      <c r="A14" s="387" t="s">
        <v>301</v>
      </c>
      <c r="B14" s="355" t="s">
        <v>1</v>
      </c>
      <c r="C14" s="3">
        <v>194</v>
      </c>
      <c r="D14" s="3">
        <v>0</v>
      </c>
      <c r="E14" s="3">
        <v>0</v>
      </c>
      <c r="F14" s="3">
        <v>4</v>
      </c>
      <c r="G14" s="3">
        <v>15</v>
      </c>
      <c r="H14" s="3">
        <v>32</v>
      </c>
      <c r="I14" s="3">
        <v>34</v>
      </c>
      <c r="J14" s="3">
        <v>25</v>
      </c>
      <c r="K14" s="3">
        <v>25</v>
      </c>
      <c r="L14" s="3">
        <v>17</v>
      </c>
      <c r="M14" s="3">
        <v>15</v>
      </c>
      <c r="N14" s="3">
        <v>13</v>
      </c>
      <c r="O14" s="3">
        <v>5</v>
      </c>
      <c r="P14" s="3">
        <v>5</v>
      </c>
      <c r="Q14" s="3">
        <v>0</v>
      </c>
      <c r="R14" s="3">
        <v>1</v>
      </c>
      <c r="S14" s="3">
        <v>2</v>
      </c>
      <c r="T14" s="3">
        <v>1</v>
      </c>
      <c r="U14" s="3">
        <v>0</v>
      </c>
    </row>
    <row r="15" spans="1:23" ht="12.75" customHeight="1" x14ac:dyDescent="0.2">
      <c r="A15" s="387"/>
      <c r="B15" s="355" t="s">
        <v>21</v>
      </c>
      <c r="C15" s="3">
        <v>158</v>
      </c>
      <c r="D15" s="3">
        <v>0</v>
      </c>
      <c r="E15" s="3">
        <v>0</v>
      </c>
      <c r="F15" s="3">
        <v>4</v>
      </c>
      <c r="G15" s="3">
        <v>15</v>
      </c>
      <c r="H15" s="3">
        <v>28</v>
      </c>
      <c r="I15" s="3">
        <v>31</v>
      </c>
      <c r="J15" s="3">
        <v>16</v>
      </c>
      <c r="K15" s="3">
        <v>21</v>
      </c>
      <c r="L15" s="3">
        <v>13</v>
      </c>
      <c r="M15" s="3">
        <v>11</v>
      </c>
      <c r="N15" s="3">
        <v>8</v>
      </c>
      <c r="O15" s="3">
        <v>4</v>
      </c>
      <c r="P15" s="3">
        <v>3</v>
      </c>
      <c r="Q15" s="3">
        <v>0</v>
      </c>
      <c r="R15" s="3">
        <v>1</v>
      </c>
      <c r="S15" s="3">
        <v>2</v>
      </c>
      <c r="T15" s="3">
        <v>1</v>
      </c>
      <c r="U15" s="3">
        <v>0</v>
      </c>
    </row>
    <row r="16" spans="1:23" ht="12.75" customHeight="1" x14ac:dyDescent="0.2">
      <c r="A16" s="387"/>
      <c r="B16" s="355" t="s">
        <v>22</v>
      </c>
      <c r="C16" s="3">
        <v>36</v>
      </c>
      <c r="D16" s="3">
        <v>0</v>
      </c>
      <c r="E16" s="3">
        <v>0</v>
      </c>
      <c r="F16" s="3">
        <v>0</v>
      </c>
      <c r="G16" s="3">
        <v>0</v>
      </c>
      <c r="H16" s="3">
        <v>4</v>
      </c>
      <c r="I16" s="3">
        <v>3</v>
      </c>
      <c r="J16" s="3">
        <v>9</v>
      </c>
      <c r="K16" s="3">
        <v>4</v>
      </c>
      <c r="L16" s="3">
        <v>4</v>
      </c>
      <c r="M16" s="3">
        <v>4</v>
      </c>
      <c r="N16" s="3">
        <v>5</v>
      </c>
      <c r="O16" s="3">
        <v>1</v>
      </c>
      <c r="P16" s="3">
        <v>2</v>
      </c>
      <c r="Q16" s="3">
        <v>0</v>
      </c>
      <c r="R16" s="3">
        <v>0</v>
      </c>
      <c r="S16" s="3">
        <v>0</v>
      </c>
      <c r="T16" s="3">
        <v>0</v>
      </c>
      <c r="U16" s="3">
        <v>0</v>
      </c>
    </row>
    <row r="17" spans="1:21" ht="12.75" customHeight="1" x14ac:dyDescent="0.2">
      <c r="A17" s="386" t="s">
        <v>302</v>
      </c>
      <c r="B17" s="354" t="s">
        <v>1</v>
      </c>
      <c r="C17" s="240">
        <v>237</v>
      </c>
      <c r="D17" s="240">
        <v>0</v>
      </c>
      <c r="E17" s="240">
        <v>0</v>
      </c>
      <c r="F17" s="240">
        <v>6</v>
      </c>
      <c r="G17" s="240">
        <v>23</v>
      </c>
      <c r="H17" s="240">
        <v>39</v>
      </c>
      <c r="I17" s="240">
        <v>48</v>
      </c>
      <c r="J17" s="240">
        <v>31</v>
      </c>
      <c r="K17" s="240">
        <v>22</v>
      </c>
      <c r="L17" s="240">
        <v>12</v>
      </c>
      <c r="M17" s="240">
        <v>14</v>
      </c>
      <c r="N17" s="240">
        <v>14</v>
      </c>
      <c r="O17" s="240">
        <v>13</v>
      </c>
      <c r="P17" s="240">
        <v>8</v>
      </c>
      <c r="Q17" s="240">
        <v>4</v>
      </c>
      <c r="R17" s="240">
        <v>3</v>
      </c>
      <c r="S17" s="240">
        <v>0</v>
      </c>
      <c r="T17" s="240">
        <v>0</v>
      </c>
      <c r="U17" s="240">
        <v>0</v>
      </c>
    </row>
    <row r="18" spans="1:21" ht="12.75" customHeight="1" x14ac:dyDescent="0.2">
      <c r="A18" s="386"/>
      <c r="B18" s="354" t="s">
        <v>21</v>
      </c>
      <c r="C18" s="240">
        <v>119</v>
      </c>
      <c r="D18" s="240">
        <v>0</v>
      </c>
      <c r="E18" s="240">
        <v>0</v>
      </c>
      <c r="F18" s="240">
        <v>1</v>
      </c>
      <c r="G18" s="240">
        <v>11</v>
      </c>
      <c r="H18" s="240">
        <v>24</v>
      </c>
      <c r="I18" s="240">
        <v>26</v>
      </c>
      <c r="J18" s="240">
        <v>17</v>
      </c>
      <c r="K18" s="240">
        <v>13</v>
      </c>
      <c r="L18" s="240">
        <v>1</v>
      </c>
      <c r="M18" s="240">
        <v>6</v>
      </c>
      <c r="N18" s="240">
        <v>7</v>
      </c>
      <c r="O18" s="240">
        <v>5</v>
      </c>
      <c r="P18" s="240">
        <v>4</v>
      </c>
      <c r="Q18" s="240">
        <v>1</v>
      </c>
      <c r="R18" s="240">
        <v>3</v>
      </c>
      <c r="S18" s="240">
        <v>0</v>
      </c>
      <c r="T18" s="240">
        <v>0</v>
      </c>
      <c r="U18" s="240">
        <v>0</v>
      </c>
    </row>
    <row r="19" spans="1:21" ht="12.75" customHeight="1" x14ac:dyDescent="0.2">
      <c r="A19" s="386"/>
      <c r="B19" s="354" t="s">
        <v>22</v>
      </c>
      <c r="C19" s="240">
        <v>118</v>
      </c>
      <c r="D19" s="240">
        <v>0</v>
      </c>
      <c r="E19" s="240">
        <v>0</v>
      </c>
      <c r="F19" s="240">
        <v>5</v>
      </c>
      <c r="G19" s="240">
        <v>12</v>
      </c>
      <c r="H19" s="240">
        <v>15</v>
      </c>
      <c r="I19" s="240">
        <v>22</v>
      </c>
      <c r="J19" s="240">
        <v>14</v>
      </c>
      <c r="K19" s="240">
        <v>9</v>
      </c>
      <c r="L19" s="240">
        <v>11</v>
      </c>
      <c r="M19" s="240">
        <v>8</v>
      </c>
      <c r="N19" s="240">
        <v>7</v>
      </c>
      <c r="O19" s="240">
        <v>8</v>
      </c>
      <c r="P19" s="240">
        <v>4</v>
      </c>
      <c r="Q19" s="240">
        <v>3</v>
      </c>
      <c r="R19" s="240">
        <v>0</v>
      </c>
      <c r="S19" s="240">
        <v>0</v>
      </c>
      <c r="T19" s="240">
        <v>0</v>
      </c>
      <c r="U19" s="240">
        <v>0</v>
      </c>
    </row>
    <row r="20" spans="1:21" ht="12.75" customHeight="1" x14ac:dyDescent="0.2">
      <c r="A20" s="387" t="s">
        <v>303</v>
      </c>
      <c r="B20" s="355" t="s">
        <v>1</v>
      </c>
      <c r="C20" s="3">
        <v>46</v>
      </c>
      <c r="D20" s="3">
        <v>0</v>
      </c>
      <c r="E20" s="3">
        <v>1</v>
      </c>
      <c r="F20" s="3">
        <v>0</v>
      </c>
      <c r="G20" s="3">
        <v>4</v>
      </c>
      <c r="H20" s="3">
        <v>8</v>
      </c>
      <c r="I20" s="3">
        <v>9</v>
      </c>
      <c r="J20" s="3">
        <v>6</v>
      </c>
      <c r="K20" s="3">
        <v>6</v>
      </c>
      <c r="L20" s="3">
        <v>1</v>
      </c>
      <c r="M20" s="3">
        <v>3</v>
      </c>
      <c r="N20" s="3">
        <v>3</v>
      </c>
      <c r="O20" s="3">
        <v>2</v>
      </c>
      <c r="P20" s="3">
        <v>2</v>
      </c>
      <c r="Q20" s="3">
        <v>0</v>
      </c>
      <c r="R20" s="3">
        <v>0</v>
      </c>
      <c r="S20" s="3">
        <v>0</v>
      </c>
      <c r="T20" s="3">
        <v>1</v>
      </c>
      <c r="U20" s="3">
        <v>0</v>
      </c>
    </row>
    <row r="21" spans="1:21" ht="12.75" customHeight="1" x14ac:dyDescent="0.2">
      <c r="A21" s="387"/>
      <c r="B21" s="355" t="s">
        <v>21</v>
      </c>
      <c r="C21" s="3">
        <v>32</v>
      </c>
      <c r="D21" s="3">
        <v>0</v>
      </c>
      <c r="E21" s="3">
        <v>0</v>
      </c>
      <c r="F21" s="3">
        <v>0</v>
      </c>
      <c r="G21" s="3">
        <v>2</v>
      </c>
      <c r="H21" s="3">
        <v>6</v>
      </c>
      <c r="I21" s="3">
        <v>8</v>
      </c>
      <c r="J21" s="3">
        <v>5</v>
      </c>
      <c r="K21" s="3">
        <v>4</v>
      </c>
      <c r="L21" s="3">
        <v>0</v>
      </c>
      <c r="M21" s="3">
        <v>2</v>
      </c>
      <c r="N21" s="3">
        <v>1</v>
      </c>
      <c r="O21" s="3">
        <v>2</v>
      </c>
      <c r="P21" s="3">
        <v>1</v>
      </c>
      <c r="Q21" s="3">
        <v>0</v>
      </c>
      <c r="R21" s="3">
        <v>0</v>
      </c>
      <c r="S21" s="3">
        <v>0</v>
      </c>
      <c r="T21" s="3">
        <v>1</v>
      </c>
      <c r="U21" s="3">
        <v>0</v>
      </c>
    </row>
    <row r="22" spans="1:21" ht="12.75" customHeight="1" x14ac:dyDescent="0.2">
      <c r="A22" s="387"/>
      <c r="B22" s="355" t="s">
        <v>22</v>
      </c>
      <c r="C22" s="3">
        <v>14</v>
      </c>
      <c r="D22" s="3">
        <v>0</v>
      </c>
      <c r="E22" s="3">
        <v>1</v>
      </c>
      <c r="F22" s="3">
        <v>0</v>
      </c>
      <c r="G22" s="3">
        <v>2</v>
      </c>
      <c r="H22" s="3">
        <v>2</v>
      </c>
      <c r="I22" s="3">
        <v>1</v>
      </c>
      <c r="J22" s="3">
        <v>1</v>
      </c>
      <c r="K22" s="3">
        <v>2</v>
      </c>
      <c r="L22" s="3">
        <v>1</v>
      </c>
      <c r="M22" s="3">
        <v>1</v>
      </c>
      <c r="N22" s="3">
        <v>2</v>
      </c>
      <c r="O22" s="3">
        <v>0</v>
      </c>
      <c r="P22" s="3">
        <v>1</v>
      </c>
      <c r="Q22" s="3">
        <v>0</v>
      </c>
      <c r="R22" s="3">
        <v>0</v>
      </c>
      <c r="S22" s="3">
        <v>0</v>
      </c>
      <c r="T22" s="3">
        <v>0</v>
      </c>
      <c r="U22" s="3">
        <v>0</v>
      </c>
    </row>
    <row r="23" spans="1:21" ht="12.75" customHeight="1" x14ac:dyDescent="0.2">
      <c r="A23" s="386" t="s">
        <v>420</v>
      </c>
      <c r="B23" s="354" t="s">
        <v>1</v>
      </c>
      <c r="C23" s="240">
        <v>34</v>
      </c>
      <c r="D23" s="240">
        <v>0</v>
      </c>
      <c r="E23" s="240">
        <v>0</v>
      </c>
      <c r="F23" s="240">
        <v>0</v>
      </c>
      <c r="G23" s="240">
        <v>9</v>
      </c>
      <c r="H23" s="240">
        <v>9</v>
      </c>
      <c r="I23" s="240">
        <v>4</v>
      </c>
      <c r="J23" s="240">
        <v>4</v>
      </c>
      <c r="K23" s="240">
        <v>2</v>
      </c>
      <c r="L23" s="240">
        <v>0</v>
      </c>
      <c r="M23" s="240">
        <v>3</v>
      </c>
      <c r="N23" s="240">
        <v>2</v>
      </c>
      <c r="O23" s="240">
        <v>0</v>
      </c>
      <c r="P23" s="240">
        <v>1</v>
      </c>
      <c r="Q23" s="240">
        <v>0</v>
      </c>
      <c r="R23" s="240">
        <v>0</v>
      </c>
      <c r="S23" s="240">
        <v>0</v>
      </c>
      <c r="T23" s="240">
        <v>0</v>
      </c>
      <c r="U23" s="240">
        <v>0</v>
      </c>
    </row>
    <row r="24" spans="1:21" ht="12.75" customHeight="1" x14ac:dyDescent="0.2">
      <c r="A24" s="386"/>
      <c r="B24" s="354" t="s">
        <v>21</v>
      </c>
      <c r="C24" s="240">
        <v>20</v>
      </c>
      <c r="D24" s="240">
        <v>0</v>
      </c>
      <c r="E24" s="240">
        <v>0</v>
      </c>
      <c r="F24" s="240">
        <v>0</v>
      </c>
      <c r="G24" s="240">
        <v>9</v>
      </c>
      <c r="H24" s="240">
        <v>5</v>
      </c>
      <c r="I24" s="240">
        <v>3</v>
      </c>
      <c r="J24" s="240">
        <v>1</v>
      </c>
      <c r="K24" s="240">
        <v>1</v>
      </c>
      <c r="L24" s="240">
        <v>0</v>
      </c>
      <c r="M24" s="240">
        <v>0</v>
      </c>
      <c r="N24" s="240">
        <v>1</v>
      </c>
      <c r="O24" s="240">
        <v>0</v>
      </c>
      <c r="P24" s="240">
        <v>0</v>
      </c>
      <c r="Q24" s="240">
        <v>0</v>
      </c>
      <c r="R24" s="240">
        <v>0</v>
      </c>
      <c r="S24" s="240">
        <v>0</v>
      </c>
      <c r="T24" s="240">
        <v>0</v>
      </c>
      <c r="U24" s="240">
        <v>0</v>
      </c>
    </row>
    <row r="25" spans="1:21" ht="12.75" customHeight="1" x14ac:dyDescent="0.2">
      <c r="A25" s="386"/>
      <c r="B25" s="354" t="s">
        <v>22</v>
      </c>
      <c r="C25" s="240">
        <v>14</v>
      </c>
      <c r="D25" s="240">
        <v>0</v>
      </c>
      <c r="E25" s="240">
        <v>0</v>
      </c>
      <c r="F25" s="240">
        <v>0</v>
      </c>
      <c r="G25" s="240">
        <v>0</v>
      </c>
      <c r="H25" s="240">
        <v>4</v>
      </c>
      <c r="I25" s="240">
        <v>1</v>
      </c>
      <c r="J25" s="240">
        <v>3</v>
      </c>
      <c r="K25" s="240">
        <v>1</v>
      </c>
      <c r="L25" s="240">
        <v>0</v>
      </c>
      <c r="M25" s="240">
        <v>3</v>
      </c>
      <c r="N25" s="240">
        <v>1</v>
      </c>
      <c r="O25" s="240">
        <v>0</v>
      </c>
      <c r="P25" s="240">
        <v>1</v>
      </c>
      <c r="Q25" s="240">
        <v>0</v>
      </c>
      <c r="R25" s="240">
        <v>0</v>
      </c>
      <c r="S25" s="240">
        <v>0</v>
      </c>
      <c r="T25" s="240">
        <v>0</v>
      </c>
      <c r="U25" s="240">
        <v>0</v>
      </c>
    </row>
    <row r="26" spans="1:21" ht="12.75" customHeight="1" x14ac:dyDescent="0.2">
      <c r="A26" s="387" t="s">
        <v>305</v>
      </c>
      <c r="B26" s="355" t="s">
        <v>1</v>
      </c>
      <c r="C26" s="3">
        <v>624</v>
      </c>
      <c r="D26" s="3">
        <v>8</v>
      </c>
      <c r="E26" s="3">
        <v>14</v>
      </c>
      <c r="F26" s="3">
        <v>87</v>
      </c>
      <c r="G26" s="3">
        <v>170</v>
      </c>
      <c r="H26" s="3">
        <v>39</v>
      </c>
      <c r="I26" s="3">
        <v>57</v>
      </c>
      <c r="J26" s="3">
        <v>48</v>
      </c>
      <c r="K26" s="3">
        <v>47</v>
      </c>
      <c r="L26" s="3">
        <v>30</v>
      </c>
      <c r="M26" s="3">
        <v>26</v>
      </c>
      <c r="N26" s="3">
        <v>37</v>
      </c>
      <c r="O26" s="3">
        <v>12</v>
      </c>
      <c r="P26" s="3">
        <v>10</v>
      </c>
      <c r="Q26" s="3">
        <v>17</v>
      </c>
      <c r="R26" s="3">
        <v>9</v>
      </c>
      <c r="S26" s="3">
        <v>9</v>
      </c>
      <c r="T26" s="3">
        <v>3</v>
      </c>
      <c r="U26" s="3">
        <v>1</v>
      </c>
    </row>
    <row r="27" spans="1:21" ht="12.75" customHeight="1" x14ac:dyDescent="0.2">
      <c r="A27" s="387"/>
      <c r="B27" s="355" t="s">
        <v>21</v>
      </c>
      <c r="C27" s="3">
        <v>256</v>
      </c>
      <c r="D27" s="3">
        <v>7</v>
      </c>
      <c r="E27" s="3">
        <v>6</v>
      </c>
      <c r="F27" s="3">
        <v>40</v>
      </c>
      <c r="G27" s="3">
        <v>67</v>
      </c>
      <c r="H27" s="3">
        <v>18</v>
      </c>
      <c r="I27" s="3">
        <v>21</v>
      </c>
      <c r="J27" s="3">
        <v>20</v>
      </c>
      <c r="K27" s="3">
        <v>21</v>
      </c>
      <c r="L27" s="3">
        <v>11</v>
      </c>
      <c r="M27" s="3">
        <v>6</v>
      </c>
      <c r="N27" s="3">
        <v>13</v>
      </c>
      <c r="O27" s="3">
        <v>4</v>
      </c>
      <c r="P27" s="3">
        <v>3</v>
      </c>
      <c r="Q27" s="3">
        <v>7</v>
      </c>
      <c r="R27" s="3">
        <v>5</v>
      </c>
      <c r="S27" s="3">
        <v>6</v>
      </c>
      <c r="T27" s="3">
        <v>1</v>
      </c>
      <c r="U27" s="3">
        <v>0</v>
      </c>
    </row>
    <row r="28" spans="1:21" ht="12.75" customHeight="1" x14ac:dyDescent="0.2">
      <c r="A28" s="387"/>
      <c r="B28" s="355" t="s">
        <v>22</v>
      </c>
      <c r="C28" s="3">
        <v>368</v>
      </c>
      <c r="D28" s="3">
        <v>1</v>
      </c>
      <c r="E28" s="3">
        <v>8</v>
      </c>
      <c r="F28" s="3">
        <v>47</v>
      </c>
      <c r="G28" s="3">
        <v>103</v>
      </c>
      <c r="H28" s="3">
        <v>21</v>
      </c>
      <c r="I28" s="3">
        <v>36</v>
      </c>
      <c r="J28" s="3">
        <v>28</v>
      </c>
      <c r="K28" s="3">
        <v>26</v>
      </c>
      <c r="L28" s="3">
        <v>19</v>
      </c>
      <c r="M28" s="3">
        <v>20</v>
      </c>
      <c r="N28" s="3">
        <v>24</v>
      </c>
      <c r="O28" s="3">
        <v>8</v>
      </c>
      <c r="P28" s="3">
        <v>7</v>
      </c>
      <c r="Q28" s="3">
        <v>10</v>
      </c>
      <c r="R28" s="3">
        <v>4</v>
      </c>
      <c r="S28" s="3">
        <v>3</v>
      </c>
      <c r="T28" s="3">
        <v>2</v>
      </c>
      <c r="U28" s="3">
        <v>1</v>
      </c>
    </row>
    <row r="29" spans="1:21" ht="12.75" customHeight="1" x14ac:dyDescent="0.2">
      <c r="A29" s="386" t="s">
        <v>306</v>
      </c>
      <c r="B29" s="354" t="s">
        <v>1</v>
      </c>
      <c r="C29" s="240">
        <v>411</v>
      </c>
      <c r="D29" s="240">
        <v>0</v>
      </c>
      <c r="E29" s="240">
        <v>0</v>
      </c>
      <c r="F29" s="240">
        <v>0</v>
      </c>
      <c r="G29" s="240">
        <v>3</v>
      </c>
      <c r="H29" s="240">
        <v>27</v>
      </c>
      <c r="I29" s="240">
        <v>118</v>
      </c>
      <c r="J29" s="240">
        <v>159</v>
      </c>
      <c r="K29" s="240">
        <v>74</v>
      </c>
      <c r="L29" s="240">
        <v>28</v>
      </c>
      <c r="M29" s="240">
        <v>1</v>
      </c>
      <c r="N29" s="240">
        <v>0</v>
      </c>
      <c r="O29" s="240">
        <v>0</v>
      </c>
      <c r="P29" s="240">
        <v>1</v>
      </c>
      <c r="Q29" s="240">
        <v>0</v>
      </c>
      <c r="R29" s="240">
        <v>0</v>
      </c>
      <c r="S29" s="240">
        <v>0</v>
      </c>
      <c r="T29" s="240">
        <v>0</v>
      </c>
      <c r="U29" s="240">
        <v>0</v>
      </c>
    </row>
    <row r="30" spans="1:21" ht="12.75" customHeight="1" x14ac:dyDescent="0.2">
      <c r="A30" s="386"/>
      <c r="B30" s="354" t="s">
        <v>21</v>
      </c>
      <c r="C30" s="240">
        <v>2</v>
      </c>
      <c r="D30" s="240">
        <v>0</v>
      </c>
      <c r="E30" s="240">
        <v>0</v>
      </c>
      <c r="F30" s="240">
        <v>0</v>
      </c>
      <c r="G30" s="240">
        <v>0</v>
      </c>
      <c r="H30" s="240">
        <v>1</v>
      </c>
      <c r="I30" s="240">
        <v>0</v>
      </c>
      <c r="J30" s="240">
        <v>0</v>
      </c>
      <c r="K30" s="240">
        <v>0</v>
      </c>
      <c r="L30" s="240">
        <v>0</v>
      </c>
      <c r="M30" s="240">
        <v>0</v>
      </c>
      <c r="N30" s="240">
        <v>0</v>
      </c>
      <c r="O30" s="240">
        <v>0</v>
      </c>
      <c r="P30" s="240">
        <v>1</v>
      </c>
      <c r="Q30" s="240">
        <v>0</v>
      </c>
      <c r="R30" s="240">
        <v>0</v>
      </c>
      <c r="S30" s="240">
        <v>0</v>
      </c>
      <c r="T30" s="240">
        <v>0</v>
      </c>
      <c r="U30" s="240">
        <v>0</v>
      </c>
    </row>
    <row r="31" spans="1:21" ht="12.75" customHeight="1" x14ac:dyDescent="0.2">
      <c r="A31" s="386"/>
      <c r="B31" s="354" t="s">
        <v>22</v>
      </c>
      <c r="C31" s="240">
        <v>409</v>
      </c>
      <c r="D31" s="240">
        <v>0</v>
      </c>
      <c r="E31" s="240">
        <v>0</v>
      </c>
      <c r="F31" s="240">
        <v>0</v>
      </c>
      <c r="G31" s="240">
        <v>3</v>
      </c>
      <c r="H31" s="240">
        <v>26</v>
      </c>
      <c r="I31" s="240">
        <v>118</v>
      </c>
      <c r="J31" s="240">
        <v>159</v>
      </c>
      <c r="K31" s="240">
        <v>74</v>
      </c>
      <c r="L31" s="240">
        <v>28</v>
      </c>
      <c r="M31" s="240">
        <v>1</v>
      </c>
      <c r="N31" s="240">
        <v>0</v>
      </c>
      <c r="O31" s="240">
        <v>0</v>
      </c>
      <c r="P31" s="240">
        <v>0</v>
      </c>
      <c r="Q31" s="240">
        <v>0</v>
      </c>
      <c r="R31" s="240">
        <v>0</v>
      </c>
      <c r="S31" s="240">
        <v>0</v>
      </c>
      <c r="T31" s="240">
        <v>0</v>
      </c>
      <c r="U31" s="240">
        <v>0</v>
      </c>
    </row>
    <row r="32" spans="1:21" ht="12.75" customHeight="1" x14ac:dyDescent="0.2">
      <c r="A32" s="387" t="s">
        <v>307</v>
      </c>
      <c r="B32" s="355" t="s">
        <v>1</v>
      </c>
      <c r="C32" s="3">
        <v>82</v>
      </c>
      <c r="D32" s="3">
        <v>0</v>
      </c>
      <c r="E32" s="3">
        <v>1</v>
      </c>
      <c r="F32" s="3">
        <v>9</v>
      </c>
      <c r="G32" s="3">
        <v>33</v>
      </c>
      <c r="H32" s="3">
        <v>24</v>
      </c>
      <c r="I32" s="3">
        <v>7</v>
      </c>
      <c r="J32" s="3">
        <v>5</v>
      </c>
      <c r="K32" s="3">
        <v>1</v>
      </c>
      <c r="L32" s="3">
        <v>2</v>
      </c>
      <c r="M32" s="3">
        <v>0</v>
      </c>
      <c r="N32" s="3">
        <v>0</v>
      </c>
      <c r="O32" s="3">
        <v>0</v>
      </c>
      <c r="P32" s="3">
        <v>0</v>
      </c>
      <c r="Q32" s="3">
        <v>0</v>
      </c>
      <c r="R32" s="3">
        <v>0</v>
      </c>
      <c r="S32" s="3">
        <v>0</v>
      </c>
      <c r="T32" s="3">
        <v>0</v>
      </c>
      <c r="U32" s="3">
        <v>0</v>
      </c>
    </row>
    <row r="33" spans="1:21" ht="12.75" customHeight="1" x14ac:dyDescent="0.2">
      <c r="A33" s="387"/>
      <c r="B33" s="355" t="s">
        <v>21</v>
      </c>
      <c r="C33" s="3">
        <v>4</v>
      </c>
      <c r="D33" s="3">
        <v>0</v>
      </c>
      <c r="E33" s="3">
        <v>0</v>
      </c>
      <c r="F33" s="3">
        <v>2</v>
      </c>
      <c r="G33" s="3">
        <v>1</v>
      </c>
      <c r="H33" s="3">
        <v>1</v>
      </c>
      <c r="I33" s="3">
        <v>0</v>
      </c>
      <c r="J33" s="3">
        <v>0</v>
      </c>
      <c r="K33" s="3">
        <v>0</v>
      </c>
      <c r="L33" s="3">
        <v>0</v>
      </c>
      <c r="M33" s="3">
        <v>0</v>
      </c>
      <c r="N33" s="3">
        <v>0</v>
      </c>
      <c r="O33" s="3">
        <v>0</v>
      </c>
      <c r="P33" s="3">
        <v>0</v>
      </c>
      <c r="Q33" s="3">
        <v>0</v>
      </c>
      <c r="R33" s="3">
        <v>0</v>
      </c>
      <c r="S33" s="3">
        <v>0</v>
      </c>
      <c r="T33" s="3">
        <v>0</v>
      </c>
      <c r="U33" s="3">
        <v>0</v>
      </c>
    </row>
    <row r="34" spans="1:21" ht="12.75" customHeight="1" x14ac:dyDescent="0.2">
      <c r="A34" s="387"/>
      <c r="B34" s="355" t="s">
        <v>22</v>
      </c>
      <c r="C34" s="3">
        <v>78</v>
      </c>
      <c r="D34" s="3">
        <v>0</v>
      </c>
      <c r="E34" s="3">
        <v>1</v>
      </c>
      <c r="F34" s="3">
        <v>7</v>
      </c>
      <c r="G34" s="3">
        <v>32</v>
      </c>
      <c r="H34" s="3">
        <v>23</v>
      </c>
      <c r="I34" s="3">
        <v>7</v>
      </c>
      <c r="J34" s="3">
        <v>5</v>
      </c>
      <c r="K34" s="3">
        <v>1</v>
      </c>
      <c r="L34" s="3">
        <v>2</v>
      </c>
      <c r="M34" s="3">
        <v>0</v>
      </c>
      <c r="N34" s="3">
        <v>0</v>
      </c>
      <c r="O34" s="3">
        <v>0</v>
      </c>
      <c r="P34" s="3">
        <v>0</v>
      </c>
      <c r="Q34" s="3">
        <v>0</v>
      </c>
      <c r="R34" s="3">
        <v>0</v>
      </c>
      <c r="S34" s="3">
        <v>0</v>
      </c>
      <c r="T34" s="3">
        <v>0</v>
      </c>
      <c r="U34" s="3">
        <v>0</v>
      </c>
    </row>
    <row r="35" spans="1:21" ht="12.75" customHeight="1" x14ac:dyDescent="0.2">
      <c r="A35" s="386" t="s">
        <v>424</v>
      </c>
      <c r="B35" s="354" t="s">
        <v>1</v>
      </c>
      <c r="C35" s="240">
        <v>79</v>
      </c>
      <c r="D35" s="240">
        <v>0</v>
      </c>
      <c r="E35" s="240">
        <v>1</v>
      </c>
      <c r="F35" s="240">
        <v>3</v>
      </c>
      <c r="G35" s="240">
        <v>11</v>
      </c>
      <c r="H35" s="240">
        <v>6</v>
      </c>
      <c r="I35" s="240">
        <v>9</v>
      </c>
      <c r="J35" s="240">
        <v>9</v>
      </c>
      <c r="K35" s="240">
        <v>2</v>
      </c>
      <c r="L35" s="240">
        <v>5</v>
      </c>
      <c r="M35" s="240">
        <v>4</v>
      </c>
      <c r="N35" s="240">
        <v>11</v>
      </c>
      <c r="O35" s="240">
        <v>5</v>
      </c>
      <c r="P35" s="240">
        <v>5</v>
      </c>
      <c r="Q35" s="240">
        <v>4</v>
      </c>
      <c r="R35" s="240">
        <v>4</v>
      </c>
      <c r="S35" s="240">
        <v>0</v>
      </c>
      <c r="T35" s="240">
        <v>0</v>
      </c>
      <c r="U35" s="240">
        <v>0</v>
      </c>
    </row>
    <row r="36" spans="1:21" ht="12.75" customHeight="1" x14ac:dyDescent="0.2">
      <c r="A36" s="386"/>
      <c r="B36" s="354" t="s">
        <v>21</v>
      </c>
      <c r="C36" s="240">
        <v>37</v>
      </c>
      <c r="D36" s="240">
        <v>0</v>
      </c>
      <c r="E36" s="240">
        <v>1</v>
      </c>
      <c r="F36" s="240">
        <v>3</v>
      </c>
      <c r="G36" s="240">
        <v>5</v>
      </c>
      <c r="H36" s="240">
        <v>2</v>
      </c>
      <c r="I36" s="240">
        <v>5</v>
      </c>
      <c r="J36" s="240">
        <v>7</v>
      </c>
      <c r="K36" s="240">
        <v>1</v>
      </c>
      <c r="L36" s="240">
        <v>3</v>
      </c>
      <c r="M36" s="240">
        <v>1</v>
      </c>
      <c r="N36" s="240">
        <v>5</v>
      </c>
      <c r="O36" s="240">
        <v>2</v>
      </c>
      <c r="P36" s="240">
        <v>1</v>
      </c>
      <c r="Q36" s="240">
        <v>0</v>
      </c>
      <c r="R36" s="240">
        <v>1</v>
      </c>
      <c r="S36" s="240">
        <v>0</v>
      </c>
      <c r="T36" s="240">
        <v>0</v>
      </c>
      <c r="U36" s="240">
        <v>0</v>
      </c>
    </row>
    <row r="37" spans="1:21" ht="12.75" customHeight="1" x14ac:dyDescent="0.2">
      <c r="A37" s="386"/>
      <c r="B37" s="354" t="s">
        <v>22</v>
      </c>
      <c r="C37" s="240">
        <v>42</v>
      </c>
      <c r="D37" s="240">
        <v>0</v>
      </c>
      <c r="E37" s="240">
        <v>0</v>
      </c>
      <c r="F37" s="240">
        <v>0</v>
      </c>
      <c r="G37" s="240">
        <v>6</v>
      </c>
      <c r="H37" s="240">
        <v>4</v>
      </c>
      <c r="I37" s="240">
        <v>4</v>
      </c>
      <c r="J37" s="240">
        <v>2</v>
      </c>
      <c r="K37" s="240">
        <v>1</v>
      </c>
      <c r="L37" s="240">
        <v>2</v>
      </c>
      <c r="M37" s="240">
        <v>3</v>
      </c>
      <c r="N37" s="240">
        <v>6</v>
      </c>
      <c r="O37" s="240">
        <v>3</v>
      </c>
      <c r="P37" s="240">
        <v>4</v>
      </c>
      <c r="Q37" s="240">
        <v>4</v>
      </c>
      <c r="R37" s="240">
        <v>3</v>
      </c>
      <c r="S37" s="240">
        <v>0</v>
      </c>
      <c r="T37" s="240">
        <v>0</v>
      </c>
      <c r="U37" s="240">
        <v>0</v>
      </c>
    </row>
    <row r="38" spans="1:21" ht="12.75" customHeight="1" x14ac:dyDescent="0.2">
      <c r="A38" s="387" t="s">
        <v>309</v>
      </c>
      <c r="B38" s="355" t="s">
        <v>1</v>
      </c>
      <c r="C38" s="3">
        <v>6</v>
      </c>
      <c r="D38" s="3">
        <v>0</v>
      </c>
      <c r="E38" s="3">
        <v>0</v>
      </c>
      <c r="F38" s="3">
        <v>0</v>
      </c>
      <c r="G38" s="3">
        <v>0</v>
      </c>
      <c r="H38" s="3">
        <v>1</v>
      </c>
      <c r="I38" s="3">
        <v>1</v>
      </c>
      <c r="J38" s="3">
        <v>2</v>
      </c>
      <c r="K38" s="3">
        <v>1</v>
      </c>
      <c r="L38" s="3">
        <v>0</v>
      </c>
      <c r="M38" s="3">
        <v>0</v>
      </c>
      <c r="N38" s="3">
        <v>1</v>
      </c>
      <c r="O38" s="3">
        <v>0</v>
      </c>
      <c r="P38" s="3">
        <v>0</v>
      </c>
      <c r="Q38" s="3">
        <v>0</v>
      </c>
      <c r="R38" s="3">
        <v>0</v>
      </c>
      <c r="S38" s="3">
        <v>0</v>
      </c>
      <c r="T38" s="3">
        <v>0</v>
      </c>
      <c r="U38" s="3">
        <v>0</v>
      </c>
    </row>
    <row r="39" spans="1:21" ht="12.75" customHeight="1" x14ac:dyDescent="0.2">
      <c r="A39" s="387"/>
      <c r="B39" s="355" t="s">
        <v>21</v>
      </c>
      <c r="C39" s="3">
        <v>1</v>
      </c>
      <c r="D39" s="3">
        <v>0</v>
      </c>
      <c r="E39" s="3">
        <v>0</v>
      </c>
      <c r="F39" s="3">
        <v>0</v>
      </c>
      <c r="G39" s="3">
        <v>0</v>
      </c>
      <c r="H39" s="3">
        <v>0</v>
      </c>
      <c r="I39" s="3">
        <v>1</v>
      </c>
      <c r="J39" s="3">
        <v>0</v>
      </c>
      <c r="K39" s="3">
        <v>0</v>
      </c>
      <c r="L39" s="3">
        <v>0</v>
      </c>
      <c r="M39" s="3">
        <v>0</v>
      </c>
      <c r="N39" s="3">
        <v>0</v>
      </c>
      <c r="O39" s="3">
        <v>0</v>
      </c>
      <c r="P39" s="3">
        <v>0</v>
      </c>
      <c r="Q39" s="3">
        <v>0</v>
      </c>
      <c r="R39" s="3">
        <v>0</v>
      </c>
      <c r="S39" s="3">
        <v>0</v>
      </c>
      <c r="T39" s="3">
        <v>0</v>
      </c>
      <c r="U39" s="3">
        <v>0</v>
      </c>
    </row>
    <row r="40" spans="1:21" ht="12.75" customHeight="1" x14ac:dyDescent="0.2">
      <c r="A40" s="387"/>
      <c r="B40" s="355" t="s">
        <v>22</v>
      </c>
      <c r="C40" s="3">
        <v>5</v>
      </c>
      <c r="D40" s="3">
        <v>0</v>
      </c>
      <c r="E40" s="3">
        <v>0</v>
      </c>
      <c r="F40" s="3">
        <v>0</v>
      </c>
      <c r="G40" s="3">
        <v>0</v>
      </c>
      <c r="H40" s="3">
        <v>1</v>
      </c>
      <c r="I40" s="3">
        <v>0</v>
      </c>
      <c r="J40" s="3">
        <v>2</v>
      </c>
      <c r="K40" s="3">
        <v>1</v>
      </c>
      <c r="L40" s="3">
        <v>0</v>
      </c>
      <c r="M40" s="3">
        <v>0</v>
      </c>
      <c r="N40" s="3">
        <v>1</v>
      </c>
      <c r="O40" s="3">
        <v>0</v>
      </c>
      <c r="P40" s="3">
        <v>0</v>
      </c>
      <c r="Q40" s="3">
        <v>0</v>
      </c>
      <c r="R40" s="3">
        <v>0</v>
      </c>
      <c r="S40" s="3">
        <v>0</v>
      </c>
      <c r="T40" s="3">
        <v>0</v>
      </c>
      <c r="U40" s="3">
        <v>0</v>
      </c>
    </row>
    <row r="41" spans="1:21" ht="12.75" customHeight="1" x14ac:dyDescent="0.2">
      <c r="A41" s="386" t="s">
        <v>310</v>
      </c>
      <c r="B41" s="354" t="s">
        <v>1</v>
      </c>
      <c r="C41" s="240">
        <v>117</v>
      </c>
      <c r="D41" s="240">
        <v>0</v>
      </c>
      <c r="E41" s="240">
        <v>0</v>
      </c>
      <c r="F41" s="240">
        <v>0</v>
      </c>
      <c r="G41" s="240">
        <v>46</v>
      </c>
      <c r="H41" s="240">
        <v>50</v>
      </c>
      <c r="I41" s="240">
        <v>21</v>
      </c>
      <c r="J41" s="240">
        <v>0</v>
      </c>
      <c r="K41" s="240">
        <v>0</v>
      </c>
      <c r="L41" s="240">
        <v>0</v>
      </c>
      <c r="M41" s="240">
        <v>0</v>
      </c>
      <c r="N41" s="240">
        <v>0</v>
      </c>
      <c r="O41" s="240">
        <v>0</v>
      </c>
      <c r="P41" s="240">
        <v>0</v>
      </c>
      <c r="Q41" s="240">
        <v>0</v>
      </c>
      <c r="R41" s="240">
        <v>0</v>
      </c>
      <c r="S41" s="240">
        <v>0</v>
      </c>
      <c r="T41" s="240">
        <v>0</v>
      </c>
      <c r="U41" s="240">
        <v>0</v>
      </c>
    </row>
    <row r="42" spans="1:21" ht="12.75" customHeight="1" x14ac:dyDescent="0.2">
      <c r="A42" s="386"/>
      <c r="B42" s="354" t="s">
        <v>21</v>
      </c>
      <c r="C42" s="240">
        <v>79</v>
      </c>
      <c r="D42" s="240">
        <v>0</v>
      </c>
      <c r="E42" s="240">
        <v>0</v>
      </c>
      <c r="F42" s="240">
        <v>0</v>
      </c>
      <c r="G42" s="240">
        <v>29</v>
      </c>
      <c r="H42" s="240">
        <v>35</v>
      </c>
      <c r="I42" s="240">
        <v>15</v>
      </c>
      <c r="J42" s="240">
        <v>0</v>
      </c>
      <c r="K42" s="240">
        <v>0</v>
      </c>
      <c r="L42" s="240">
        <v>0</v>
      </c>
      <c r="M42" s="240">
        <v>0</v>
      </c>
      <c r="N42" s="240">
        <v>0</v>
      </c>
      <c r="O42" s="240">
        <v>0</v>
      </c>
      <c r="P42" s="240">
        <v>0</v>
      </c>
      <c r="Q42" s="240">
        <v>0</v>
      </c>
      <c r="R42" s="240">
        <v>0</v>
      </c>
      <c r="S42" s="240">
        <v>0</v>
      </c>
      <c r="T42" s="240">
        <v>0</v>
      </c>
      <c r="U42" s="240">
        <v>0</v>
      </c>
    </row>
    <row r="43" spans="1:21" ht="12.75" customHeight="1" x14ac:dyDescent="0.2">
      <c r="A43" s="386"/>
      <c r="B43" s="354" t="s">
        <v>22</v>
      </c>
      <c r="C43" s="240">
        <v>38</v>
      </c>
      <c r="D43" s="240">
        <v>0</v>
      </c>
      <c r="E43" s="240">
        <v>0</v>
      </c>
      <c r="F43" s="240">
        <v>0</v>
      </c>
      <c r="G43" s="240">
        <v>17</v>
      </c>
      <c r="H43" s="240">
        <v>15</v>
      </c>
      <c r="I43" s="240">
        <v>6</v>
      </c>
      <c r="J43" s="240">
        <v>0</v>
      </c>
      <c r="K43" s="240">
        <v>0</v>
      </c>
      <c r="L43" s="240">
        <v>0</v>
      </c>
      <c r="M43" s="240">
        <v>0</v>
      </c>
      <c r="N43" s="240">
        <v>0</v>
      </c>
      <c r="O43" s="240">
        <v>0</v>
      </c>
      <c r="P43" s="240">
        <v>0</v>
      </c>
      <c r="Q43" s="240">
        <v>0</v>
      </c>
      <c r="R43" s="240">
        <v>0</v>
      </c>
      <c r="S43" s="240">
        <v>0</v>
      </c>
      <c r="T43" s="240">
        <v>0</v>
      </c>
      <c r="U43" s="240">
        <v>0</v>
      </c>
    </row>
    <row r="44" spans="1:21" ht="12.75" customHeight="1" x14ac:dyDescent="0.2">
      <c r="A44" s="423" t="s">
        <v>1</v>
      </c>
      <c r="B44" s="173" t="s">
        <v>1</v>
      </c>
      <c r="C44" s="238">
        <v>9742</v>
      </c>
      <c r="D44" s="238">
        <v>200</v>
      </c>
      <c r="E44" s="238">
        <v>348</v>
      </c>
      <c r="F44" s="238">
        <v>643</v>
      </c>
      <c r="G44" s="238">
        <v>1274</v>
      </c>
      <c r="H44" s="238">
        <v>1221</v>
      </c>
      <c r="I44" s="238">
        <v>1279</v>
      </c>
      <c r="J44" s="238">
        <v>1193</v>
      </c>
      <c r="K44" s="238">
        <v>813</v>
      </c>
      <c r="L44" s="238">
        <v>564</v>
      </c>
      <c r="M44" s="238">
        <v>513</v>
      </c>
      <c r="N44" s="238">
        <v>469</v>
      </c>
      <c r="O44" s="238">
        <v>338</v>
      </c>
      <c r="P44" s="238">
        <v>254</v>
      </c>
      <c r="Q44" s="238">
        <v>223</v>
      </c>
      <c r="R44" s="238">
        <v>142</v>
      </c>
      <c r="S44" s="238">
        <v>127</v>
      </c>
      <c r="T44" s="238">
        <v>85</v>
      </c>
      <c r="U44" s="238">
        <v>56</v>
      </c>
    </row>
    <row r="45" spans="1:21" ht="12.75" customHeight="1" x14ac:dyDescent="0.2">
      <c r="A45" s="387"/>
      <c r="B45" s="2" t="s">
        <v>21</v>
      </c>
      <c r="C45" s="3">
        <v>4605</v>
      </c>
      <c r="D45" s="3">
        <v>119</v>
      </c>
      <c r="E45" s="3">
        <v>231</v>
      </c>
      <c r="F45" s="3">
        <v>314</v>
      </c>
      <c r="G45" s="3">
        <v>549</v>
      </c>
      <c r="H45" s="3">
        <v>676</v>
      </c>
      <c r="I45" s="3">
        <v>599</v>
      </c>
      <c r="J45" s="3">
        <v>512</v>
      </c>
      <c r="K45" s="3">
        <v>405</v>
      </c>
      <c r="L45" s="3">
        <v>226</v>
      </c>
      <c r="M45" s="3">
        <v>242</v>
      </c>
      <c r="N45" s="3">
        <v>203</v>
      </c>
      <c r="O45" s="3">
        <v>146</v>
      </c>
      <c r="P45" s="3">
        <v>113</v>
      </c>
      <c r="Q45" s="3">
        <v>99</v>
      </c>
      <c r="R45" s="3">
        <v>64</v>
      </c>
      <c r="S45" s="3">
        <v>46</v>
      </c>
      <c r="T45" s="3">
        <v>35</v>
      </c>
      <c r="U45" s="3">
        <v>26</v>
      </c>
    </row>
    <row r="46" spans="1:21" ht="12.75" customHeight="1" x14ac:dyDescent="0.2">
      <c r="A46" s="387"/>
      <c r="B46" s="2" t="s">
        <v>22</v>
      </c>
      <c r="C46" s="3">
        <v>5137</v>
      </c>
      <c r="D46" s="3">
        <v>81</v>
      </c>
      <c r="E46" s="3">
        <v>117</v>
      </c>
      <c r="F46" s="3">
        <v>329</v>
      </c>
      <c r="G46" s="3">
        <v>725</v>
      </c>
      <c r="H46" s="3">
        <v>545</v>
      </c>
      <c r="I46" s="3">
        <v>680</v>
      </c>
      <c r="J46" s="3">
        <v>681</v>
      </c>
      <c r="K46" s="3">
        <v>408</v>
      </c>
      <c r="L46" s="3">
        <v>338</v>
      </c>
      <c r="M46" s="3">
        <v>271</v>
      </c>
      <c r="N46" s="3">
        <v>266</v>
      </c>
      <c r="O46" s="3">
        <v>192</v>
      </c>
      <c r="P46" s="3">
        <v>141</v>
      </c>
      <c r="Q46" s="3">
        <v>124</v>
      </c>
      <c r="R46" s="3">
        <v>78</v>
      </c>
      <c r="S46" s="3">
        <v>81</v>
      </c>
      <c r="T46" s="3">
        <v>50</v>
      </c>
      <c r="U46" s="3">
        <v>30</v>
      </c>
    </row>
    <row r="48" spans="1:21" ht="12.75" customHeight="1" x14ac:dyDescent="0.2">
      <c r="A48" s="11" t="s">
        <v>543</v>
      </c>
      <c r="B48" s="16"/>
      <c r="C48" s="17"/>
      <c r="D48" s="17"/>
      <c r="E48" s="17"/>
      <c r="F48" s="17"/>
      <c r="G48" s="17"/>
      <c r="H48" s="17"/>
      <c r="I48" s="17"/>
      <c r="J48" s="17"/>
      <c r="K48" s="17"/>
      <c r="L48" s="17"/>
      <c r="M48" s="17"/>
      <c r="N48" s="17"/>
      <c r="O48" s="17"/>
      <c r="P48" s="17"/>
    </row>
    <row r="49" spans="1:21" ht="37.5" customHeight="1" x14ac:dyDescent="0.2">
      <c r="A49" s="397" t="s">
        <v>620</v>
      </c>
      <c r="B49" s="397"/>
      <c r="C49" s="397"/>
      <c r="D49" s="397"/>
      <c r="E49" s="397"/>
      <c r="F49" s="397"/>
      <c r="G49" s="397"/>
      <c r="H49" s="397"/>
      <c r="I49" s="397"/>
      <c r="J49" s="397"/>
      <c r="K49" s="397"/>
      <c r="L49" s="397"/>
      <c r="M49" s="397"/>
      <c r="N49" s="397"/>
      <c r="O49" s="397"/>
      <c r="P49" s="397"/>
      <c r="Q49" s="397"/>
      <c r="R49" s="397"/>
      <c r="S49" s="397"/>
      <c r="T49" s="397"/>
      <c r="U49" s="397"/>
    </row>
    <row r="50" spans="1:21" ht="12.75" customHeight="1" x14ac:dyDescent="0.2">
      <c r="A50" s="413" t="s">
        <v>559</v>
      </c>
      <c r="B50" s="413"/>
      <c r="C50" s="413"/>
      <c r="D50" s="413"/>
      <c r="E50" s="413"/>
      <c r="F50" s="65"/>
      <c r="G50" s="65"/>
      <c r="H50" s="65"/>
      <c r="I50" s="65"/>
      <c r="J50" s="65"/>
      <c r="K50" s="65"/>
      <c r="L50" s="65"/>
      <c r="M50" s="65"/>
      <c r="N50" s="65"/>
      <c r="O50" s="65"/>
      <c r="P50" s="65"/>
    </row>
    <row r="51" spans="1:21" ht="12.75" customHeight="1" x14ac:dyDescent="0.2">
      <c r="A51" s="16"/>
      <c r="B51" s="16"/>
      <c r="C51" s="17"/>
      <c r="D51" s="17"/>
      <c r="E51" s="17"/>
      <c r="F51" s="17"/>
      <c r="G51" s="17"/>
      <c r="H51" s="17"/>
      <c r="I51" s="17"/>
      <c r="J51" s="17"/>
      <c r="K51" s="17"/>
      <c r="L51" s="17"/>
      <c r="M51" s="17"/>
      <c r="N51" s="17"/>
      <c r="O51" s="17"/>
      <c r="P51" s="17"/>
    </row>
    <row r="52" spans="1:21" ht="12.75" customHeight="1" x14ac:dyDescent="0.2">
      <c r="A52" s="11" t="s">
        <v>547</v>
      </c>
      <c r="B52" s="16"/>
      <c r="C52" s="17"/>
      <c r="D52" s="17"/>
      <c r="E52" s="17"/>
      <c r="F52" s="17"/>
      <c r="G52" s="17"/>
      <c r="H52" s="17"/>
      <c r="I52" s="17"/>
      <c r="J52" s="17"/>
      <c r="K52" s="17"/>
      <c r="L52" s="17"/>
      <c r="M52" s="17"/>
      <c r="N52" s="17"/>
      <c r="O52" s="17"/>
      <c r="P52" s="17"/>
    </row>
  </sheetData>
  <mergeCells count="20">
    <mergeCell ref="A17:A19"/>
    <mergeCell ref="A20:A22"/>
    <mergeCell ref="A23:A25"/>
    <mergeCell ref="C3:C4"/>
    <mergeCell ref="D3:U3"/>
    <mergeCell ref="A5:A7"/>
    <mergeCell ref="A8:A10"/>
    <mergeCell ref="A49:U49"/>
    <mergeCell ref="A50:E50"/>
    <mergeCell ref="A41:A43"/>
    <mergeCell ref="A44:A46"/>
    <mergeCell ref="A3:A4"/>
    <mergeCell ref="B3:B4"/>
    <mergeCell ref="A26:A28"/>
    <mergeCell ref="A29:A31"/>
    <mergeCell ref="A32:A34"/>
    <mergeCell ref="A35:A37"/>
    <mergeCell ref="A38:A40"/>
    <mergeCell ref="A11:A13"/>
    <mergeCell ref="A14:A16"/>
  </mergeCells>
  <hyperlinks>
    <hyperlink ref="W1" location="Contents!A1" display="contents" xr:uid="{9194EAFA-93AE-4D51-ABD1-079AEADD530C}"/>
    <hyperlink ref="A50:E50" r:id="rId1" display="data-enquiries@health.govt.nz" xr:uid="{1BC1A7ED-33FF-4484-8FC0-E631C6644538}"/>
  </hyperlinks>
  <pageMargins left="0.5" right="0.5" top="0.5" bottom="0.5" header="0" footer="0"/>
  <pageSetup paperSize="9" scale="40" orientation="portrait" horizontalDpi="300" verticalDpi="300" r:id="rId2"/>
  <colBreaks count="1" manualBreakCount="1">
    <brk id="21" max="1048575" man="1"/>
  </col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N52"/>
  <sheetViews>
    <sheetView showGridLines="0" zoomScaleNormal="100" workbookViewId="0">
      <pane ySplit="4" topLeftCell="A5" activePane="bottomLeft" state="frozen"/>
      <selection activeCell="B37" sqref="B37"/>
      <selection pane="bottomLeft" activeCell="A5" sqref="A5"/>
    </sheetView>
  </sheetViews>
  <sheetFormatPr defaultColWidth="11.42578125" defaultRowHeight="12.75" customHeight="1" x14ac:dyDescent="0.2"/>
  <cols>
    <col min="1" max="1" width="74.140625" customWidth="1"/>
    <col min="2" max="2" width="14.85546875" customWidth="1"/>
    <col min="3" max="3" width="13.85546875" customWidth="1"/>
  </cols>
  <sheetData>
    <row r="1" spans="1:14" ht="12.75" customHeight="1" x14ac:dyDescent="0.2">
      <c r="A1" s="21" t="s">
        <v>425</v>
      </c>
      <c r="B1" s="21"/>
      <c r="C1" s="21"/>
      <c r="D1" s="21"/>
      <c r="E1" s="99" t="s">
        <v>645</v>
      </c>
      <c r="F1" s="21"/>
      <c r="G1" s="21"/>
      <c r="H1" s="21"/>
      <c r="I1" s="21"/>
      <c r="J1" s="21"/>
      <c r="K1" s="21"/>
      <c r="L1" s="21"/>
      <c r="M1" s="21"/>
      <c r="N1" s="21"/>
    </row>
    <row r="2" spans="1:14" ht="12.75" customHeight="1" x14ac:dyDescent="0.2">
      <c r="A2" s="21"/>
      <c r="B2" s="21"/>
      <c r="C2" s="21"/>
      <c r="D2" s="21"/>
      <c r="E2" s="21"/>
      <c r="F2" s="21"/>
      <c r="G2" s="21"/>
      <c r="H2" s="21"/>
      <c r="I2" s="21"/>
      <c r="J2" s="21"/>
      <c r="K2" s="21"/>
      <c r="L2" s="21"/>
      <c r="M2" s="21"/>
      <c r="N2" s="21"/>
    </row>
    <row r="3" spans="1:14" ht="12.75" customHeight="1" x14ac:dyDescent="0.2">
      <c r="A3" s="420" t="s">
        <v>586</v>
      </c>
      <c r="B3" s="422" t="s">
        <v>39</v>
      </c>
      <c r="C3" s="422"/>
    </row>
    <row r="4" spans="1:14" ht="12.75" customHeight="1" x14ac:dyDescent="0.2">
      <c r="A4" s="421"/>
      <c r="B4" s="63" t="s">
        <v>615</v>
      </c>
      <c r="C4" s="63" t="s">
        <v>611</v>
      </c>
    </row>
    <row r="5" spans="1:14" ht="12.75" customHeight="1" x14ac:dyDescent="0.2">
      <c r="A5" s="354" t="s">
        <v>962</v>
      </c>
      <c r="B5" s="240">
        <v>83785</v>
      </c>
      <c r="C5" s="240">
        <v>1193308</v>
      </c>
    </row>
    <row r="6" spans="1:14" ht="12.75" customHeight="1" x14ac:dyDescent="0.2">
      <c r="A6" s="2" t="s">
        <v>349</v>
      </c>
      <c r="B6" s="3">
        <v>17186</v>
      </c>
      <c r="C6" s="3">
        <v>698125</v>
      </c>
    </row>
    <row r="7" spans="1:14" ht="12.75" customHeight="1" x14ac:dyDescent="0.2">
      <c r="A7" s="354" t="s">
        <v>323</v>
      </c>
      <c r="B7" s="240">
        <v>75013</v>
      </c>
      <c r="C7" s="240">
        <v>468512</v>
      </c>
    </row>
    <row r="8" spans="1:14" ht="12.75" customHeight="1" x14ac:dyDescent="0.2">
      <c r="A8" s="355" t="s">
        <v>963</v>
      </c>
      <c r="B8" s="3">
        <v>40769</v>
      </c>
      <c r="C8" s="3">
        <v>178125</v>
      </c>
    </row>
    <row r="9" spans="1:14" ht="12.75" customHeight="1" x14ac:dyDescent="0.2">
      <c r="A9" s="354" t="s">
        <v>343</v>
      </c>
      <c r="B9" s="240">
        <v>39163</v>
      </c>
      <c r="C9" s="240">
        <v>150834</v>
      </c>
    </row>
    <row r="10" spans="1:14" ht="12.75" customHeight="1" x14ac:dyDescent="0.2">
      <c r="A10" s="355" t="s">
        <v>317</v>
      </c>
      <c r="B10" s="3">
        <v>37045</v>
      </c>
      <c r="C10" s="3">
        <v>144328</v>
      </c>
    </row>
    <row r="11" spans="1:14" ht="12.75" customHeight="1" x14ac:dyDescent="0.2">
      <c r="A11" s="354" t="s">
        <v>337</v>
      </c>
      <c r="B11" s="240">
        <v>4887</v>
      </c>
      <c r="C11" s="240">
        <v>132107</v>
      </c>
    </row>
    <row r="12" spans="1:14" ht="12.75" customHeight="1" x14ac:dyDescent="0.2">
      <c r="A12" s="355" t="s">
        <v>964</v>
      </c>
      <c r="B12" s="3">
        <v>32721</v>
      </c>
      <c r="C12" s="3">
        <v>127494</v>
      </c>
    </row>
    <row r="13" spans="1:14" ht="12.75" customHeight="1" x14ac:dyDescent="0.2">
      <c r="A13" s="354" t="s">
        <v>352</v>
      </c>
      <c r="B13" s="240">
        <v>36145</v>
      </c>
      <c r="C13" s="240">
        <v>79197</v>
      </c>
    </row>
    <row r="14" spans="1:14" ht="12.75" customHeight="1" x14ac:dyDescent="0.2">
      <c r="A14" s="355" t="s">
        <v>351</v>
      </c>
      <c r="B14" s="3">
        <v>3867</v>
      </c>
      <c r="C14" s="3">
        <v>72373</v>
      </c>
    </row>
    <row r="15" spans="1:14" ht="12.75" customHeight="1" x14ac:dyDescent="0.2">
      <c r="A15" s="354" t="s">
        <v>322</v>
      </c>
      <c r="B15" s="240">
        <v>6782</v>
      </c>
      <c r="C15" s="240">
        <v>72094</v>
      </c>
    </row>
    <row r="16" spans="1:14" ht="12.75" customHeight="1" x14ac:dyDescent="0.2">
      <c r="A16" s="355" t="s">
        <v>338</v>
      </c>
      <c r="B16" s="3">
        <v>3540</v>
      </c>
      <c r="C16" s="3">
        <v>50565</v>
      </c>
    </row>
    <row r="17" spans="1:3" ht="12.75" customHeight="1" x14ac:dyDescent="0.2">
      <c r="A17" s="354" t="s">
        <v>345</v>
      </c>
      <c r="B17" s="240">
        <v>2751</v>
      </c>
      <c r="C17" s="240">
        <v>30460</v>
      </c>
    </row>
    <row r="18" spans="1:3" ht="12.75" customHeight="1" x14ac:dyDescent="0.2">
      <c r="A18" s="355" t="s">
        <v>346</v>
      </c>
      <c r="B18" s="3">
        <v>4954</v>
      </c>
      <c r="C18" s="3">
        <v>28572</v>
      </c>
    </row>
    <row r="19" spans="1:3" ht="12.75" customHeight="1" x14ac:dyDescent="0.2">
      <c r="A19" s="354" t="s">
        <v>350</v>
      </c>
      <c r="B19" s="240">
        <v>2318</v>
      </c>
      <c r="C19" s="240">
        <v>12680</v>
      </c>
    </row>
    <row r="20" spans="1:3" ht="12.75" customHeight="1" x14ac:dyDescent="0.2">
      <c r="A20" s="355" t="s">
        <v>336</v>
      </c>
      <c r="B20" s="3">
        <v>713</v>
      </c>
      <c r="C20" s="3">
        <v>9812</v>
      </c>
    </row>
    <row r="21" spans="1:3" ht="12.75" customHeight="1" x14ac:dyDescent="0.2">
      <c r="A21" s="354" t="s">
        <v>965</v>
      </c>
      <c r="B21" s="240">
        <v>1630</v>
      </c>
      <c r="C21" s="240">
        <v>9494</v>
      </c>
    </row>
    <row r="22" spans="1:3" ht="12.75" customHeight="1" x14ac:dyDescent="0.2">
      <c r="A22" s="355" t="s">
        <v>324</v>
      </c>
      <c r="B22" s="3">
        <v>1574</v>
      </c>
      <c r="C22" s="3">
        <v>3989</v>
      </c>
    </row>
    <row r="23" spans="1:3" ht="12.75" customHeight="1" x14ac:dyDescent="0.2">
      <c r="A23" s="354" t="s">
        <v>321</v>
      </c>
      <c r="B23" s="240">
        <v>503</v>
      </c>
      <c r="C23" s="240">
        <v>3437</v>
      </c>
    </row>
    <row r="24" spans="1:3" ht="12.75" customHeight="1" x14ac:dyDescent="0.2">
      <c r="A24" s="355" t="s">
        <v>348</v>
      </c>
      <c r="B24" s="3">
        <v>550</v>
      </c>
      <c r="C24" s="3">
        <v>1919</v>
      </c>
    </row>
    <row r="25" spans="1:3" ht="12.75" customHeight="1" x14ac:dyDescent="0.2">
      <c r="A25" s="354" t="s">
        <v>353</v>
      </c>
      <c r="B25" s="240">
        <v>178</v>
      </c>
      <c r="C25" s="240">
        <v>1524</v>
      </c>
    </row>
    <row r="26" spans="1:3" ht="12.75" customHeight="1" x14ac:dyDescent="0.2">
      <c r="A26" s="355" t="s">
        <v>347</v>
      </c>
      <c r="B26" s="3">
        <v>494</v>
      </c>
      <c r="C26" s="3">
        <v>1379</v>
      </c>
    </row>
    <row r="27" spans="1:3" ht="12.75" customHeight="1" x14ac:dyDescent="0.2">
      <c r="A27" s="354" t="s">
        <v>329</v>
      </c>
      <c r="B27" s="240">
        <v>746</v>
      </c>
      <c r="C27" s="240">
        <v>1055</v>
      </c>
    </row>
    <row r="28" spans="1:3" ht="12.75" customHeight="1" x14ac:dyDescent="0.2">
      <c r="A28" s="355" t="s">
        <v>356</v>
      </c>
      <c r="B28" s="3">
        <v>4</v>
      </c>
      <c r="C28" s="3">
        <v>858</v>
      </c>
    </row>
    <row r="29" spans="1:3" ht="12.75" customHeight="1" x14ac:dyDescent="0.2">
      <c r="A29" s="354" t="s">
        <v>354</v>
      </c>
      <c r="B29" s="240">
        <v>256</v>
      </c>
      <c r="C29" s="240">
        <v>810</v>
      </c>
    </row>
    <row r="30" spans="1:3" ht="12.75" customHeight="1" x14ac:dyDescent="0.2">
      <c r="A30" s="355" t="s">
        <v>342</v>
      </c>
      <c r="B30" s="3">
        <v>67</v>
      </c>
      <c r="C30" s="3">
        <v>746</v>
      </c>
    </row>
    <row r="31" spans="1:3" ht="12.75" customHeight="1" x14ac:dyDescent="0.2">
      <c r="A31" s="354" t="s">
        <v>339</v>
      </c>
      <c r="B31" s="240">
        <v>4</v>
      </c>
      <c r="C31" s="240">
        <v>664</v>
      </c>
    </row>
    <row r="32" spans="1:3" ht="12.75" customHeight="1" x14ac:dyDescent="0.2">
      <c r="A32" s="355" t="s">
        <v>331</v>
      </c>
      <c r="B32" s="3">
        <v>58</v>
      </c>
      <c r="C32" s="3">
        <v>479</v>
      </c>
    </row>
    <row r="33" spans="1:3" ht="12.75" customHeight="1" x14ac:dyDescent="0.2">
      <c r="A33" s="354" t="s">
        <v>332</v>
      </c>
      <c r="B33" s="240">
        <v>111</v>
      </c>
      <c r="C33" s="240">
        <v>197</v>
      </c>
    </row>
    <row r="34" spans="1:3" ht="12.75" customHeight="1" x14ac:dyDescent="0.2">
      <c r="A34" s="355" t="s">
        <v>319</v>
      </c>
      <c r="B34" s="3">
        <v>24</v>
      </c>
      <c r="C34" s="3">
        <v>71</v>
      </c>
    </row>
    <row r="35" spans="1:3" ht="12.75" customHeight="1" x14ac:dyDescent="0.2">
      <c r="A35" s="354" t="s">
        <v>318</v>
      </c>
      <c r="B35" s="240">
        <v>5</v>
      </c>
      <c r="C35" s="240">
        <v>44</v>
      </c>
    </row>
    <row r="36" spans="1:3" ht="12.75" customHeight="1" x14ac:dyDescent="0.2">
      <c r="A36" s="355" t="s">
        <v>333</v>
      </c>
      <c r="B36" s="3">
        <v>18</v>
      </c>
      <c r="C36" s="3">
        <v>19</v>
      </c>
    </row>
    <row r="37" spans="1:3" ht="12.75" customHeight="1" x14ac:dyDescent="0.2">
      <c r="A37" s="354" t="s">
        <v>344</v>
      </c>
      <c r="B37" s="240">
        <v>7</v>
      </c>
      <c r="C37" s="240">
        <v>3</v>
      </c>
    </row>
    <row r="38" spans="1:3" ht="12.75" customHeight="1" x14ac:dyDescent="0.2">
      <c r="A38" s="355" t="s">
        <v>320</v>
      </c>
      <c r="B38" s="3">
        <v>3</v>
      </c>
      <c r="C38" s="3">
        <v>2</v>
      </c>
    </row>
    <row r="39" spans="1:3" ht="12.75" customHeight="1" x14ac:dyDescent="0.2">
      <c r="A39" s="354" t="s">
        <v>341</v>
      </c>
      <c r="B39" s="240">
        <v>1</v>
      </c>
      <c r="C39" s="240">
        <v>1</v>
      </c>
    </row>
    <row r="40" spans="1:3" ht="12.75" customHeight="1" x14ac:dyDescent="0.2">
      <c r="A40" s="355" t="s">
        <v>327</v>
      </c>
      <c r="B40" s="3">
        <v>1</v>
      </c>
      <c r="C40" s="3">
        <v>0</v>
      </c>
    </row>
    <row r="41" spans="1:3" ht="12.75" customHeight="1" x14ac:dyDescent="0.2">
      <c r="A41" s="354" t="s">
        <v>330</v>
      </c>
      <c r="B41" s="240">
        <v>2</v>
      </c>
      <c r="C41" s="240">
        <v>0</v>
      </c>
    </row>
    <row r="42" spans="1:3" ht="12.75" customHeight="1" x14ac:dyDescent="0.2">
      <c r="A42" s="355" t="s">
        <v>334</v>
      </c>
      <c r="B42" s="3">
        <v>7</v>
      </c>
      <c r="C42" s="3">
        <v>0</v>
      </c>
    </row>
    <row r="43" spans="1:3" ht="12.75" customHeight="1" x14ac:dyDescent="0.2">
      <c r="A43" s="354" t="s">
        <v>357</v>
      </c>
      <c r="B43" s="240">
        <v>1</v>
      </c>
      <c r="C43" s="240">
        <v>0</v>
      </c>
    </row>
    <row r="44" spans="1:3" ht="12.75" customHeight="1" x14ac:dyDescent="0.2">
      <c r="A44" s="355" t="s">
        <v>340</v>
      </c>
      <c r="B44" s="3">
        <v>6</v>
      </c>
      <c r="C44" s="3">
        <v>0</v>
      </c>
    </row>
    <row r="45" spans="1:3" ht="12.75" customHeight="1" x14ac:dyDescent="0.2">
      <c r="A45" s="354" t="s">
        <v>358</v>
      </c>
      <c r="B45" s="240">
        <v>1</v>
      </c>
      <c r="C45" s="240">
        <v>0</v>
      </c>
    </row>
    <row r="46" spans="1:3" ht="12.75" customHeight="1" x14ac:dyDescent="0.2">
      <c r="B46" s="301"/>
    </row>
    <row r="47" spans="1:3" ht="12.75" customHeight="1" x14ac:dyDescent="0.2">
      <c r="A47" s="11" t="s">
        <v>543</v>
      </c>
      <c r="B47" s="224"/>
      <c r="C47" s="224"/>
    </row>
    <row r="48" spans="1:3" ht="60.75" customHeight="1" x14ac:dyDescent="0.2">
      <c r="A48" s="399" t="s">
        <v>894</v>
      </c>
      <c r="B48" s="399"/>
      <c r="C48" s="399"/>
    </row>
    <row r="49" spans="1:5" ht="12.75" customHeight="1" x14ac:dyDescent="0.2">
      <c r="A49" s="251" t="s">
        <v>559</v>
      </c>
      <c r="B49" s="251"/>
      <c r="C49" s="251"/>
      <c r="D49" s="251"/>
      <c r="E49" s="251"/>
    </row>
    <row r="50" spans="1:5" ht="157.5" customHeight="1" x14ac:dyDescent="0.2">
      <c r="A50" s="425" t="s">
        <v>895</v>
      </c>
      <c r="B50" s="426"/>
      <c r="C50" s="426"/>
    </row>
    <row r="51" spans="1:5" ht="12.75" customHeight="1" x14ac:dyDescent="0.2">
      <c r="A51" s="16"/>
      <c r="B51" s="17"/>
      <c r="C51" s="17"/>
    </row>
    <row r="52" spans="1:5" ht="12.75" customHeight="1" x14ac:dyDescent="0.2">
      <c r="A52" s="11" t="s">
        <v>547</v>
      </c>
      <c r="B52" s="17"/>
      <c r="C52" s="17"/>
    </row>
  </sheetData>
  <sortState xmlns:xlrd2="http://schemas.microsoft.com/office/spreadsheetml/2017/richdata2" ref="A5:C45">
    <sortCondition descending="1" ref="C5:C45"/>
  </sortState>
  <mergeCells count="4">
    <mergeCell ref="A3:A4"/>
    <mergeCell ref="B3:C3"/>
    <mergeCell ref="A48:C48"/>
    <mergeCell ref="A50:C50"/>
  </mergeCells>
  <hyperlinks>
    <hyperlink ref="E1" location="Contents!A1" display="contents" xr:uid="{954E73D5-0CE7-4ED3-8FD0-818974DEF558}"/>
    <hyperlink ref="A49:E49" r:id="rId1" display="data-enquiries@health.govt.nz" xr:uid="{75B74BBE-45C8-4B10-B208-2DB6EC035D1F}"/>
  </hyperlinks>
  <pageMargins left="0.5" right="0.5" top="0.5" bottom="0.5" header="0" footer="0"/>
  <pageSetup paperSize="9" scale="91" orientation="portrait" horizontalDpi="300" verticalDpi="300" r:id="rId2"/>
  <colBreaks count="1" manualBreakCount="1">
    <brk id="3" max="1048575" man="1"/>
  </col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N44"/>
  <sheetViews>
    <sheetView showGridLines="0" zoomScaleNormal="100" workbookViewId="0">
      <pane ySplit="4" topLeftCell="A5" activePane="bottomLeft" state="frozen"/>
      <selection activeCell="B37" sqref="B37"/>
      <selection pane="bottomLeft" activeCell="A5" sqref="A5"/>
    </sheetView>
  </sheetViews>
  <sheetFormatPr defaultColWidth="11.42578125" defaultRowHeight="12.75" customHeight="1" x14ac:dyDescent="0.2"/>
  <cols>
    <col min="1" max="1" width="73.140625" customWidth="1"/>
    <col min="2" max="2" width="14.85546875" customWidth="1"/>
    <col min="3" max="3" width="13.85546875" customWidth="1"/>
  </cols>
  <sheetData>
    <row r="1" spans="1:14" ht="12.75" customHeight="1" x14ac:dyDescent="0.2">
      <c r="A1" s="21" t="s">
        <v>426</v>
      </c>
      <c r="B1" s="21"/>
      <c r="C1" s="21"/>
      <c r="D1" s="21"/>
      <c r="E1" s="99" t="s">
        <v>645</v>
      </c>
      <c r="F1" s="21"/>
      <c r="G1" s="21"/>
      <c r="H1" s="21"/>
      <c r="I1" s="21"/>
      <c r="J1" s="21"/>
      <c r="K1" s="21"/>
      <c r="L1" s="21"/>
      <c r="M1" s="21"/>
      <c r="N1" s="21"/>
    </row>
    <row r="3" spans="1:14" ht="12.75" customHeight="1" x14ac:dyDescent="0.2">
      <c r="A3" s="420" t="s">
        <v>586</v>
      </c>
      <c r="B3" s="422" t="s">
        <v>39</v>
      </c>
      <c r="C3" s="422"/>
    </row>
    <row r="4" spans="1:14" ht="12.75" customHeight="1" x14ac:dyDescent="0.2">
      <c r="A4" s="421"/>
      <c r="B4" s="63" t="s">
        <v>615</v>
      </c>
      <c r="C4" s="63" t="s">
        <v>611</v>
      </c>
    </row>
    <row r="5" spans="1:14" ht="12.75" customHeight="1" x14ac:dyDescent="0.2">
      <c r="A5" s="354" t="s">
        <v>319</v>
      </c>
      <c r="B5" s="240">
        <v>8776</v>
      </c>
      <c r="C5" s="240">
        <v>183218</v>
      </c>
    </row>
    <row r="6" spans="1:14" ht="12.75" customHeight="1" x14ac:dyDescent="0.2">
      <c r="A6" s="2" t="s">
        <v>318</v>
      </c>
      <c r="B6" s="3">
        <v>3912</v>
      </c>
      <c r="C6" s="3">
        <v>51360</v>
      </c>
    </row>
    <row r="7" spans="1:14" ht="12.75" customHeight="1" x14ac:dyDescent="0.2">
      <c r="A7" s="354" t="s">
        <v>335</v>
      </c>
      <c r="B7" s="240">
        <v>265</v>
      </c>
      <c r="C7" s="240">
        <v>41805</v>
      </c>
    </row>
    <row r="8" spans="1:14" ht="12.75" customHeight="1" x14ac:dyDescent="0.2">
      <c r="A8" s="355" t="s">
        <v>344</v>
      </c>
      <c r="B8" s="3">
        <v>3912</v>
      </c>
      <c r="C8" s="3">
        <v>29637</v>
      </c>
    </row>
    <row r="9" spans="1:14" ht="12.75" customHeight="1" x14ac:dyDescent="0.2">
      <c r="A9" s="354" t="s">
        <v>320</v>
      </c>
      <c r="B9" s="240">
        <v>590</v>
      </c>
      <c r="C9" s="240">
        <v>13038</v>
      </c>
    </row>
    <row r="10" spans="1:14" ht="12.75" customHeight="1" x14ac:dyDescent="0.2">
      <c r="A10" s="355" t="s">
        <v>962</v>
      </c>
      <c r="B10" s="3">
        <v>1261</v>
      </c>
      <c r="C10" s="3">
        <v>6546</v>
      </c>
    </row>
    <row r="11" spans="1:14" ht="12.75" customHeight="1" x14ac:dyDescent="0.2">
      <c r="A11" s="354" t="s">
        <v>326</v>
      </c>
      <c r="B11" s="240">
        <v>38</v>
      </c>
      <c r="C11" s="240">
        <v>5149</v>
      </c>
    </row>
    <row r="12" spans="1:14" ht="12.75" customHeight="1" x14ac:dyDescent="0.2">
      <c r="A12" s="355" t="s">
        <v>322</v>
      </c>
      <c r="B12" s="3">
        <v>587</v>
      </c>
      <c r="C12" s="3">
        <v>4725</v>
      </c>
    </row>
    <row r="13" spans="1:14" ht="12.75" customHeight="1" x14ac:dyDescent="0.2">
      <c r="A13" s="354" t="s">
        <v>342</v>
      </c>
      <c r="B13" s="240">
        <v>220</v>
      </c>
      <c r="C13" s="240">
        <v>2438</v>
      </c>
    </row>
    <row r="14" spans="1:14" ht="12.75" customHeight="1" x14ac:dyDescent="0.2">
      <c r="A14" s="355" t="s">
        <v>328</v>
      </c>
      <c r="B14" s="3">
        <v>23</v>
      </c>
      <c r="C14" s="3">
        <v>2238</v>
      </c>
    </row>
    <row r="15" spans="1:14" ht="12.75" customHeight="1" x14ac:dyDescent="0.2">
      <c r="A15" s="354" t="s">
        <v>341</v>
      </c>
      <c r="B15" s="240">
        <v>831</v>
      </c>
      <c r="C15" s="240">
        <v>1599</v>
      </c>
    </row>
    <row r="16" spans="1:14" ht="12.75" customHeight="1" x14ac:dyDescent="0.2">
      <c r="A16" s="355" t="s">
        <v>323</v>
      </c>
      <c r="B16" s="3">
        <v>669</v>
      </c>
      <c r="C16" s="3">
        <v>1512</v>
      </c>
    </row>
    <row r="17" spans="1:3" ht="12.75" customHeight="1" x14ac:dyDescent="0.2">
      <c r="A17" s="354" t="s">
        <v>339</v>
      </c>
      <c r="B17" s="240">
        <v>2</v>
      </c>
      <c r="C17" s="240">
        <v>730</v>
      </c>
    </row>
    <row r="18" spans="1:3" ht="12.75" customHeight="1" x14ac:dyDescent="0.2">
      <c r="A18" s="355" t="s">
        <v>963</v>
      </c>
      <c r="B18" s="3">
        <v>269</v>
      </c>
      <c r="C18" s="3">
        <v>452</v>
      </c>
    </row>
    <row r="19" spans="1:3" ht="12.75" customHeight="1" x14ac:dyDescent="0.2">
      <c r="A19" s="354" t="s">
        <v>327</v>
      </c>
      <c r="B19" s="240">
        <v>11</v>
      </c>
      <c r="C19" s="240">
        <v>451</v>
      </c>
    </row>
    <row r="20" spans="1:3" ht="12.75" customHeight="1" x14ac:dyDescent="0.2">
      <c r="A20" s="355" t="s">
        <v>317</v>
      </c>
      <c r="B20" s="3">
        <v>200</v>
      </c>
      <c r="C20" s="3">
        <v>349</v>
      </c>
    </row>
    <row r="21" spans="1:3" ht="12.75" customHeight="1" x14ac:dyDescent="0.2">
      <c r="A21" s="354" t="s">
        <v>330</v>
      </c>
      <c r="B21" s="240">
        <v>44</v>
      </c>
      <c r="C21" s="240">
        <v>292</v>
      </c>
    </row>
    <row r="22" spans="1:3" ht="12.75" customHeight="1" x14ac:dyDescent="0.2">
      <c r="A22" s="355" t="s">
        <v>964</v>
      </c>
      <c r="B22" s="3">
        <v>136</v>
      </c>
      <c r="C22" s="3">
        <v>201</v>
      </c>
    </row>
    <row r="23" spans="1:3" ht="12.75" customHeight="1" x14ac:dyDescent="0.2">
      <c r="A23" s="354" t="s">
        <v>345</v>
      </c>
      <c r="B23" s="240">
        <v>79</v>
      </c>
      <c r="C23" s="240">
        <v>119</v>
      </c>
    </row>
    <row r="24" spans="1:3" ht="12.75" customHeight="1" x14ac:dyDescent="0.2">
      <c r="A24" s="355" t="s">
        <v>343</v>
      </c>
      <c r="B24" s="3">
        <v>67</v>
      </c>
      <c r="C24" s="3">
        <v>113</v>
      </c>
    </row>
    <row r="25" spans="1:3" ht="12.75" customHeight="1" x14ac:dyDescent="0.2">
      <c r="A25" s="354" t="s">
        <v>348</v>
      </c>
      <c r="B25" s="240">
        <v>31</v>
      </c>
      <c r="C25" s="240">
        <v>44</v>
      </c>
    </row>
    <row r="26" spans="1:3" ht="12.75" customHeight="1" x14ac:dyDescent="0.2">
      <c r="A26" s="355" t="s">
        <v>349</v>
      </c>
      <c r="B26" s="3">
        <v>11</v>
      </c>
      <c r="C26" s="3">
        <v>36</v>
      </c>
    </row>
    <row r="27" spans="1:3" ht="12.75" customHeight="1" x14ac:dyDescent="0.2">
      <c r="A27" s="354" t="s">
        <v>351</v>
      </c>
      <c r="B27" s="240">
        <v>9</v>
      </c>
      <c r="C27" s="240">
        <v>28</v>
      </c>
    </row>
    <row r="28" spans="1:3" ht="12.75" customHeight="1" x14ac:dyDescent="0.2">
      <c r="A28" s="355" t="s">
        <v>324</v>
      </c>
      <c r="B28" s="3">
        <v>13</v>
      </c>
      <c r="C28" s="3">
        <v>19</v>
      </c>
    </row>
    <row r="29" spans="1:3" ht="12.75" customHeight="1" x14ac:dyDescent="0.2">
      <c r="A29" s="354" t="s">
        <v>346</v>
      </c>
      <c r="B29" s="240">
        <v>11</v>
      </c>
      <c r="C29" s="240">
        <v>15</v>
      </c>
    </row>
    <row r="30" spans="1:3" ht="12.75" customHeight="1" x14ac:dyDescent="0.2">
      <c r="A30" s="355" t="s">
        <v>352</v>
      </c>
      <c r="B30" s="3">
        <v>11</v>
      </c>
      <c r="C30" s="3">
        <v>13</v>
      </c>
    </row>
    <row r="31" spans="1:3" ht="12.75" customHeight="1" x14ac:dyDescent="0.2">
      <c r="A31" s="354" t="s">
        <v>321</v>
      </c>
      <c r="B31" s="240">
        <v>5</v>
      </c>
      <c r="C31" s="240">
        <v>12</v>
      </c>
    </row>
    <row r="32" spans="1:3" ht="12.75" customHeight="1" x14ac:dyDescent="0.2">
      <c r="A32" s="355" t="s">
        <v>337</v>
      </c>
      <c r="B32" s="3">
        <v>3</v>
      </c>
      <c r="C32" s="3">
        <v>8</v>
      </c>
    </row>
    <row r="33" spans="1:3" ht="12.75" customHeight="1" x14ac:dyDescent="0.2">
      <c r="A33" s="354" t="s">
        <v>350</v>
      </c>
      <c r="B33" s="240">
        <v>2</v>
      </c>
      <c r="C33" s="240">
        <v>4</v>
      </c>
    </row>
    <row r="34" spans="1:3" ht="12.75" customHeight="1" x14ac:dyDescent="0.2">
      <c r="A34" s="355" t="s">
        <v>329</v>
      </c>
      <c r="B34" s="3">
        <v>3</v>
      </c>
      <c r="C34" s="3">
        <v>3</v>
      </c>
    </row>
    <row r="35" spans="1:3" ht="12.75" customHeight="1" x14ac:dyDescent="0.2">
      <c r="A35" s="354" t="s">
        <v>347</v>
      </c>
      <c r="B35" s="240">
        <v>1</v>
      </c>
      <c r="C35" s="240">
        <v>2</v>
      </c>
    </row>
    <row r="36" spans="1:3" ht="12.75" customHeight="1" x14ac:dyDescent="0.2">
      <c r="A36" s="355" t="s">
        <v>336</v>
      </c>
      <c r="B36" s="3">
        <v>1</v>
      </c>
      <c r="C36" s="3">
        <v>1</v>
      </c>
    </row>
    <row r="37" spans="1:3" ht="12.75" customHeight="1" x14ac:dyDescent="0.2">
      <c r="A37" s="354" t="s">
        <v>354</v>
      </c>
      <c r="B37" s="240">
        <v>1</v>
      </c>
      <c r="C37" s="240">
        <v>1</v>
      </c>
    </row>
    <row r="39" spans="1:3" ht="12.75" customHeight="1" x14ac:dyDescent="0.2">
      <c r="A39" s="66" t="s">
        <v>601</v>
      </c>
      <c r="B39" s="224"/>
      <c r="C39" s="224"/>
    </row>
    <row r="40" spans="1:3" ht="60" customHeight="1" x14ac:dyDescent="0.2">
      <c r="A40" s="427" t="s">
        <v>896</v>
      </c>
      <c r="B40" s="427"/>
      <c r="C40" s="427"/>
    </row>
    <row r="41" spans="1:3" x14ac:dyDescent="0.2">
      <c r="A41" s="251" t="s">
        <v>559</v>
      </c>
      <c r="B41" s="225"/>
      <c r="C41" s="225"/>
    </row>
    <row r="42" spans="1:3" ht="85.5" customHeight="1" x14ac:dyDescent="0.2">
      <c r="A42" s="428" t="s">
        <v>897</v>
      </c>
      <c r="B42" s="428"/>
      <c r="C42" s="428"/>
    </row>
    <row r="43" spans="1:3" ht="12.75" customHeight="1" x14ac:dyDescent="0.2">
      <c r="A43" s="16"/>
      <c r="B43" s="17"/>
      <c r="C43" s="17"/>
    </row>
    <row r="44" spans="1:3" ht="12.75" customHeight="1" x14ac:dyDescent="0.2">
      <c r="A44" s="11" t="s">
        <v>547</v>
      </c>
      <c r="B44" s="17"/>
      <c r="C44" s="17"/>
    </row>
  </sheetData>
  <sortState xmlns:xlrd2="http://schemas.microsoft.com/office/spreadsheetml/2017/richdata2" ref="A5:C37">
    <sortCondition descending="1" ref="C5:C37"/>
  </sortState>
  <mergeCells count="4">
    <mergeCell ref="A3:A4"/>
    <mergeCell ref="B3:C3"/>
    <mergeCell ref="A40:C40"/>
    <mergeCell ref="A42:C42"/>
  </mergeCells>
  <hyperlinks>
    <hyperlink ref="E1" location="Contents!A1" display="contents" xr:uid="{F6A9E628-7280-4A66-9ED3-D427ED54AD18}"/>
    <hyperlink ref="A41" r:id="rId1" xr:uid="{D91AED94-AFFF-4972-8B42-7884D9B7F315}"/>
  </hyperlinks>
  <pageMargins left="0.5" right="0.5" top="0.5" bottom="0.5" header="0" footer="0"/>
  <pageSetup paperSize="9" scale="92" orientation="portrait" horizontalDpi="300" verticalDpi="300" r:id="rId2"/>
  <colBreaks count="1" manualBreakCount="1">
    <brk id="3" max="1048575" man="1"/>
  </colBreak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N53"/>
  <sheetViews>
    <sheetView showGridLines="0" zoomScaleNormal="100" workbookViewId="0">
      <pane ySplit="4" topLeftCell="A5" activePane="bottomLeft" state="frozen"/>
      <selection activeCell="B37" sqref="B37"/>
      <selection pane="bottomLeft" activeCell="A5" sqref="A5"/>
    </sheetView>
  </sheetViews>
  <sheetFormatPr defaultColWidth="11.42578125" defaultRowHeight="12.75" customHeight="1" x14ac:dyDescent="0.2"/>
  <cols>
    <col min="1" max="1" width="73.28515625" customWidth="1"/>
    <col min="2" max="2" width="14.85546875" customWidth="1"/>
    <col min="3" max="3" width="13.85546875" customWidth="1"/>
  </cols>
  <sheetData>
    <row r="1" spans="1:14" ht="12.75" customHeight="1" x14ac:dyDescent="0.2">
      <c r="A1" s="21" t="s">
        <v>427</v>
      </c>
      <c r="B1" s="21"/>
      <c r="C1" s="21"/>
      <c r="D1" s="21"/>
      <c r="E1" s="99" t="s">
        <v>645</v>
      </c>
      <c r="F1" s="21"/>
      <c r="G1" s="21"/>
      <c r="H1" s="21"/>
      <c r="I1" s="21"/>
      <c r="J1" s="21"/>
      <c r="K1" s="21"/>
      <c r="L1" s="21"/>
      <c r="M1" s="21"/>
      <c r="N1" s="21"/>
    </row>
    <row r="3" spans="1:14" ht="12.75" customHeight="1" x14ac:dyDescent="0.2">
      <c r="A3" s="420" t="s">
        <v>586</v>
      </c>
      <c r="B3" s="422" t="s">
        <v>39</v>
      </c>
      <c r="C3" s="422"/>
    </row>
    <row r="4" spans="1:14" ht="12.75" customHeight="1" x14ac:dyDescent="0.2">
      <c r="A4" s="421"/>
      <c r="B4" s="63" t="s">
        <v>615</v>
      </c>
      <c r="C4" s="63" t="s">
        <v>611</v>
      </c>
    </row>
    <row r="5" spans="1:14" ht="12.75" customHeight="1" x14ac:dyDescent="0.2">
      <c r="A5" s="354" t="s">
        <v>962</v>
      </c>
      <c r="B5" s="240">
        <v>43518</v>
      </c>
      <c r="C5" s="240">
        <v>338569</v>
      </c>
    </row>
    <row r="6" spans="1:14" ht="12.75" customHeight="1" x14ac:dyDescent="0.2">
      <c r="A6" s="2" t="s">
        <v>334</v>
      </c>
      <c r="B6" s="3">
        <v>2006</v>
      </c>
      <c r="C6" s="3">
        <v>131481</v>
      </c>
    </row>
    <row r="7" spans="1:14" ht="12.75" customHeight="1" x14ac:dyDescent="0.2">
      <c r="A7" s="354" t="s">
        <v>323</v>
      </c>
      <c r="B7" s="240">
        <v>21981</v>
      </c>
      <c r="C7" s="240">
        <v>126980</v>
      </c>
    </row>
    <row r="8" spans="1:14" ht="12.75" customHeight="1" x14ac:dyDescent="0.2">
      <c r="A8" s="355" t="s">
        <v>322</v>
      </c>
      <c r="B8" s="3">
        <v>12927</v>
      </c>
      <c r="C8" s="3">
        <v>126704</v>
      </c>
    </row>
    <row r="9" spans="1:14" ht="12.75" customHeight="1" x14ac:dyDescent="0.2">
      <c r="A9" s="354" t="s">
        <v>343</v>
      </c>
      <c r="B9" s="240">
        <v>25173</v>
      </c>
      <c r="C9" s="240">
        <v>86571</v>
      </c>
    </row>
    <row r="10" spans="1:14" ht="12.75" customHeight="1" x14ac:dyDescent="0.2">
      <c r="A10" s="355" t="s">
        <v>332</v>
      </c>
      <c r="B10" s="3">
        <v>4157</v>
      </c>
      <c r="C10" s="3">
        <v>46002</v>
      </c>
    </row>
    <row r="11" spans="1:14" ht="12.75" customHeight="1" x14ac:dyDescent="0.2">
      <c r="A11" s="354" t="s">
        <v>336</v>
      </c>
      <c r="B11" s="240">
        <v>1411</v>
      </c>
      <c r="C11" s="240">
        <v>15459</v>
      </c>
    </row>
    <row r="12" spans="1:14" ht="12.75" customHeight="1" x14ac:dyDescent="0.2">
      <c r="A12" s="355" t="s">
        <v>349</v>
      </c>
      <c r="B12" s="3">
        <v>2816</v>
      </c>
      <c r="C12" s="3">
        <v>14897</v>
      </c>
    </row>
    <row r="13" spans="1:14" ht="12.75" customHeight="1" x14ac:dyDescent="0.2">
      <c r="A13" s="354" t="s">
        <v>330</v>
      </c>
      <c r="B13" s="240">
        <v>1610</v>
      </c>
      <c r="C13" s="240">
        <v>14308</v>
      </c>
    </row>
    <row r="14" spans="1:14" ht="12.75" customHeight="1" x14ac:dyDescent="0.2">
      <c r="A14" s="355" t="s">
        <v>963</v>
      </c>
      <c r="B14" s="3">
        <v>5789</v>
      </c>
      <c r="C14" s="3">
        <v>13318</v>
      </c>
    </row>
    <row r="15" spans="1:14" ht="12.75" customHeight="1" x14ac:dyDescent="0.2">
      <c r="A15" s="354" t="s">
        <v>964</v>
      </c>
      <c r="B15" s="240">
        <v>3827</v>
      </c>
      <c r="C15" s="240">
        <v>13068</v>
      </c>
    </row>
    <row r="16" spans="1:14" ht="12.75" customHeight="1" x14ac:dyDescent="0.2">
      <c r="A16" s="355" t="s">
        <v>356</v>
      </c>
      <c r="B16" s="3">
        <v>155</v>
      </c>
      <c r="C16" s="3">
        <v>11533</v>
      </c>
    </row>
    <row r="17" spans="1:3" ht="12.75" customHeight="1" x14ac:dyDescent="0.2">
      <c r="A17" s="354" t="s">
        <v>351</v>
      </c>
      <c r="B17" s="240">
        <v>1342</v>
      </c>
      <c r="C17" s="240">
        <v>10047</v>
      </c>
    </row>
    <row r="18" spans="1:3" ht="12.75" customHeight="1" x14ac:dyDescent="0.2">
      <c r="A18" s="355" t="s">
        <v>358</v>
      </c>
      <c r="B18" s="3">
        <v>71</v>
      </c>
      <c r="C18" s="3">
        <v>8005</v>
      </c>
    </row>
    <row r="19" spans="1:3" ht="12.75" customHeight="1" x14ac:dyDescent="0.2">
      <c r="A19" s="354" t="s">
        <v>352</v>
      </c>
      <c r="B19" s="240">
        <v>5361</v>
      </c>
      <c r="C19" s="240">
        <v>7620</v>
      </c>
    </row>
    <row r="20" spans="1:3" ht="12.75" customHeight="1" x14ac:dyDescent="0.2">
      <c r="A20" s="355" t="s">
        <v>346</v>
      </c>
      <c r="B20" s="3">
        <v>1754</v>
      </c>
      <c r="C20" s="3">
        <v>7437</v>
      </c>
    </row>
    <row r="21" spans="1:3" ht="12.75" customHeight="1" x14ac:dyDescent="0.2">
      <c r="A21" s="354" t="s">
        <v>337</v>
      </c>
      <c r="B21" s="240">
        <v>835</v>
      </c>
      <c r="C21" s="240">
        <v>6267</v>
      </c>
    </row>
    <row r="22" spans="1:3" ht="12.75" customHeight="1" x14ac:dyDescent="0.2">
      <c r="A22" s="355" t="s">
        <v>329</v>
      </c>
      <c r="B22" s="3">
        <v>783</v>
      </c>
      <c r="C22" s="3">
        <v>4197</v>
      </c>
    </row>
    <row r="23" spans="1:3" ht="12.75" customHeight="1" x14ac:dyDescent="0.2">
      <c r="A23" s="354" t="s">
        <v>331</v>
      </c>
      <c r="B23" s="240">
        <v>826</v>
      </c>
      <c r="C23" s="240">
        <v>3410</v>
      </c>
    </row>
    <row r="24" spans="1:3" ht="12.75" customHeight="1" x14ac:dyDescent="0.2">
      <c r="A24" s="355" t="s">
        <v>333</v>
      </c>
      <c r="B24" s="3">
        <v>800</v>
      </c>
      <c r="C24" s="3">
        <v>3124</v>
      </c>
    </row>
    <row r="25" spans="1:3" ht="12.75" customHeight="1" x14ac:dyDescent="0.2">
      <c r="A25" s="354" t="s">
        <v>339</v>
      </c>
      <c r="B25" s="240">
        <v>52</v>
      </c>
      <c r="C25" s="240">
        <v>3013</v>
      </c>
    </row>
    <row r="26" spans="1:3" ht="12.75" customHeight="1" x14ac:dyDescent="0.2">
      <c r="A26" s="355" t="s">
        <v>335</v>
      </c>
      <c r="B26" s="3">
        <v>18</v>
      </c>
      <c r="C26" s="3">
        <v>2913</v>
      </c>
    </row>
    <row r="27" spans="1:3" ht="12.75" customHeight="1" x14ac:dyDescent="0.2">
      <c r="A27" s="354" t="s">
        <v>345</v>
      </c>
      <c r="B27" s="240">
        <v>571</v>
      </c>
      <c r="C27" s="240">
        <v>2819</v>
      </c>
    </row>
    <row r="28" spans="1:3" ht="12.75" customHeight="1" x14ac:dyDescent="0.2">
      <c r="A28" s="355" t="s">
        <v>324</v>
      </c>
      <c r="B28" s="3">
        <v>1858</v>
      </c>
      <c r="C28" s="3">
        <v>2312</v>
      </c>
    </row>
    <row r="29" spans="1:3" ht="12.75" customHeight="1" x14ac:dyDescent="0.2">
      <c r="A29" s="354" t="s">
        <v>317</v>
      </c>
      <c r="B29" s="240">
        <v>1139</v>
      </c>
      <c r="C29" s="240">
        <v>2256</v>
      </c>
    </row>
    <row r="30" spans="1:3" ht="12.75" customHeight="1" x14ac:dyDescent="0.2">
      <c r="A30" s="355" t="s">
        <v>344</v>
      </c>
      <c r="B30" s="3">
        <v>252</v>
      </c>
      <c r="C30" s="3">
        <v>1866</v>
      </c>
    </row>
    <row r="31" spans="1:3" ht="12.75" customHeight="1" x14ac:dyDescent="0.2">
      <c r="A31" s="354" t="s">
        <v>353</v>
      </c>
      <c r="B31" s="240">
        <v>152</v>
      </c>
      <c r="C31" s="240">
        <v>1650</v>
      </c>
    </row>
    <row r="32" spans="1:3" ht="12.75" customHeight="1" x14ac:dyDescent="0.2">
      <c r="A32" s="355" t="s">
        <v>965</v>
      </c>
      <c r="B32" s="3">
        <v>242</v>
      </c>
      <c r="C32" s="3">
        <v>1035</v>
      </c>
    </row>
    <row r="33" spans="1:3" ht="12.75" customHeight="1" x14ac:dyDescent="0.2">
      <c r="A33" s="354" t="s">
        <v>350</v>
      </c>
      <c r="B33" s="240">
        <v>400</v>
      </c>
      <c r="C33" s="240">
        <v>862</v>
      </c>
    </row>
    <row r="34" spans="1:3" ht="12.75" customHeight="1" x14ac:dyDescent="0.2">
      <c r="A34" s="355" t="s">
        <v>340</v>
      </c>
      <c r="B34" s="3">
        <v>20</v>
      </c>
      <c r="C34" s="3">
        <v>651</v>
      </c>
    </row>
    <row r="35" spans="1:3" ht="12.75" customHeight="1" x14ac:dyDescent="0.2">
      <c r="A35" s="354" t="s">
        <v>354</v>
      </c>
      <c r="B35" s="240">
        <v>334</v>
      </c>
      <c r="C35" s="240">
        <v>501</v>
      </c>
    </row>
    <row r="36" spans="1:3" ht="12.75" customHeight="1" x14ac:dyDescent="0.2">
      <c r="A36" s="355" t="s">
        <v>357</v>
      </c>
      <c r="B36" s="3">
        <v>26</v>
      </c>
      <c r="C36" s="3">
        <v>208</v>
      </c>
    </row>
    <row r="37" spans="1:3" ht="12.75" customHeight="1" x14ac:dyDescent="0.2">
      <c r="A37" s="354" t="s">
        <v>348</v>
      </c>
      <c r="B37" s="240">
        <v>100</v>
      </c>
      <c r="C37" s="240">
        <v>152</v>
      </c>
    </row>
    <row r="38" spans="1:3" ht="12.75" customHeight="1" x14ac:dyDescent="0.2">
      <c r="A38" s="355" t="s">
        <v>338</v>
      </c>
      <c r="B38" s="3">
        <v>32</v>
      </c>
      <c r="C38" s="3">
        <v>61</v>
      </c>
    </row>
    <row r="39" spans="1:3" ht="12.75" customHeight="1" x14ac:dyDescent="0.2">
      <c r="A39" s="354" t="s">
        <v>319</v>
      </c>
      <c r="B39" s="240">
        <v>4</v>
      </c>
      <c r="C39" s="240">
        <v>59</v>
      </c>
    </row>
    <row r="40" spans="1:3" ht="12.75" customHeight="1" x14ac:dyDescent="0.2">
      <c r="A40" s="355" t="s">
        <v>347</v>
      </c>
      <c r="B40" s="3">
        <v>10</v>
      </c>
      <c r="C40" s="3">
        <v>18</v>
      </c>
    </row>
    <row r="41" spans="1:3" ht="12.75" customHeight="1" x14ac:dyDescent="0.2">
      <c r="A41" s="354" t="s">
        <v>321</v>
      </c>
      <c r="B41" s="240">
        <v>10</v>
      </c>
      <c r="C41" s="240">
        <v>14</v>
      </c>
    </row>
    <row r="42" spans="1:3" ht="12.75" customHeight="1" x14ac:dyDescent="0.2">
      <c r="A42" s="355" t="s">
        <v>342</v>
      </c>
      <c r="B42" s="3">
        <v>3</v>
      </c>
      <c r="C42" s="3">
        <v>3</v>
      </c>
    </row>
    <row r="43" spans="1:3" ht="12.75" customHeight="1" x14ac:dyDescent="0.2">
      <c r="A43" s="354" t="s">
        <v>318</v>
      </c>
      <c r="B43" s="240">
        <v>1</v>
      </c>
      <c r="C43" s="240">
        <v>0</v>
      </c>
    </row>
    <row r="45" spans="1:3" ht="12.75" customHeight="1" x14ac:dyDescent="0.2">
      <c r="A45" s="66" t="s">
        <v>601</v>
      </c>
      <c r="B45" s="61"/>
      <c r="C45" s="61"/>
    </row>
    <row r="46" spans="1:3" ht="72" customHeight="1" x14ac:dyDescent="0.2">
      <c r="A46" s="397" t="s">
        <v>898</v>
      </c>
      <c r="B46" s="397"/>
      <c r="C46" s="397"/>
    </row>
    <row r="47" spans="1:3" ht="12.75" customHeight="1" x14ac:dyDescent="0.2">
      <c r="A47" s="251" t="s">
        <v>559</v>
      </c>
      <c r="B47" s="226"/>
      <c r="C47" s="226"/>
    </row>
    <row r="48" spans="1:3" ht="25.5" customHeight="1" x14ac:dyDescent="0.2">
      <c r="A48" s="429" t="s">
        <v>861</v>
      </c>
      <c r="B48" s="429"/>
      <c r="C48" s="429"/>
    </row>
    <row r="49" spans="1:3" ht="25.5" customHeight="1" x14ac:dyDescent="0.2">
      <c r="A49" s="417" t="s">
        <v>859</v>
      </c>
      <c r="B49" s="417"/>
      <c r="C49" s="417"/>
    </row>
    <row r="50" spans="1:3" ht="25.5" customHeight="1" x14ac:dyDescent="0.2">
      <c r="A50" s="429" t="s">
        <v>860</v>
      </c>
      <c r="B50" s="429"/>
      <c r="C50" s="429"/>
    </row>
    <row r="51" spans="1:3" ht="25.5" customHeight="1" x14ac:dyDescent="0.2">
      <c r="A51" s="429" t="s">
        <v>607</v>
      </c>
      <c r="B51" s="429"/>
      <c r="C51" s="429"/>
    </row>
    <row r="52" spans="1:3" ht="12.75" customHeight="1" x14ac:dyDescent="0.2">
      <c r="A52" s="16"/>
      <c r="B52" s="61"/>
      <c r="C52" s="61"/>
    </row>
    <row r="53" spans="1:3" ht="12.75" customHeight="1" x14ac:dyDescent="0.2">
      <c r="A53" s="11" t="s">
        <v>547</v>
      </c>
      <c r="B53" s="61"/>
      <c r="C53" s="61"/>
    </row>
  </sheetData>
  <sortState xmlns:xlrd2="http://schemas.microsoft.com/office/spreadsheetml/2017/richdata2" ref="A6:C43">
    <sortCondition descending="1" ref="C5:C43"/>
  </sortState>
  <mergeCells count="7">
    <mergeCell ref="A49:C49"/>
    <mergeCell ref="A50:C50"/>
    <mergeCell ref="A51:C51"/>
    <mergeCell ref="A3:A4"/>
    <mergeCell ref="B3:C3"/>
    <mergeCell ref="A46:C46"/>
    <mergeCell ref="A48:C48"/>
  </mergeCells>
  <hyperlinks>
    <hyperlink ref="E1" location="Contents!A1" display="contents" xr:uid="{147D080A-C3DA-44AA-82C7-7FD22D592F8D}"/>
    <hyperlink ref="A47" r:id="rId1" xr:uid="{BF3554EE-8028-4B64-9F68-55C48D714BDC}"/>
  </hyperlinks>
  <pageMargins left="0.5" right="0.5" top="0.5" bottom="0.5" header="0" footer="0"/>
  <pageSetup paperSize="9" scale="92" orientation="portrait" horizontalDpi="300" verticalDpi="300" r:id="rId2"/>
  <colBreaks count="1" manualBreakCount="1">
    <brk id="3"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27A12-7344-4CA0-BDA7-2B6AEB2515FC}">
  <sheetPr>
    <pageSetUpPr fitToPage="1"/>
  </sheetPr>
  <dimension ref="B1:AP35"/>
  <sheetViews>
    <sheetView showGridLines="0" zoomScaleNormal="100" zoomScalePageLayoutView="50" workbookViewId="0">
      <pane ySplit="1" topLeftCell="A2" activePane="bottomLeft" state="frozen"/>
      <selection activeCell="B37" sqref="B37"/>
      <selection pane="bottomLeft" activeCell="B9" sqref="B9:O9"/>
    </sheetView>
  </sheetViews>
  <sheetFormatPr defaultColWidth="9.140625" defaultRowHeight="15" customHeight="1" x14ac:dyDescent="0.2"/>
  <cols>
    <col min="1" max="1" width="1.7109375" style="95" customWidth="1"/>
    <col min="2" max="2" width="10.85546875" style="95" customWidth="1"/>
    <col min="3" max="14" width="9.140625" style="95"/>
    <col min="15" max="15" width="9.140625" style="98" customWidth="1"/>
    <col min="16" max="17" width="9.140625" style="95"/>
    <col min="18" max="21" width="9.140625" style="100"/>
    <col min="22" max="22" width="10.5703125" style="100" bestFit="1" customWidth="1"/>
    <col min="23" max="23" width="10.5703125" style="100" customWidth="1"/>
    <col min="24" max="30" width="9.140625" style="100"/>
    <col min="31" max="42" width="9.140625" style="123"/>
    <col min="43" max="16384" width="9.140625" style="95"/>
  </cols>
  <sheetData>
    <row r="1" spans="2:19" ht="20.25" x14ac:dyDescent="0.3">
      <c r="B1" s="41" t="s">
        <v>644</v>
      </c>
      <c r="F1" s="96"/>
      <c r="G1" s="97"/>
      <c r="Q1" s="99" t="s">
        <v>645</v>
      </c>
    </row>
    <row r="2" spans="2:19" ht="15" customHeight="1" x14ac:dyDescent="0.25">
      <c r="B2" s="101"/>
      <c r="G2" s="97"/>
      <c r="Q2" s="102"/>
    </row>
    <row r="3" spans="2:19" ht="195" customHeight="1" x14ac:dyDescent="0.2">
      <c r="B3" s="370" t="s">
        <v>838</v>
      </c>
      <c r="C3" s="370"/>
      <c r="D3" s="370"/>
      <c r="E3" s="370"/>
      <c r="F3" s="370"/>
      <c r="G3" s="370"/>
      <c r="H3" s="370"/>
      <c r="I3" s="370"/>
      <c r="J3" s="370"/>
      <c r="K3" s="370"/>
      <c r="L3" s="370"/>
      <c r="M3" s="370"/>
      <c r="N3" s="370"/>
      <c r="O3" s="370"/>
      <c r="Q3" s="102"/>
    </row>
    <row r="4" spans="2:19" ht="15" customHeight="1" x14ac:dyDescent="0.2">
      <c r="B4" s="103"/>
      <c r="C4" s="103"/>
      <c r="D4" s="103"/>
      <c r="E4" s="103"/>
      <c r="F4" s="103"/>
      <c r="G4" s="103"/>
      <c r="H4" s="103"/>
      <c r="I4" s="103"/>
      <c r="J4" s="103"/>
      <c r="K4" s="103"/>
      <c r="L4" s="103"/>
      <c r="M4" s="103"/>
      <c r="N4" s="103"/>
      <c r="O4" s="31"/>
      <c r="Q4" s="104"/>
    </row>
    <row r="5" spans="2:19" ht="15" customHeight="1" x14ac:dyDescent="0.25">
      <c r="B5" s="105" t="s">
        <v>646</v>
      </c>
      <c r="C5" s="106"/>
      <c r="D5" s="106"/>
      <c r="E5" s="106"/>
      <c r="F5" s="106"/>
      <c r="G5" s="106"/>
      <c r="H5" s="106"/>
      <c r="I5" s="106"/>
      <c r="J5" s="106"/>
      <c r="K5" s="106"/>
      <c r="L5" s="106"/>
      <c r="M5" s="106"/>
      <c r="N5" s="106"/>
      <c r="O5" s="106"/>
      <c r="Q5" s="102"/>
    </row>
    <row r="6" spans="2:19" ht="39" customHeight="1" x14ac:dyDescent="0.2">
      <c r="B6" s="371" t="s">
        <v>647</v>
      </c>
      <c r="C6" s="372"/>
      <c r="D6" s="372"/>
      <c r="E6" s="372"/>
      <c r="F6" s="372"/>
      <c r="G6" s="372"/>
      <c r="H6" s="372"/>
      <c r="I6" s="372"/>
      <c r="J6" s="372"/>
      <c r="K6" s="372"/>
      <c r="L6" s="372"/>
      <c r="M6" s="372"/>
      <c r="N6" s="372"/>
      <c r="O6" s="372"/>
      <c r="Q6" s="102"/>
    </row>
    <row r="7" spans="2:19" ht="12.75" x14ac:dyDescent="0.2">
      <c r="B7" s="373" t="s">
        <v>559</v>
      </c>
      <c r="C7" s="374"/>
      <c r="D7" s="374"/>
      <c r="E7" s="374"/>
      <c r="F7" s="374"/>
      <c r="G7" s="107"/>
      <c r="H7" s="107"/>
      <c r="I7" s="107"/>
      <c r="J7" s="107"/>
      <c r="K7" s="107"/>
      <c r="L7" s="107"/>
      <c r="M7" s="107"/>
      <c r="N7" s="107"/>
      <c r="O7" s="107"/>
      <c r="Q7" s="102"/>
    </row>
    <row r="8" spans="2:19" ht="19.5" customHeight="1" x14ac:dyDescent="0.2">
      <c r="B8" s="108" t="s">
        <v>648</v>
      </c>
      <c r="C8" s="109"/>
      <c r="D8" s="109"/>
      <c r="E8" s="109"/>
      <c r="F8" s="109"/>
      <c r="G8" s="107"/>
      <c r="H8" s="107"/>
      <c r="I8" s="107"/>
      <c r="J8" s="107"/>
      <c r="K8" s="107"/>
      <c r="L8" s="107"/>
      <c r="M8" s="107"/>
      <c r="N8" s="107"/>
      <c r="O8" s="107"/>
      <c r="Q8" s="102"/>
    </row>
    <row r="9" spans="2:19" ht="35.25" customHeight="1" x14ac:dyDescent="0.2">
      <c r="B9" s="375" t="s">
        <v>978</v>
      </c>
      <c r="C9" s="375"/>
      <c r="D9" s="375"/>
      <c r="E9" s="375"/>
      <c r="F9" s="375"/>
      <c r="G9" s="375"/>
      <c r="H9" s="375"/>
      <c r="I9" s="375"/>
      <c r="J9" s="375"/>
      <c r="K9" s="375"/>
      <c r="L9" s="375"/>
      <c r="M9" s="375"/>
      <c r="N9" s="375"/>
      <c r="O9" s="375"/>
      <c r="P9" s="214"/>
      <c r="Q9" s="110"/>
    </row>
    <row r="10" spans="2:19" ht="12.75" x14ac:dyDescent="0.2">
      <c r="B10" s="111"/>
      <c r="C10" s="109"/>
      <c r="D10" s="109"/>
      <c r="E10" s="109"/>
      <c r="F10" s="109"/>
      <c r="G10" s="107"/>
      <c r="H10" s="107"/>
      <c r="I10" s="107"/>
      <c r="J10" s="107"/>
      <c r="K10" s="107"/>
      <c r="L10" s="107"/>
      <c r="M10" s="107"/>
      <c r="N10" s="107"/>
      <c r="O10" s="107"/>
      <c r="Q10" s="104"/>
    </row>
    <row r="11" spans="2:19" ht="15" customHeight="1" x14ac:dyDescent="0.2">
      <c r="B11" s="108" t="s">
        <v>649</v>
      </c>
      <c r="C11" s="108"/>
      <c r="D11" s="108"/>
      <c r="E11" s="108"/>
      <c r="F11" s="108"/>
      <c r="G11" s="108"/>
      <c r="H11" s="108"/>
      <c r="I11" s="108"/>
      <c r="J11" s="108"/>
      <c r="K11" s="108"/>
      <c r="L11" s="108"/>
      <c r="M11" s="108"/>
      <c r="N11" s="108"/>
      <c r="O11" s="108"/>
      <c r="Q11" s="104"/>
    </row>
    <row r="12" spans="2:19" ht="74.25" customHeight="1" x14ac:dyDescent="0.2">
      <c r="B12" s="371" t="s">
        <v>866</v>
      </c>
      <c r="C12" s="376"/>
      <c r="D12" s="376"/>
      <c r="E12" s="376"/>
      <c r="F12" s="376"/>
      <c r="G12" s="376"/>
      <c r="H12" s="376"/>
      <c r="I12" s="376"/>
      <c r="J12" s="376"/>
      <c r="K12" s="376"/>
      <c r="L12" s="376"/>
      <c r="M12" s="376"/>
      <c r="N12" s="376"/>
      <c r="O12" s="376"/>
      <c r="P12" s="214"/>
      <c r="Q12" s="112"/>
    </row>
    <row r="13" spans="2:19" ht="12.75" x14ac:dyDescent="0.2">
      <c r="B13" s="113" t="s">
        <v>650</v>
      </c>
      <c r="C13" s="114"/>
      <c r="D13" s="114"/>
      <c r="E13" s="114"/>
      <c r="F13" s="115" t="s">
        <v>651</v>
      </c>
      <c r="G13" s="116"/>
      <c r="H13" s="117"/>
      <c r="I13" s="117"/>
      <c r="J13" s="117"/>
      <c r="K13" s="118"/>
      <c r="L13" s="117"/>
      <c r="M13" s="119"/>
      <c r="N13" s="119"/>
      <c r="O13" s="119"/>
      <c r="P13" s="119"/>
      <c r="Q13" s="120"/>
      <c r="R13" s="121"/>
      <c r="S13" s="121"/>
    </row>
    <row r="14" spans="2:19" ht="19.5" customHeight="1" x14ac:dyDescent="0.2">
      <c r="B14" s="113" t="s">
        <v>652</v>
      </c>
      <c r="C14" s="107"/>
      <c r="D14" s="115" t="s">
        <v>653</v>
      </c>
      <c r="E14" s="109"/>
      <c r="F14" s="109"/>
      <c r="G14" s="122"/>
      <c r="H14" s="122"/>
      <c r="I14" s="122"/>
      <c r="J14" s="122"/>
      <c r="K14" s="107"/>
      <c r="L14" s="107"/>
      <c r="M14" s="107"/>
      <c r="N14" s="107"/>
      <c r="O14" s="107"/>
      <c r="Q14" s="104"/>
    </row>
    <row r="15" spans="2:19" ht="12.75" x14ac:dyDescent="0.2">
      <c r="B15" s="27"/>
      <c r="C15" s="119"/>
      <c r="D15" s="119"/>
      <c r="E15" s="119"/>
      <c r="F15" s="119"/>
      <c r="G15" s="119"/>
      <c r="H15" s="119"/>
      <c r="I15" s="119"/>
      <c r="J15" s="119"/>
      <c r="K15" s="119"/>
      <c r="L15" s="119"/>
      <c r="M15" s="119"/>
      <c r="N15" s="119"/>
      <c r="O15" s="119"/>
      <c r="Q15" s="104"/>
    </row>
    <row r="16" spans="2:19" ht="19.5" customHeight="1" x14ac:dyDescent="0.2">
      <c r="B16" s="108" t="s">
        <v>654</v>
      </c>
      <c r="C16" s="108"/>
      <c r="D16" s="108"/>
      <c r="E16" s="108"/>
      <c r="F16" s="108"/>
      <c r="G16" s="108"/>
      <c r="H16" s="108"/>
      <c r="I16" s="108"/>
      <c r="J16" s="108"/>
      <c r="K16" s="108"/>
      <c r="L16" s="108"/>
      <c r="M16" s="108"/>
      <c r="N16" s="108"/>
      <c r="O16" s="108"/>
      <c r="Q16" s="104"/>
    </row>
    <row r="17" spans="2:30" ht="63" customHeight="1" x14ac:dyDescent="0.2">
      <c r="B17" s="368" t="s">
        <v>840</v>
      </c>
      <c r="C17" s="369"/>
      <c r="D17" s="369"/>
      <c r="E17" s="369"/>
      <c r="F17" s="369"/>
      <c r="G17" s="369"/>
      <c r="H17" s="369"/>
      <c r="I17" s="369"/>
      <c r="J17" s="369"/>
      <c r="K17" s="369"/>
      <c r="L17" s="369"/>
      <c r="M17" s="369"/>
      <c r="N17" s="369"/>
      <c r="O17" s="369"/>
      <c r="Q17" s="104"/>
    </row>
    <row r="18" spans="2:30" ht="17.25" customHeight="1" x14ac:dyDescent="0.2">
      <c r="B18" s="124"/>
      <c r="C18" s="125"/>
      <c r="D18" s="125"/>
      <c r="E18" s="125"/>
      <c r="F18" s="125"/>
      <c r="G18" s="125"/>
      <c r="H18" s="125"/>
      <c r="I18" s="125"/>
      <c r="J18" s="125"/>
      <c r="K18" s="125"/>
      <c r="L18" s="125"/>
      <c r="M18" s="125"/>
      <c r="N18" s="125"/>
      <c r="O18" s="125"/>
      <c r="Q18" s="104"/>
    </row>
    <row r="19" spans="2:30" ht="17.25" customHeight="1" x14ac:dyDescent="0.2">
      <c r="B19" s="126" t="s">
        <v>839</v>
      </c>
      <c r="C19" s="125"/>
      <c r="D19" s="125"/>
      <c r="E19" s="125"/>
      <c r="F19" s="125"/>
      <c r="G19" s="125"/>
      <c r="H19" s="125"/>
      <c r="I19" s="125"/>
      <c r="J19" s="125"/>
      <c r="K19" s="125"/>
      <c r="L19" s="125"/>
      <c r="M19" s="125"/>
      <c r="N19" s="125"/>
      <c r="O19" s="125"/>
      <c r="Q19" s="104"/>
      <c r="S19" s="127" t="s">
        <v>655</v>
      </c>
      <c r="T19" s="128" t="s">
        <v>41</v>
      </c>
      <c r="U19" s="128" t="s">
        <v>42</v>
      </c>
      <c r="V19" s="128" t="s">
        <v>43</v>
      </c>
      <c r="W19" s="128" t="s">
        <v>44</v>
      </c>
      <c r="X19" s="128" t="s">
        <v>45</v>
      </c>
      <c r="Y19" s="128" t="s">
        <v>46</v>
      </c>
      <c r="Z19" s="128" t="s">
        <v>47</v>
      </c>
      <c r="AA19" s="129" t="s">
        <v>48</v>
      </c>
      <c r="AB19" s="129" t="s">
        <v>49</v>
      </c>
      <c r="AD19" s="100" t="s">
        <v>656</v>
      </c>
    </row>
    <row r="20" spans="2:30" ht="17.25" customHeight="1" x14ac:dyDescent="0.2">
      <c r="B20" s="124"/>
      <c r="C20" s="125"/>
      <c r="D20" s="125"/>
      <c r="E20" s="125"/>
      <c r="F20" s="125"/>
      <c r="G20" s="125"/>
      <c r="H20" s="125"/>
      <c r="I20" s="125"/>
      <c r="J20" s="125"/>
      <c r="K20" s="125"/>
      <c r="L20" s="125"/>
      <c r="M20" s="125"/>
      <c r="N20" s="125"/>
      <c r="O20" s="125"/>
      <c r="Q20" s="104"/>
      <c r="S20" s="130" t="s">
        <v>615</v>
      </c>
      <c r="T20" s="130">
        <v>7203</v>
      </c>
      <c r="U20" s="130">
        <v>15171</v>
      </c>
      <c r="V20" s="130">
        <v>33891</v>
      </c>
      <c r="W20" s="130">
        <v>46212</v>
      </c>
      <c r="X20" s="130">
        <v>52920</v>
      </c>
      <c r="Y20" s="100">
        <v>56091</v>
      </c>
      <c r="Z20" s="100">
        <v>58715</v>
      </c>
      <c r="AA20" s="131">
        <f>'[1]table5,6'!C4</f>
        <v>63682</v>
      </c>
      <c r="AB20" s="131">
        <f>'table5,6'!C5</f>
        <v>68387</v>
      </c>
      <c r="AC20" s="132">
        <f>AB20/T20</f>
        <v>9.4942385117312238</v>
      </c>
      <c r="AD20" s="132">
        <f>(AA20-T20)/T20*100</f>
        <v>784.10384561988064</v>
      </c>
    </row>
    <row r="21" spans="2:30" ht="17.25" customHeight="1" x14ac:dyDescent="0.2">
      <c r="B21" s="124"/>
      <c r="C21" s="125"/>
      <c r="D21" s="125"/>
      <c r="E21" s="125"/>
      <c r="F21" s="125"/>
      <c r="G21" s="125"/>
      <c r="H21" s="125"/>
      <c r="I21" s="125"/>
      <c r="J21" s="125"/>
      <c r="K21" s="125"/>
      <c r="L21" s="125"/>
      <c r="M21" s="125"/>
      <c r="N21" s="125"/>
      <c r="O21" s="125"/>
      <c r="Q21" s="104"/>
      <c r="S21" s="130" t="s">
        <v>657</v>
      </c>
      <c r="T21" s="133">
        <v>169</v>
      </c>
      <c r="U21" s="133">
        <v>351</v>
      </c>
      <c r="V21" s="133">
        <v>776</v>
      </c>
      <c r="W21" s="133">
        <v>1049</v>
      </c>
      <c r="X21" s="133">
        <v>1193</v>
      </c>
      <c r="Y21" s="100">
        <v>1234.9000000000001</v>
      </c>
      <c r="Z21" s="100">
        <v>1277.5</v>
      </c>
      <c r="AA21" s="100">
        <f>'[1]table5,6'!C27</f>
        <v>1360.3</v>
      </c>
      <c r="AB21" s="100">
        <f>'table5,6'!C30</f>
        <v>1426.6</v>
      </c>
      <c r="AC21" s="132">
        <f>AB21/T21</f>
        <v>8.4414201183431956</v>
      </c>
      <c r="AD21" s="132">
        <f>(AA21-T21)/T21*100</f>
        <v>704.91124260355025</v>
      </c>
    </row>
    <row r="22" spans="2:30" ht="17.25" customHeight="1" x14ac:dyDescent="0.2">
      <c r="B22" s="124"/>
      <c r="C22" s="125"/>
      <c r="D22" s="125"/>
      <c r="E22" s="125"/>
      <c r="F22" s="125"/>
      <c r="G22" s="125"/>
      <c r="H22" s="125"/>
      <c r="I22" s="125"/>
      <c r="J22" s="125"/>
      <c r="K22" s="125"/>
      <c r="L22" s="125"/>
      <c r="M22" s="125"/>
      <c r="N22" s="125"/>
      <c r="O22" s="125"/>
      <c r="Q22" s="104"/>
    </row>
    <row r="23" spans="2:30" ht="17.25" customHeight="1" x14ac:dyDescent="0.2">
      <c r="B23" s="124"/>
      <c r="C23" s="125"/>
      <c r="D23" s="125"/>
      <c r="E23" s="125"/>
      <c r="F23" s="125"/>
      <c r="G23" s="125"/>
      <c r="H23" s="125"/>
      <c r="I23" s="125"/>
      <c r="J23" s="125"/>
      <c r="K23" s="125"/>
      <c r="L23" s="125"/>
      <c r="M23" s="125"/>
      <c r="N23" s="125"/>
      <c r="O23" s="125"/>
      <c r="Q23" s="104"/>
    </row>
    <row r="24" spans="2:30" ht="17.25" customHeight="1" x14ac:dyDescent="0.2">
      <c r="B24" s="124"/>
      <c r="C24" s="125"/>
      <c r="D24" s="125"/>
      <c r="E24" s="125"/>
      <c r="F24" s="125"/>
      <c r="G24" s="125"/>
      <c r="H24" s="125"/>
      <c r="I24" s="125"/>
      <c r="J24" s="125"/>
      <c r="K24" s="125"/>
      <c r="L24" s="125"/>
      <c r="M24" s="125"/>
      <c r="N24" s="125"/>
      <c r="O24" s="125"/>
      <c r="Q24" s="104"/>
    </row>
    <row r="25" spans="2:30" ht="114.75" customHeight="1" x14ac:dyDescent="0.2">
      <c r="B25" s="124"/>
      <c r="C25" s="125"/>
      <c r="D25" s="125"/>
      <c r="E25" s="125"/>
      <c r="F25" s="125"/>
      <c r="G25" s="125"/>
      <c r="H25" s="125"/>
      <c r="I25" s="125"/>
      <c r="J25" s="125"/>
      <c r="K25" s="125"/>
      <c r="L25" s="125"/>
      <c r="M25" s="125"/>
      <c r="N25" s="125"/>
      <c r="O25" s="125"/>
      <c r="Q25" s="104"/>
    </row>
    <row r="26" spans="2:30" ht="13.5" customHeight="1" x14ac:dyDescent="0.2">
      <c r="B26" s="134" t="s">
        <v>658</v>
      </c>
      <c r="C26" s="135"/>
      <c r="D26" s="135"/>
      <c r="E26" s="135"/>
      <c r="F26" s="135"/>
      <c r="G26" s="135"/>
      <c r="H26" s="135"/>
      <c r="I26" s="113"/>
      <c r="J26" s="113"/>
      <c r="K26" s="113"/>
      <c r="L26" s="113"/>
      <c r="M26" s="113"/>
      <c r="N26" s="113"/>
      <c r="O26" s="136"/>
      <c r="Q26" s="104"/>
    </row>
    <row r="27" spans="2:30" ht="12.75" customHeight="1" x14ac:dyDescent="0.2">
      <c r="B27" s="137" t="s">
        <v>659</v>
      </c>
      <c r="C27" s="135"/>
      <c r="D27" s="135"/>
      <c r="E27" s="135"/>
      <c r="F27" s="135"/>
      <c r="G27" s="135"/>
      <c r="H27" s="135"/>
      <c r="I27" s="113"/>
      <c r="J27" s="113"/>
      <c r="K27" s="113"/>
      <c r="L27" s="113"/>
      <c r="M27" s="113"/>
      <c r="N27" s="113"/>
      <c r="O27" s="136"/>
      <c r="Q27" s="104"/>
    </row>
    <row r="28" spans="2:30" ht="22.5" customHeight="1" x14ac:dyDescent="0.2">
      <c r="B28" s="377" t="s">
        <v>660</v>
      </c>
      <c r="C28" s="377"/>
      <c r="D28" s="377"/>
      <c r="E28" s="377"/>
      <c r="F28" s="377"/>
      <c r="G28" s="377"/>
      <c r="H28" s="377"/>
      <c r="I28" s="377"/>
      <c r="J28" s="377"/>
      <c r="K28" s="377"/>
      <c r="L28" s="377"/>
      <c r="M28" s="377"/>
      <c r="N28" s="377"/>
      <c r="O28" s="377"/>
      <c r="Q28" s="104"/>
    </row>
    <row r="29" spans="2:30" ht="26.25" customHeight="1" x14ac:dyDescent="0.2">
      <c r="B29" s="108" t="s">
        <v>661</v>
      </c>
      <c r="C29" s="125"/>
      <c r="D29" s="125"/>
      <c r="E29" s="125"/>
      <c r="F29" s="125"/>
      <c r="G29" s="125"/>
      <c r="H29" s="125"/>
      <c r="I29" s="125"/>
      <c r="J29" s="125"/>
      <c r="K29" s="125"/>
      <c r="L29" s="125"/>
      <c r="M29" s="125"/>
      <c r="N29" s="125"/>
      <c r="O29" s="125"/>
      <c r="Q29" s="104"/>
    </row>
    <row r="30" spans="2:30" ht="40.5" customHeight="1" x14ac:dyDescent="0.2">
      <c r="B30" s="378" t="s">
        <v>662</v>
      </c>
      <c r="C30" s="378"/>
      <c r="D30" s="378"/>
      <c r="E30" s="378"/>
      <c r="F30" s="378"/>
      <c r="G30" s="378"/>
      <c r="H30" s="378"/>
      <c r="I30" s="378"/>
      <c r="J30" s="378"/>
      <c r="K30" s="378"/>
      <c r="L30" s="378"/>
      <c r="M30" s="378"/>
      <c r="N30" s="378"/>
      <c r="O30" s="378"/>
    </row>
    <row r="31" spans="2:30" ht="26.25" customHeight="1" x14ac:dyDescent="0.2">
      <c r="B31" s="108" t="s">
        <v>663</v>
      </c>
      <c r="C31" s="138"/>
      <c r="D31" s="138"/>
      <c r="E31" s="138"/>
      <c r="F31" s="138"/>
      <c r="G31" s="138"/>
      <c r="H31" s="138"/>
      <c r="I31" s="138"/>
      <c r="J31" s="138"/>
      <c r="K31" s="138"/>
      <c r="L31" s="138"/>
      <c r="M31" s="138"/>
      <c r="N31" s="138"/>
      <c r="O31" s="138"/>
    </row>
    <row r="32" spans="2:30" ht="36.75" customHeight="1" x14ac:dyDescent="0.2">
      <c r="B32" s="378" t="s">
        <v>664</v>
      </c>
      <c r="C32" s="378"/>
      <c r="D32" s="378"/>
      <c r="E32" s="378"/>
      <c r="F32" s="378"/>
      <c r="G32" s="378"/>
      <c r="H32" s="378"/>
      <c r="I32" s="378"/>
      <c r="J32" s="378"/>
      <c r="K32" s="378"/>
      <c r="L32" s="378"/>
      <c r="M32" s="378"/>
      <c r="N32" s="378"/>
      <c r="O32" s="378"/>
    </row>
    <row r="33" spans="2:17" ht="28.5" customHeight="1" x14ac:dyDescent="0.2">
      <c r="B33" s="379" t="s">
        <v>665</v>
      </c>
      <c r="C33" s="369"/>
      <c r="D33" s="369"/>
      <c r="E33" s="369"/>
      <c r="F33" s="369"/>
      <c r="G33" s="369"/>
      <c r="H33" s="369"/>
      <c r="I33" s="369"/>
      <c r="J33" s="369"/>
      <c r="K33" s="369"/>
      <c r="L33" s="369"/>
      <c r="M33" s="369"/>
      <c r="N33" s="369"/>
      <c r="O33" s="369"/>
    </row>
    <row r="34" spans="2:17" ht="169.5" customHeight="1" x14ac:dyDescent="0.2">
      <c r="B34" s="380" t="s">
        <v>973</v>
      </c>
      <c r="C34" s="380"/>
      <c r="D34" s="380"/>
      <c r="E34" s="380"/>
      <c r="F34" s="380"/>
      <c r="G34" s="380"/>
      <c r="H34" s="380"/>
      <c r="I34" s="380"/>
      <c r="J34" s="380"/>
      <c r="K34" s="380"/>
      <c r="L34" s="380"/>
      <c r="M34" s="380"/>
      <c r="N34" s="380"/>
      <c r="O34" s="380"/>
      <c r="Q34" s="139"/>
    </row>
    <row r="35" spans="2:17" ht="15" customHeight="1" x14ac:dyDescent="0.2">
      <c r="B35" s="140"/>
      <c r="C35" s="141"/>
      <c r="D35" s="141"/>
      <c r="E35" s="141"/>
      <c r="F35" s="141"/>
      <c r="G35" s="141"/>
      <c r="H35" s="141"/>
      <c r="I35" s="141"/>
      <c r="J35" s="141"/>
      <c r="K35" s="141"/>
      <c r="L35" s="141"/>
      <c r="M35" s="141"/>
      <c r="N35" s="141"/>
      <c r="O35" s="142"/>
    </row>
  </sheetData>
  <mergeCells count="11">
    <mergeCell ref="B28:O28"/>
    <mergeCell ref="B30:O30"/>
    <mergeCell ref="B32:O32"/>
    <mergeCell ref="B33:O33"/>
    <mergeCell ref="B34:O34"/>
    <mergeCell ref="B17:O17"/>
    <mergeCell ref="B3:O3"/>
    <mergeCell ref="B6:O6"/>
    <mergeCell ref="B7:F7"/>
    <mergeCell ref="B9:O9"/>
    <mergeCell ref="B12:O12"/>
  </mergeCells>
  <hyperlinks>
    <hyperlink ref="B7:F7" r:id="rId1" display="data-enquiries@health.govt.nz" xr:uid="{81476211-7992-4F56-8409-62FCB59772B2}"/>
    <hyperlink ref="F13" r:id="rId2" xr:uid="{D8B555C3-EAC0-40E3-8FCF-B9916A6C4E3F}"/>
    <hyperlink ref="D14" r:id="rId3" xr:uid="{8582C063-30A9-431A-A6E0-D767BE8824EA}"/>
    <hyperlink ref="F13:L13" r:id="rId4" display="www.health.govt.nz/publication/guide-primhd-activity-collection-and-use" xr:uid="{BDFBE9C8-478C-4503-95AE-FDBA0217AAC2}"/>
    <hyperlink ref="D14:J14" r:id="rId5" display="www.health.govt.nz/publication/hiso-1002332017-primhd-code-set-standard" xr:uid="{A485D6C8-7405-4C04-88CE-032D05C3DE66}"/>
    <hyperlink ref="B32:O32" r:id="rId6" display="For several reasons the numbers in the tables are not directly comparable with the numbers in the Office of the Director of Mental Health (ODMH) Annual Reports, amongst other reports. The ODMH reports are published for a different purpose and use a slight" xr:uid="{A06D89D9-A7CB-4C4D-8B16-57CF393962A5}"/>
    <hyperlink ref="Q1" location="Contents!A1" display="contents" xr:uid="{40630CD1-02BD-4143-B882-D28D9768B41B}"/>
  </hyperlinks>
  <pageMargins left="0.7" right="0.7" top="0.75" bottom="0.75" header="0.3" footer="0.3"/>
  <pageSetup paperSize="9" scale="61" orientation="portrait" r:id="rId7"/>
  <rowBreaks count="2" manualBreakCount="2">
    <brk id="15" max="16383" man="1"/>
    <brk id="32" min="1" max="14" man="1"/>
  </rowBreaks>
  <drawing r:id="rId8"/>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N51"/>
  <sheetViews>
    <sheetView showGridLines="0" zoomScaleNormal="100" workbookViewId="0">
      <pane ySplit="4" topLeftCell="A5" activePane="bottomLeft" state="frozen"/>
      <selection activeCell="B37" sqref="B37"/>
      <selection pane="bottomLeft" activeCell="A5" sqref="A5"/>
    </sheetView>
  </sheetViews>
  <sheetFormatPr defaultColWidth="11.42578125" defaultRowHeight="12.75" customHeight="1" x14ac:dyDescent="0.2"/>
  <cols>
    <col min="1" max="1" width="74" customWidth="1"/>
    <col min="2" max="2" width="14.85546875" customWidth="1"/>
    <col min="3" max="3" width="13.85546875" customWidth="1"/>
  </cols>
  <sheetData>
    <row r="1" spans="1:14" ht="12.75" customHeight="1" x14ac:dyDescent="0.2">
      <c r="A1" s="21" t="s">
        <v>428</v>
      </c>
      <c r="B1" s="21"/>
      <c r="C1" s="21"/>
      <c r="D1" s="21"/>
      <c r="E1" s="99" t="s">
        <v>645</v>
      </c>
      <c r="F1" s="21"/>
      <c r="G1" s="21"/>
      <c r="H1" s="21"/>
      <c r="I1" s="21"/>
      <c r="J1" s="21"/>
      <c r="K1" s="21"/>
      <c r="L1" s="21"/>
      <c r="M1" s="21"/>
      <c r="N1" s="21"/>
    </row>
    <row r="3" spans="1:14" ht="12.75" customHeight="1" x14ac:dyDescent="0.2">
      <c r="A3" s="420" t="s">
        <v>586</v>
      </c>
      <c r="B3" s="422" t="s">
        <v>39</v>
      </c>
      <c r="C3" s="422"/>
    </row>
    <row r="4" spans="1:14" ht="12.75" customHeight="1" x14ac:dyDescent="0.2">
      <c r="A4" s="421"/>
      <c r="B4" s="63" t="s">
        <v>615</v>
      </c>
      <c r="C4" s="63" t="s">
        <v>611</v>
      </c>
    </row>
    <row r="5" spans="1:14" ht="12.75" customHeight="1" x14ac:dyDescent="0.2">
      <c r="A5" s="354" t="s">
        <v>962</v>
      </c>
      <c r="B5" s="240">
        <v>22547</v>
      </c>
      <c r="C5" s="240">
        <v>163177</v>
      </c>
    </row>
    <row r="6" spans="1:14" ht="12.75" customHeight="1" x14ac:dyDescent="0.2">
      <c r="A6" s="2" t="s">
        <v>323</v>
      </c>
      <c r="B6" s="3">
        <v>20724</v>
      </c>
      <c r="C6" s="3">
        <v>110431</v>
      </c>
    </row>
    <row r="7" spans="1:14" ht="12.75" customHeight="1" x14ac:dyDescent="0.2">
      <c r="A7" s="354" t="s">
        <v>963</v>
      </c>
      <c r="B7" s="240">
        <v>20819</v>
      </c>
      <c r="C7" s="240">
        <v>96598</v>
      </c>
    </row>
    <row r="8" spans="1:14" ht="12.75" customHeight="1" x14ac:dyDescent="0.2">
      <c r="A8" s="355" t="s">
        <v>964</v>
      </c>
      <c r="B8" s="3">
        <v>16038</v>
      </c>
      <c r="C8" s="3">
        <v>75653</v>
      </c>
    </row>
    <row r="9" spans="1:14" ht="12.75" customHeight="1" x14ac:dyDescent="0.2">
      <c r="A9" s="354" t="s">
        <v>343</v>
      </c>
      <c r="B9" s="240">
        <v>12967</v>
      </c>
      <c r="C9" s="240">
        <v>36114</v>
      </c>
    </row>
    <row r="10" spans="1:14" ht="12.75" customHeight="1" x14ac:dyDescent="0.2">
      <c r="A10" s="355" t="s">
        <v>349</v>
      </c>
      <c r="B10" s="3">
        <v>2339</v>
      </c>
      <c r="C10" s="3">
        <v>23050</v>
      </c>
    </row>
    <row r="11" spans="1:14" ht="12.75" customHeight="1" x14ac:dyDescent="0.2">
      <c r="A11" s="354" t="s">
        <v>322</v>
      </c>
      <c r="B11" s="240">
        <v>2934</v>
      </c>
      <c r="C11" s="240">
        <v>17294</v>
      </c>
    </row>
    <row r="12" spans="1:14" ht="12.75" customHeight="1" x14ac:dyDescent="0.2">
      <c r="A12" s="355" t="s">
        <v>352</v>
      </c>
      <c r="B12" s="3">
        <v>6907</v>
      </c>
      <c r="C12" s="3">
        <v>10057</v>
      </c>
    </row>
    <row r="13" spans="1:14" ht="12.75" customHeight="1" x14ac:dyDescent="0.2">
      <c r="A13" s="354" t="s">
        <v>317</v>
      </c>
      <c r="B13" s="240">
        <v>3680</v>
      </c>
      <c r="C13" s="240">
        <v>9113</v>
      </c>
    </row>
    <row r="14" spans="1:14" ht="12.75" customHeight="1" x14ac:dyDescent="0.2">
      <c r="A14" s="355" t="s">
        <v>319</v>
      </c>
      <c r="B14" s="3">
        <v>475</v>
      </c>
      <c r="C14" s="3">
        <v>8265</v>
      </c>
    </row>
    <row r="15" spans="1:14" ht="12.75" customHeight="1" x14ac:dyDescent="0.2">
      <c r="A15" s="354" t="s">
        <v>356</v>
      </c>
      <c r="B15" s="240">
        <v>269</v>
      </c>
      <c r="C15" s="240">
        <v>7685</v>
      </c>
    </row>
    <row r="16" spans="1:14" ht="12.75" customHeight="1" x14ac:dyDescent="0.2">
      <c r="A16" s="355" t="s">
        <v>340</v>
      </c>
      <c r="B16" s="3">
        <v>327</v>
      </c>
      <c r="C16" s="3">
        <v>5655</v>
      </c>
    </row>
    <row r="17" spans="1:3" ht="12.75" customHeight="1" x14ac:dyDescent="0.2">
      <c r="A17" s="354" t="s">
        <v>337</v>
      </c>
      <c r="B17" s="240">
        <v>530</v>
      </c>
      <c r="C17" s="240">
        <v>5371</v>
      </c>
    </row>
    <row r="18" spans="1:3" ht="12.75" customHeight="1" x14ac:dyDescent="0.2">
      <c r="A18" s="355" t="s">
        <v>336</v>
      </c>
      <c r="B18" s="3">
        <v>308</v>
      </c>
      <c r="C18" s="3">
        <v>4724</v>
      </c>
    </row>
    <row r="19" spans="1:3" ht="12.75" customHeight="1" x14ac:dyDescent="0.2">
      <c r="A19" s="354" t="s">
        <v>326</v>
      </c>
      <c r="B19" s="240">
        <v>34</v>
      </c>
      <c r="C19" s="240">
        <v>3601</v>
      </c>
    </row>
    <row r="20" spans="1:3" ht="12.75" customHeight="1" x14ac:dyDescent="0.2">
      <c r="A20" s="355" t="s">
        <v>345</v>
      </c>
      <c r="B20" s="3">
        <v>552</v>
      </c>
      <c r="C20" s="3">
        <v>2707</v>
      </c>
    </row>
    <row r="21" spans="1:3" ht="12.75" customHeight="1" x14ac:dyDescent="0.2">
      <c r="A21" s="354" t="s">
        <v>346</v>
      </c>
      <c r="B21" s="240">
        <v>767</v>
      </c>
      <c r="C21" s="240">
        <v>2599</v>
      </c>
    </row>
    <row r="22" spans="1:3" ht="12.75" customHeight="1" x14ac:dyDescent="0.2">
      <c r="A22" s="355" t="s">
        <v>344</v>
      </c>
      <c r="B22" s="3">
        <v>272</v>
      </c>
      <c r="C22" s="3">
        <v>2249</v>
      </c>
    </row>
    <row r="23" spans="1:3" ht="12.75" customHeight="1" x14ac:dyDescent="0.2">
      <c r="A23" s="354" t="s">
        <v>351</v>
      </c>
      <c r="B23" s="240">
        <v>314</v>
      </c>
      <c r="C23" s="240">
        <v>2212</v>
      </c>
    </row>
    <row r="24" spans="1:3" ht="12.75" customHeight="1" x14ac:dyDescent="0.2">
      <c r="A24" s="355" t="s">
        <v>318</v>
      </c>
      <c r="B24" s="3">
        <v>181</v>
      </c>
      <c r="C24" s="3">
        <v>2092</v>
      </c>
    </row>
    <row r="25" spans="1:3" ht="12.75" customHeight="1" x14ac:dyDescent="0.2">
      <c r="A25" s="354" t="s">
        <v>324</v>
      </c>
      <c r="B25" s="240">
        <v>1002</v>
      </c>
      <c r="C25" s="240">
        <v>2032</v>
      </c>
    </row>
    <row r="26" spans="1:3" ht="12.75" customHeight="1" x14ac:dyDescent="0.2">
      <c r="A26" s="355" t="s">
        <v>334</v>
      </c>
      <c r="B26" s="3">
        <v>37</v>
      </c>
      <c r="C26" s="3">
        <v>1788</v>
      </c>
    </row>
    <row r="27" spans="1:3" ht="12.75" customHeight="1" x14ac:dyDescent="0.2">
      <c r="A27" s="354" t="s">
        <v>339</v>
      </c>
      <c r="B27" s="240">
        <v>45</v>
      </c>
      <c r="C27" s="240">
        <v>1466</v>
      </c>
    </row>
    <row r="28" spans="1:3" ht="12.75" customHeight="1" x14ac:dyDescent="0.2">
      <c r="A28" s="355" t="s">
        <v>965</v>
      </c>
      <c r="B28" s="3">
        <v>344</v>
      </c>
      <c r="C28" s="3">
        <v>1355</v>
      </c>
    </row>
    <row r="29" spans="1:3" ht="12.75" customHeight="1" x14ac:dyDescent="0.2">
      <c r="A29" s="354" t="s">
        <v>321</v>
      </c>
      <c r="B29" s="240">
        <v>198</v>
      </c>
      <c r="C29" s="240">
        <v>1274</v>
      </c>
    </row>
    <row r="30" spans="1:3" ht="12.75" customHeight="1" x14ac:dyDescent="0.2">
      <c r="A30" s="355" t="s">
        <v>338</v>
      </c>
      <c r="B30" s="3">
        <v>189</v>
      </c>
      <c r="C30" s="3">
        <v>689</v>
      </c>
    </row>
    <row r="31" spans="1:3" ht="12.75" customHeight="1" x14ac:dyDescent="0.2">
      <c r="A31" s="354" t="s">
        <v>329</v>
      </c>
      <c r="B31" s="240">
        <v>365</v>
      </c>
      <c r="C31" s="240">
        <v>635</v>
      </c>
    </row>
    <row r="32" spans="1:3" ht="12.75" customHeight="1" x14ac:dyDescent="0.2">
      <c r="A32" s="355" t="s">
        <v>347</v>
      </c>
      <c r="B32" s="3">
        <v>240</v>
      </c>
      <c r="C32" s="3">
        <v>628</v>
      </c>
    </row>
    <row r="33" spans="1:3" ht="12.75" customHeight="1" x14ac:dyDescent="0.2">
      <c r="A33" s="354" t="s">
        <v>350</v>
      </c>
      <c r="B33" s="240">
        <v>321</v>
      </c>
      <c r="C33" s="240">
        <v>604</v>
      </c>
    </row>
    <row r="34" spans="1:3" ht="12.75" customHeight="1" x14ac:dyDescent="0.2">
      <c r="A34" s="355" t="s">
        <v>353</v>
      </c>
      <c r="B34" s="3">
        <v>89</v>
      </c>
      <c r="C34" s="3">
        <v>570</v>
      </c>
    </row>
    <row r="35" spans="1:3" ht="12.75" customHeight="1" x14ac:dyDescent="0.2">
      <c r="A35" s="354" t="s">
        <v>331</v>
      </c>
      <c r="B35" s="240">
        <v>118</v>
      </c>
      <c r="C35" s="240">
        <v>255</v>
      </c>
    </row>
    <row r="36" spans="1:3" ht="12.75" customHeight="1" x14ac:dyDescent="0.2">
      <c r="A36" s="355" t="s">
        <v>354</v>
      </c>
      <c r="B36" s="3">
        <v>75</v>
      </c>
      <c r="C36" s="3">
        <v>164</v>
      </c>
    </row>
    <row r="37" spans="1:3" ht="12.75" customHeight="1" x14ac:dyDescent="0.2">
      <c r="A37" s="354" t="s">
        <v>341</v>
      </c>
      <c r="B37" s="240">
        <v>28</v>
      </c>
      <c r="C37" s="240">
        <v>122</v>
      </c>
    </row>
    <row r="38" spans="1:3" ht="12.75" customHeight="1" x14ac:dyDescent="0.2">
      <c r="A38" s="355" t="s">
        <v>348</v>
      </c>
      <c r="B38" s="3">
        <v>45</v>
      </c>
      <c r="C38" s="3">
        <v>55</v>
      </c>
    </row>
    <row r="39" spans="1:3" ht="12.75" customHeight="1" x14ac:dyDescent="0.2">
      <c r="A39" s="354" t="s">
        <v>342</v>
      </c>
      <c r="B39" s="240">
        <v>2</v>
      </c>
      <c r="C39" s="240">
        <v>15</v>
      </c>
    </row>
    <row r="40" spans="1:3" ht="12.75" customHeight="1" x14ac:dyDescent="0.2">
      <c r="A40" s="355" t="s">
        <v>333</v>
      </c>
      <c r="B40" s="3">
        <v>1</v>
      </c>
      <c r="C40" s="3">
        <v>1</v>
      </c>
    </row>
    <row r="41" spans="1:3" ht="12.75" customHeight="1" x14ac:dyDescent="0.2">
      <c r="A41" s="354" t="s">
        <v>327</v>
      </c>
      <c r="B41" s="240">
        <v>1</v>
      </c>
      <c r="C41" s="240">
        <v>0</v>
      </c>
    </row>
    <row r="43" spans="1:3" ht="12.75" customHeight="1" x14ac:dyDescent="0.2">
      <c r="A43" s="66" t="s">
        <v>601</v>
      </c>
      <c r="B43" s="224"/>
      <c r="C43" s="224"/>
    </row>
    <row r="44" spans="1:3" ht="63" customHeight="1" x14ac:dyDescent="0.2">
      <c r="A44" s="397" t="s">
        <v>899</v>
      </c>
      <c r="B44" s="397"/>
      <c r="C44" s="397"/>
    </row>
    <row r="45" spans="1:3" ht="12.75" customHeight="1" x14ac:dyDescent="0.2">
      <c r="A45" s="251" t="s">
        <v>559</v>
      </c>
      <c r="B45" s="225"/>
      <c r="C45" s="225"/>
    </row>
    <row r="46" spans="1:3" ht="25.5" customHeight="1" x14ac:dyDescent="0.2">
      <c r="A46" s="429" t="s">
        <v>862</v>
      </c>
      <c r="B46" s="429"/>
      <c r="C46" s="429"/>
    </row>
    <row r="47" spans="1:3" ht="25.5" customHeight="1" x14ac:dyDescent="0.2">
      <c r="A47" s="417" t="s">
        <v>859</v>
      </c>
      <c r="B47" s="417"/>
      <c r="C47" s="417"/>
    </row>
    <row r="48" spans="1:3" ht="25.5" customHeight="1" x14ac:dyDescent="0.2">
      <c r="A48" s="417" t="s">
        <v>860</v>
      </c>
      <c r="B48" s="417"/>
      <c r="C48" s="417"/>
    </row>
    <row r="49" spans="1:3" ht="25.5" customHeight="1" x14ac:dyDescent="0.2">
      <c r="A49" s="417" t="s">
        <v>607</v>
      </c>
      <c r="B49" s="417"/>
      <c r="C49" s="417"/>
    </row>
    <row r="50" spans="1:3" ht="12.75" customHeight="1" x14ac:dyDescent="0.2">
      <c r="A50" s="16"/>
      <c r="B50" s="17"/>
      <c r="C50" s="17"/>
    </row>
    <row r="51" spans="1:3" ht="12.75" customHeight="1" x14ac:dyDescent="0.2">
      <c r="A51" s="11" t="s">
        <v>547</v>
      </c>
      <c r="B51" s="17"/>
      <c r="C51" s="17"/>
    </row>
  </sheetData>
  <sortState xmlns:xlrd2="http://schemas.microsoft.com/office/spreadsheetml/2017/richdata2" ref="A6:C41">
    <sortCondition descending="1" ref="C5:C41"/>
  </sortState>
  <mergeCells count="7">
    <mergeCell ref="A47:C47"/>
    <mergeCell ref="A48:C48"/>
    <mergeCell ref="A49:C49"/>
    <mergeCell ref="A3:A4"/>
    <mergeCell ref="B3:C3"/>
    <mergeCell ref="A44:C44"/>
    <mergeCell ref="A46:C46"/>
  </mergeCells>
  <hyperlinks>
    <hyperlink ref="E1" location="Contents!A1" display="contents" xr:uid="{9CF0087C-3E6F-412F-8118-A166FA176CA6}"/>
    <hyperlink ref="A45" r:id="rId1" xr:uid="{41FE4C38-4937-4FB6-A2A4-02CCF5A97380}"/>
  </hyperlinks>
  <pageMargins left="0.5" right="0.5" top="0.5" bottom="0.5" header="0" footer="0"/>
  <pageSetup paperSize="9" scale="92" orientation="portrait" horizontalDpi="300" verticalDpi="300" r:id="rId2"/>
  <colBreaks count="1" manualBreakCount="1">
    <brk id="3" max="1048575" man="1"/>
  </col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N52"/>
  <sheetViews>
    <sheetView showGridLines="0" zoomScaleNormal="100" workbookViewId="0">
      <pane ySplit="4" topLeftCell="A5" activePane="bottomLeft" state="frozen"/>
      <selection activeCell="B37" sqref="B37"/>
      <selection pane="bottomLeft" activeCell="A5" sqref="A5"/>
    </sheetView>
  </sheetViews>
  <sheetFormatPr defaultColWidth="11.42578125" defaultRowHeight="12.75" customHeight="1" x14ac:dyDescent="0.2"/>
  <cols>
    <col min="1" max="1" width="73.28515625" customWidth="1"/>
    <col min="2" max="2" width="14.85546875" customWidth="1"/>
    <col min="3" max="3" width="13.85546875" customWidth="1"/>
  </cols>
  <sheetData>
    <row r="1" spans="1:14" ht="12.75" customHeight="1" x14ac:dyDescent="0.2">
      <c r="A1" s="21" t="s">
        <v>429</v>
      </c>
      <c r="B1" s="21"/>
      <c r="C1" s="21"/>
      <c r="D1" s="21"/>
      <c r="E1" s="99" t="s">
        <v>645</v>
      </c>
      <c r="F1" s="21"/>
      <c r="G1" s="21"/>
      <c r="H1" s="21"/>
      <c r="I1" s="21"/>
      <c r="J1" s="21"/>
      <c r="K1" s="21"/>
      <c r="L1" s="21"/>
      <c r="M1" s="21"/>
      <c r="N1" s="21"/>
    </row>
    <row r="3" spans="1:14" ht="12.75" customHeight="1" x14ac:dyDescent="0.2">
      <c r="A3" s="420" t="s">
        <v>586</v>
      </c>
      <c r="B3" s="422" t="s">
        <v>39</v>
      </c>
      <c r="C3" s="422"/>
    </row>
    <row r="4" spans="1:14" ht="12.75" customHeight="1" x14ac:dyDescent="0.2">
      <c r="A4" s="421"/>
      <c r="B4" s="63" t="s">
        <v>615</v>
      </c>
      <c r="C4" s="63" t="s">
        <v>611</v>
      </c>
    </row>
    <row r="5" spans="1:14" ht="12.75" customHeight="1" x14ac:dyDescent="0.2">
      <c r="A5" s="354" t="s">
        <v>326</v>
      </c>
      <c r="B5" s="240">
        <v>343</v>
      </c>
      <c r="C5" s="240">
        <v>52601</v>
      </c>
    </row>
    <row r="6" spans="1:14" ht="12.75" customHeight="1" x14ac:dyDescent="0.2">
      <c r="A6" s="2" t="s">
        <v>962</v>
      </c>
      <c r="B6" s="3">
        <v>5426</v>
      </c>
      <c r="C6" s="3">
        <v>34878</v>
      </c>
    </row>
    <row r="7" spans="1:14" ht="12.75" customHeight="1" x14ac:dyDescent="0.2">
      <c r="A7" s="354" t="s">
        <v>323</v>
      </c>
      <c r="B7" s="240">
        <v>3635</v>
      </c>
      <c r="C7" s="240">
        <v>19877</v>
      </c>
    </row>
    <row r="8" spans="1:14" ht="12.75" customHeight="1" x14ac:dyDescent="0.2">
      <c r="A8" s="355" t="s">
        <v>327</v>
      </c>
      <c r="B8" s="3">
        <v>70</v>
      </c>
      <c r="C8" s="3">
        <v>13451</v>
      </c>
    </row>
    <row r="9" spans="1:14" ht="12.75" customHeight="1" x14ac:dyDescent="0.2">
      <c r="A9" s="354" t="s">
        <v>328</v>
      </c>
      <c r="B9" s="240">
        <v>48</v>
      </c>
      <c r="C9" s="240">
        <v>13166</v>
      </c>
    </row>
    <row r="10" spans="1:14" ht="12.75" customHeight="1" x14ac:dyDescent="0.2">
      <c r="A10" s="355" t="s">
        <v>325</v>
      </c>
      <c r="B10" s="3">
        <v>52</v>
      </c>
      <c r="C10" s="3">
        <v>10450</v>
      </c>
    </row>
    <row r="11" spans="1:14" ht="12.75" customHeight="1" x14ac:dyDescent="0.2">
      <c r="A11" s="354" t="s">
        <v>335</v>
      </c>
      <c r="B11" s="240">
        <v>45</v>
      </c>
      <c r="C11" s="240">
        <v>7483</v>
      </c>
    </row>
    <row r="12" spans="1:14" ht="12.75" customHeight="1" x14ac:dyDescent="0.2">
      <c r="A12" s="355" t="s">
        <v>329</v>
      </c>
      <c r="B12" s="3">
        <v>2859</v>
      </c>
      <c r="C12" s="3">
        <v>6853</v>
      </c>
    </row>
    <row r="13" spans="1:14" ht="12.75" customHeight="1" x14ac:dyDescent="0.2">
      <c r="A13" s="354" t="s">
        <v>344</v>
      </c>
      <c r="B13" s="240">
        <v>151</v>
      </c>
      <c r="C13" s="240">
        <v>5646</v>
      </c>
    </row>
    <row r="14" spans="1:14" ht="12.75" customHeight="1" x14ac:dyDescent="0.2">
      <c r="A14" s="355" t="s">
        <v>352</v>
      </c>
      <c r="B14" s="3">
        <v>1362</v>
      </c>
      <c r="C14" s="3">
        <v>1717</v>
      </c>
    </row>
    <row r="15" spans="1:14" ht="12.75" customHeight="1" x14ac:dyDescent="0.2">
      <c r="A15" s="354" t="s">
        <v>346</v>
      </c>
      <c r="B15" s="240">
        <v>153</v>
      </c>
      <c r="C15" s="240">
        <v>1488</v>
      </c>
    </row>
    <row r="16" spans="1:14" ht="12.75" customHeight="1" x14ac:dyDescent="0.2">
      <c r="A16" s="355" t="s">
        <v>963</v>
      </c>
      <c r="B16" s="3">
        <v>783</v>
      </c>
      <c r="C16" s="3">
        <v>1423</v>
      </c>
    </row>
    <row r="17" spans="1:3" ht="12.75" customHeight="1" x14ac:dyDescent="0.2">
      <c r="A17" s="354" t="s">
        <v>964</v>
      </c>
      <c r="B17" s="240">
        <v>616</v>
      </c>
      <c r="C17" s="240">
        <v>1354</v>
      </c>
    </row>
    <row r="18" spans="1:3" ht="12.75" customHeight="1" x14ac:dyDescent="0.2">
      <c r="A18" s="355" t="s">
        <v>322</v>
      </c>
      <c r="B18" s="3">
        <v>146</v>
      </c>
      <c r="C18" s="3">
        <v>1316</v>
      </c>
    </row>
    <row r="19" spans="1:3" ht="12.75" customHeight="1" x14ac:dyDescent="0.2">
      <c r="A19" s="354" t="s">
        <v>343</v>
      </c>
      <c r="B19" s="240">
        <v>682</v>
      </c>
      <c r="C19" s="240">
        <v>1232</v>
      </c>
    </row>
    <row r="20" spans="1:3" ht="12.75" customHeight="1" x14ac:dyDescent="0.2">
      <c r="A20" s="355" t="s">
        <v>339</v>
      </c>
      <c r="B20" s="3">
        <v>3</v>
      </c>
      <c r="C20" s="3">
        <v>705</v>
      </c>
    </row>
    <row r="21" spans="1:3" ht="12.75" customHeight="1" x14ac:dyDescent="0.2">
      <c r="A21" s="354" t="s">
        <v>350</v>
      </c>
      <c r="B21" s="240">
        <v>11</v>
      </c>
      <c r="C21" s="240">
        <v>630</v>
      </c>
    </row>
    <row r="22" spans="1:3" ht="12.75" customHeight="1" x14ac:dyDescent="0.2">
      <c r="A22" s="355" t="s">
        <v>345</v>
      </c>
      <c r="B22" s="3">
        <v>165</v>
      </c>
      <c r="C22" s="3">
        <v>618</v>
      </c>
    </row>
    <row r="23" spans="1:3" ht="12.75" customHeight="1" x14ac:dyDescent="0.2">
      <c r="A23" s="354" t="s">
        <v>341</v>
      </c>
      <c r="B23" s="240">
        <v>105</v>
      </c>
      <c r="C23" s="240">
        <v>578</v>
      </c>
    </row>
    <row r="24" spans="1:3" ht="12.75" customHeight="1" x14ac:dyDescent="0.2">
      <c r="A24" s="355" t="s">
        <v>334</v>
      </c>
      <c r="B24" s="3">
        <v>2</v>
      </c>
      <c r="C24" s="3">
        <v>555</v>
      </c>
    </row>
    <row r="25" spans="1:3" ht="12.75" customHeight="1" x14ac:dyDescent="0.2">
      <c r="A25" s="354" t="s">
        <v>357</v>
      </c>
      <c r="B25" s="240">
        <v>6</v>
      </c>
      <c r="C25" s="240">
        <v>440</v>
      </c>
    </row>
    <row r="26" spans="1:3" ht="12.75" customHeight="1" x14ac:dyDescent="0.2">
      <c r="A26" s="355" t="s">
        <v>340</v>
      </c>
      <c r="B26" s="3">
        <v>2</v>
      </c>
      <c r="C26" s="3">
        <v>409</v>
      </c>
    </row>
    <row r="27" spans="1:3" ht="12.75" customHeight="1" x14ac:dyDescent="0.2">
      <c r="A27" s="354" t="s">
        <v>356</v>
      </c>
      <c r="B27" s="240">
        <v>2</v>
      </c>
      <c r="C27" s="240">
        <v>368</v>
      </c>
    </row>
    <row r="28" spans="1:3" ht="12.75" customHeight="1" x14ac:dyDescent="0.2">
      <c r="A28" s="355" t="s">
        <v>317</v>
      </c>
      <c r="B28" s="3">
        <v>143</v>
      </c>
      <c r="C28" s="3">
        <v>232</v>
      </c>
    </row>
    <row r="29" spans="1:3" ht="12.75" customHeight="1" x14ac:dyDescent="0.2">
      <c r="A29" s="354" t="s">
        <v>319</v>
      </c>
      <c r="B29" s="240">
        <v>8</v>
      </c>
      <c r="C29" s="240">
        <v>194</v>
      </c>
    </row>
    <row r="30" spans="1:3" ht="12.75" customHeight="1" x14ac:dyDescent="0.2">
      <c r="A30" s="355" t="s">
        <v>347</v>
      </c>
      <c r="B30" s="3">
        <v>37</v>
      </c>
      <c r="C30" s="3">
        <v>167</v>
      </c>
    </row>
    <row r="31" spans="1:3" ht="12.75" customHeight="1" x14ac:dyDescent="0.2">
      <c r="A31" s="354" t="s">
        <v>336</v>
      </c>
      <c r="B31" s="240">
        <v>6</v>
      </c>
      <c r="C31" s="240">
        <v>158</v>
      </c>
    </row>
    <row r="32" spans="1:3" ht="12.75" customHeight="1" x14ac:dyDescent="0.2">
      <c r="A32" s="355" t="s">
        <v>349</v>
      </c>
      <c r="B32" s="3">
        <v>27</v>
      </c>
      <c r="C32" s="3">
        <v>96</v>
      </c>
    </row>
    <row r="33" spans="1:3" ht="12.75" customHeight="1" x14ac:dyDescent="0.2">
      <c r="A33" s="354" t="s">
        <v>318</v>
      </c>
      <c r="B33" s="240">
        <v>16</v>
      </c>
      <c r="C33" s="240">
        <v>58</v>
      </c>
    </row>
    <row r="34" spans="1:3" ht="12.75" customHeight="1" x14ac:dyDescent="0.2">
      <c r="A34" s="355" t="s">
        <v>324</v>
      </c>
      <c r="B34" s="3">
        <v>28</v>
      </c>
      <c r="C34" s="3">
        <v>49</v>
      </c>
    </row>
    <row r="35" spans="1:3" ht="12.75" customHeight="1" x14ac:dyDescent="0.2">
      <c r="A35" s="354" t="s">
        <v>338</v>
      </c>
      <c r="B35" s="240">
        <v>7</v>
      </c>
      <c r="C35" s="240">
        <v>14</v>
      </c>
    </row>
    <row r="36" spans="1:3" ht="12.75" customHeight="1" x14ac:dyDescent="0.2">
      <c r="A36" s="355" t="s">
        <v>342</v>
      </c>
      <c r="B36" s="3">
        <v>4</v>
      </c>
      <c r="C36" s="3">
        <v>14</v>
      </c>
    </row>
    <row r="37" spans="1:3" ht="12.75" customHeight="1" x14ac:dyDescent="0.2">
      <c r="A37" s="354" t="s">
        <v>348</v>
      </c>
      <c r="B37" s="240">
        <v>9</v>
      </c>
      <c r="C37" s="240">
        <v>9</v>
      </c>
    </row>
    <row r="38" spans="1:3" ht="12.75" customHeight="1" x14ac:dyDescent="0.2">
      <c r="A38" s="355" t="s">
        <v>331</v>
      </c>
      <c r="B38" s="3">
        <v>6</v>
      </c>
      <c r="C38" s="3">
        <v>6</v>
      </c>
    </row>
    <row r="39" spans="1:3" ht="12.75" customHeight="1" x14ac:dyDescent="0.2">
      <c r="A39" s="354" t="s">
        <v>332</v>
      </c>
      <c r="B39" s="240">
        <v>3</v>
      </c>
      <c r="C39" s="240">
        <v>4</v>
      </c>
    </row>
    <row r="40" spans="1:3" ht="12.75" customHeight="1" x14ac:dyDescent="0.2">
      <c r="A40" s="355" t="s">
        <v>351</v>
      </c>
      <c r="B40" s="3">
        <v>2</v>
      </c>
      <c r="C40" s="3">
        <v>2</v>
      </c>
    </row>
    <row r="41" spans="1:3" ht="12.75" customHeight="1" x14ac:dyDescent="0.2">
      <c r="A41" s="354" t="s">
        <v>354</v>
      </c>
      <c r="B41" s="240">
        <v>2</v>
      </c>
      <c r="C41" s="240">
        <v>2</v>
      </c>
    </row>
    <row r="42" spans="1:3" ht="12.75" customHeight="1" x14ac:dyDescent="0.2">
      <c r="A42" s="355" t="s">
        <v>333</v>
      </c>
      <c r="B42" s="3">
        <v>1</v>
      </c>
      <c r="C42" s="3">
        <v>1</v>
      </c>
    </row>
    <row r="43" spans="1:3" ht="12.75" customHeight="1" x14ac:dyDescent="0.2">
      <c r="A43" s="354" t="s">
        <v>337</v>
      </c>
      <c r="B43" s="240">
        <v>1</v>
      </c>
      <c r="C43" s="240">
        <v>1</v>
      </c>
    </row>
    <row r="45" spans="1:3" ht="12.75" customHeight="1" x14ac:dyDescent="0.2">
      <c r="A45" s="66" t="s">
        <v>601</v>
      </c>
      <c r="B45" s="224"/>
      <c r="C45" s="224"/>
    </row>
    <row r="46" spans="1:3" ht="61.5" customHeight="1" x14ac:dyDescent="0.2">
      <c r="A46" s="397" t="s">
        <v>900</v>
      </c>
      <c r="B46" s="397"/>
      <c r="C46" s="397"/>
    </row>
    <row r="47" spans="1:3" ht="12.75" customHeight="1" x14ac:dyDescent="0.2">
      <c r="A47" s="251" t="s">
        <v>559</v>
      </c>
      <c r="B47" s="225"/>
      <c r="C47" s="225"/>
    </row>
    <row r="48" spans="1:3" ht="25.5" customHeight="1" x14ac:dyDescent="0.2">
      <c r="A48" s="429" t="s">
        <v>901</v>
      </c>
      <c r="B48" s="429"/>
      <c r="C48" s="429"/>
    </row>
    <row r="49" spans="1:3" ht="25.5" customHeight="1" x14ac:dyDescent="0.2">
      <c r="A49" s="417" t="s">
        <v>859</v>
      </c>
      <c r="B49" s="417"/>
      <c r="C49" s="417"/>
    </row>
    <row r="50" spans="1:3" ht="25.5" customHeight="1" x14ac:dyDescent="0.2">
      <c r="A50" s="417" t="s">
        <v>607</v>
      </c>
      <c r="B50" s="417"/>
      <c r="C50" s="417"/>
    </row>
    <row r="51" spans="1:3" ht="12.75" customHeight="1" x14ac:dyDescent="0.2">
      <c r="A51" s="16"/>
      <c r="B51" s="17"/>
      <c r="C51" s="17"/>
    </row>
    <row r="52" spans="1:3" ht="12.75" customHeight="1" x14ac:dyDescent="0.2">
      <c r="A52" s="11" t="s">
        <v>547</v>
      </c>
      <c r="B52" s="17"/>
      <c r="C52" s="17"/>
    </row>
  </sheetData>
  <sortState xmlns:xlrd2="http://schemas.microsoft.com/office/spreadsheetml/2017/richdata2" ref="A6:C43">
    <sortCondition descending="1" ref="C5:C43"/>
  </sortState>
  <mergeCells count="6">
    <mergeCell ref="A49:C49"/>
    <mergeCell ref="A50:C50"/>
    <mergeCell ref="A3:A4"/>
    <mergeCell ref="B3:C3"/>
    <mergeCell ref="A46:C46"/>
    <mergeCell ref="A48:C48"/>
  </mergeCells>
  <hyperlinks>
    <hyperlink ref="E1" location="Contents!A1" display="contents" xr:uid="{86C87224-552D-4616-9BBB-3B99F46D3316}"/>
    <hyperlink ref="A47" r:id="rId1" xr:uid="{5984D87B-D90D-4C8A-8CE8-D2BAC6F49F3D}"/>
  </hyperlinks>
  <pageMargins left="0.5" right="0.5" top="0.5" bottom="0.5" header="0" footer="0"/>
  <pageSetup paperSize="9" scale="92" orientation="portrait" horizontalDpi="300" verticalDpi="300" r:id="rId2"/>
  <colBreaks count="1" manualBreakCount="1">
    <brk id="3" max="1048575" man="1"/>
  </col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N52"/>
  <sheetViews>
    <sheetView showGridLines="0" zoomScaleNormal="100" workbookViewId="0">
      <pane ySplit="4" topLeftCell="A5" activePane="bottomLeft" state="frozen"/>
      <selection activeCell="B37" sqref="B37"/>
      <selection pane="bottomLeft" activeCell="A5" sqref="A5"/>
    </sheetView>
  </sheetViews>
  <sheetFormatPr defaultColWidth="11.42578125" defaultRowHeight="12.75" customHeight="1" x14ac:dyDescent="0.2"/>
  <cols>
    <col min="1" max="1" width="77.28515625" customWidth="1"/>
    <col min="2" max="2" width="14.85546875" customWidth="1"/>
    <col min="3" max="3" width="13.85546875" customWidth="1"/>
  </cols>
  <sheetData>
    <row r="1" spans="1:14" ht="12.75" customHeight="1" x14ac:dyDescent="0.2">
      <c r="A1" s="21" t="s">
        <v>430</v>
      </c>
      <c r="B1" s="21"/>
      <c r="C1" s="21"/>
      <c r="D1" s="21"/>
      <c r="E1" s="99" t="s">
        <v>645</v>
      </c>
      <c r="F1" s="21"/>
      <c r="G1" s="21"/>
      <c r="H1" s="21"/>
      <c r="I1" s="21"/>
      <c r="J1" s="21"/>
      <c r="K1" s="21"/>
      <c r="L1" s="21"/>
      <c r="M1" s="21"/>
      <c r="N1" s="21"/>
    </row>
    <row r="3" spans="1:14" ht="12.75" customHeight="1" x14ac:dyDescent="0.2">
      <c r="A3" s="420" t="s">
        <v>586</v>
      </c>
      <c r="B3" s="422" t="s">
        <v>39</v>
      </c>
      <c r="C3" s="422"/>
    </row>
    <row r="4" spans="1:14" ht="12.75" customHeight="1" x14ac:dyDescent="0.2">
      <c r="A4" s="421"/>
      <c r="B4" s="63" t="s">
        <v>615</v>
      </c>
      <c r="C4" s="63" t="s">
        <v>611</v>
      </c>
    </row>
    <row r="5" spans="1:14" ht="12.75" customHeight="1" x14ac:dyDescent="0.2">
      <c r="A5" s="354" t="s">
        <v>962</v>
      </c>
      <c r="B5" s="240">
        <v>12335</v>
      </c>
      <c r="C5" s="240">
        <v>135590</v>
      </c>
    </row>
    <row r="6" spans="1:14" ht="12.75" customHeight="1" x14ac:dyDescent="0.2">
      <c r="A6" s="2" t="s">
        <v>349</v>
      </c>
      <c r="B6" s="3">
        <v>4284</v>
      </c>
      <c r="C6" s="3">
        <v>82215</v>
      </c>
    </row>
    <row r="7" spans="1:14" ht="12.75" customHeight="1" x14ac:dyDescent="0.2">
      <c r="A7" s="354" t="s">
        <v>323</v>
      </c>
      <c r="B7" s="240">
        <v>10784</v>
      </c>
      <c r="C7" s="240">
        <v>62159</v>
      </c>
    </row>
    <row r="8" spans="1:14" ht="12.75" customHeight="1" x14ac:dyDescent="0.2">
      <c r="A8" s="355" t="s">
        <v>339</v>
      </c>
      <c r="B8" s="3">
        <v>124</v>
      </c>
      <c r="C8" s="3">
        <v>31406</v>
      </c>
    </row>
    <row r="9" spans="1:14" ht="12.75" customHeight="1" x14ac:dyDescent="0.2">
      <c r="A9" s="354" t="s">
        <v>343</v>
      </c>
      <c r="B9" s="240">
        <v>8978</v>
      </c>
      <c r="C9" s="240">
        <v>30184</v>
      </c>
    </row>
    <row r="10" spans="1:14" ht="12.75" customHeight="1" x14ac:dyDescent="0.2">
      <c r="A10" s="355" t="s">
        <v>345</v>
      </c>
      <c r="B10" s="3">
        <v>2818</v>
      </c>
      <c r="C10" s="3">
        <v>29576</v>
      </c>
    </row>
    <row r="11" spans="1:14" ht="12.75" customHeight="1" x14ac:dyDescent="0.2">
      <c r="A11" s="354" t="s">
        <v>346</v>
      </c>
      <c r="B11" s="240">
        <v>4594</v>
      </c>
      <c r="C11" s="240">
        <v>28191</v>
      </c>
    </row>
    <row r="12" spans="1:14" ht="12.75" customHeight="1" x14ac:dyDescent="0.2">
      <c r="A12" s="355" t="s">
        <v>964</v>
      </c>
      <c r="B12" s="3">
        <v>5144</v>
      </c>
      <c r="C12" s="3">
        <v>24715</v>
      </c>
    </row>
    <row r="13" spans="1:14" ht="12.75" customHeight="1" x14ac:dyDescent="0.2">
      <c r="A13" s="354" t="s">
        <v>356</v>
      </c>
      <c r="B13" s="240">
        <v>128</v>
      </c>
      <c r="C13" s="240">
        <v>22859</v>
      </c>
    </row>
    <row r="14" spans="1:14" ht="12.75" customHeight="1" x14ac:dyDescent="0.2">
      <c r="A14" s="355" t="s">
        <v>322</v>
      </c>
      <c r="B14" s="3">
        <v>3118</v>
      </c>
      <c r="C14" s="3">
        <v>22857</v>
      </c>
    </row>
    <row r="15" spans="1:14" ht="12.75" customHeight="1" x14ac:dyDescent="0.2">
      <c r="A15" s="354" t="s">
        <v>337</v>
      </c>
      <c r="B15" s="240">
        <v>1043</v>
      </c>
      <c r="C15" s="240">
        <v>21966</v>
      </c>
    </row>
    <row r="16" spans="1:14" ht="12.75" customHeight="1" x14ac:dyDescent="0.2">
      <c r="A16" s="355" t="s">
        <v>963</v>
      </c>
      <c r="B16" s="3">
        <v>5282</v>
      </c>
      <c r="C16" s="3">
        <v>21561</v>
      </c>
    </row>
    <row r="17" spans="1:3" ht="12.75" customHeight="1" x14ac:dyDescent="0.2">
      <c r="A17" s="354" t="s">
        <v>334</v>
      </c>
      <c r="B17" s="240">
        <v>274</v>
      </c>
      <c r="C17" s="240">
        <v>15385</v>
      </c>
    </row>
    <row r="18" spans="1:3" ht="12.75" customHeight="1" x14ac:dyDescent="0.2">
      <c r="A18" s="355" t="s">
        <v>351</v>
      </c>
      <c r="B18" s="3">
        <v>1243</v>
      </c>
      <c r="C18" s="3">
        <v>7598</v>
      </c>
    </row>
    <row r="19" spans="1:3" ht="12.75" customHeight="1" x14ac:dyDescent="0.2">
      <c r="A19" s="354" t="s">
        <v>352</v>
      </c>
      <c r="B19" s="240">
        <v>3207</v>
      </c>
      <c r="C19" s="240">
        <v>6027</v>
      </c>
    </row>
    <row r="20" spans="1:3" ht="12.75" customHeight="1" x14ac:dyDescent="0.2">
      <c r="A20" s="355" t="s">
        <v>350</v>
      </c>
      <c r="B20" s="3">
        <v>1140</v>
      </c>
      <c r="C20" s="3">
        <v>5884</v>
      </c>
    </row>
    <row r="21" spans="1:3" ht="12.75" customHeight="1" x14ac:dyDescent="0.2">
      <c r="A21" s="354" t="s">
        <v>317</v>
      </c>
      <c r="B21" s="240">
        <v>1443</v>
      </c>
      <c r="C21" s="240">
        <v>3532</v>
      </c>
    </row>
    <row r="22" spans="1:3" ht="12.75" customHeight="1" x14ac:dyDescent="0.2">
      <c r="A22" s="355" t="s">
        <v>340</v>
      </c>
      <c r="B22" s="3">
        <v>310</v>
      </c>
      <c r="C22" s="3">
        <v>2966</v>
      </c>
    </row>
    <row r="23" spans="1:3" ht="12.75" customHeight="1" x14ac:dyDescent="0.2">
      <c r="A23" s="354" t="s">
        <v>324</v>
      </c>
      <c r="B23" s="240">
        <v>1296</v>
      </c>
      <c r="C23" s="240">
        <v>2507</v>
      </c>
    </row>
    <row r="24" spans="1:3" ht="12.75" customHeight="1" x14ac:dyDescent="0.2">
      <c r="A24" s="355" t="s">
        <v>338</v>
      </c>
      <c r="B24" s="3">
        <v>317</v>
      </c>
      <c r="C24" s="3">
        <v>2407</v>
      </c>
    </row>
    <row r="25" spans="1:3" ht="12.75" customHeight="1" x14ac:dyDescent="0.2">
      <c r="A25" s="354" t="s">
        <v>344</v>
      </c>
      <c r="B25" s="240">
        <v>137</v>
      </c>
      <c r="C25" s="240">
        <v>1702</v>
      </c>
    </row>
    <row r="26" spans="1:3" ht="12.75" customHeight="1" x14ac:dyDescent="0.2">
      <c r="A26" s="355" t="s">
        <v>348</v>
      </c>
      <c r="B26" s="3">
        <v>363</v>
      </c>
      <c r="C26" s="3">
        <v>1659</v>
      </c>
    </row>
    <row r="27" spans="1:3" ht="12.75" customHeight="1" x14ac:dyDescent="0.2">
      <c r="A27" s="354" t="s">
        <v>331</v>
      </c>
      <c r="B27" s="240">
        <v>254</v>
      </c>
      <c r="C27" s="240">
        <v>1362</v>
      </c>
    </row>
    <row r="28" spans="1:3" ht="12.75" customHeight="1" x14ac:dyDescent="0.2">
      <c r="A28" s="355" t="s">
        <v>336</v>
      </c>
      <c r="B28" s="3">
        <v>190</v>
      </c>
      <c r="C28" s="3">
        <v>1186</v>
      </c>
    </row>
    <row r="29" spans="1:3" ht="12.75" customHeight="1" x14ac:dyDescent="0.2">
      <c r="A29" s="354" t="s">
        <v>329</v>
      </c>
      <c r="B29" s="240">
        <v>551</v>
      </c>
      <c r="C29" s="240">
        <v>1060</v>
      </c>
    </row>
    <row r="30" spans="1:3" ht="12.75" customHeight="1" x14ac:dyDescent="0.2">
      <c r="A30" s="355" t="s">
        <v>965</v>
      </c>
      <c r="B30" s="3">
        <v>364</v>
      </c>
      <c r="C30" s="3">
        <v>966</v>
      </c>
    </row>
    <row r="31" spans="1:3" ht="12.75" customHeight="1" x14ac:dyDescent="0.2">
      <c r="A31" s="354" t="s">
        <v>357</v>
      </c>
      <c r="B31" s="240">
        <v>9</v>
      </c>
      <c r="C31" s="240">
        <v>664</v>
      </c>
    </row>
    <row r="32" spans="1:3" ht="12.75" customHeight="1" x14ac:dyDescent="0.2">
      <c r="A32" s="355" t="s">
        <v>327</v>
      </c>
      <c r="B32" s="3">
        <v>6</v>
      </c>
      <c r="C32" s="3">
        <v>443</v>
      </c>
    </row>
    <row r="33" spans="1:3" ht="12.75" customHeight="1" x14ac:dyDescent="0.2">
      <c r="A33" s="354" t="s">
        <v>321</v>
      </c>
      <c r="B33" s="240">
        <v>32</v>
      </c>
      <c r="C33" s="240">
        <v>131</v>
      </c>
    </row>
    <row r="34" spans="1:3" ht="12.75" customHeight="1" x14ac:dyDescent="0.2">
      <c r="A34" s="355" t="s">
        <v>318</v>
      </c>
      <c r="B34" s="3">
        <v>6</v>
      </c>
      <c r="C34" s="3">
        <v>82</v>
      </c>
    </row>
    <row r="35" spans="1:3" ht="12.75" customHeight="1" x14ac:dyDescent="0.2">
      <c r="A35" s="354" t="s">
        <v>347</v>
      </c>
      <c r="B35" s="240">
        <v>44</v>
      </c>
      <c r="C35" s="240">
        <v>62</v>
      </c>
    </row>
    <row r="36" spans="1:3" ht="12.75" customHeight="1" x14ac:dyDescent="0.2">
      <c r="A36" s="355" t="s">
        <v>319</v>
      </c>
      <c r="B36" s="3">
        <v>7</v>
      </c>
      <c r="C36" s="3">
        <v>61</v>
      </c>
    </row>
    <row r="37" spans="1:3" ht="12.75" customHeight="1" x14ac:dyDescent="0.2">
      <c r="A37" s="354" t="s">
        <v>342</v>
      </c>
      <c r="B37" s="240">
        <v>1</v>
      </c>
      <c r="C37" s="240">
        <v>22</v>
      </c>
    </row>
    <row r="38" spans="1:3" ht="12.75" customHeight="1" x14ac:dyDescent="0.2">
      <c r="A38" s="355" t="s">
        <v>354</v>
      </c>
      <c r="B38" s="3">
        <v>15</v>
      </c>
      <c r="C38" s="3">
        <v>18</v>
      </c>
    </row>
    <row r="39" spans="1:3" ht="12.75" customHeight="1" x14ac:dyDescent="0.2">
      <c r="A39" s="354" t="s">
        <v>353</v>
      </c>
      <c r="B39" s="240">
        <v>12</v>
      </c>
      <c r="C39" s="240">
        <v>17</v>
      </c>
    </row>
    <row r="40" spans="1:3" ht="12.75" customHeight="1" x14ac:dyDescent="0.2">
      <c r="A40" s="355" t="s">
        <v>332</v>
      </c>
      <c r="B40" s="3">
        <v>7</v>
      </c>
      <c r="C40" s="3">
        <v>13</v>
      </c>
    </row>
    <row r="41" spans="1:3" ht="12.75" customHeight="1" x14ac:dyDescent="0.2">
      <c r="A41" s="354" t="s">
        <v>333</v>
      </c>
      <c r="B41" s="240">
        <v>1</v>
      </c>
      <c r="C41" s="240">
        <v>1</v>
      </c>
    </row>
    <row r="42" spans="1:3" ht="12.75" customHeight="1" x14ac:dyDescent="0.2">
      <c r="A42" s="355" t="s">
        <v>320</v>
      </c>
      <c r="B42" s="3">
        <v>2</v>
      </c>
      <c r="C42" s="3">
        <v>0</v>
      </c>
    </row>
    <row r="43" spans="1:3" ht="12.75" customHeight="1" x14ac:dyDescent="0.2">
      <c r="A43" s="354" t="s">
        <v>330</v>
      </c>
      <c r="B43" s="240">
        <v>2</v>
      </c>
      <c r="C43" s="240">
        <v>0</v>
      </c>
    </row>
    <row r="44" spans="1:3" ht="12.75" customHeight="1" x14ac:dyDescent="0.2">
      <c r="A44" s="355" t="s">
        <v>358</v>
      </c>
      <c r="B44" s="3">
        <v>5</v>
      </c>
      <c r="C44" s="3">
        <v>0</v>
      </c>
    </row>
    <row r="46" spans="1:3" ht="12.75" customHeight="1" x14ac:dyDescent="0.2">
      <c r="A46" s="66" t="s">
        <v>601</v>
      </c>
      <c r="B46" s="224"/>
      <c r="C46" s="224"/>
    </row>
    <row r="47" spans="1:3" ht="62.25" customHeight="1" x14ac:dyDescent="0.2">
      <c r="A47" s="397" t="s">
        <v>902</v>
      </c>
      <c r="B47" s="397"/>
      <c r="C47" s="397"/>
    </row>
    <row r="48" spans="1:3" ht="12.75" customHeight="1" x14ac:dyDescent="0.2">
      <c r="A48" s="251" t="s">
        <v>559</v>
      </c>
      <c r="B48" s="227"/>
      <c r="C48" s="227"/>
    </row>
    <row r="49" spans="1:3" ht="50.25" customHeight="1" x14ac:dyDescent="0.2">
      <c r="A49" s="429" t="s">
        <v>863</v>
      </c>
      <c r="B49" s="429"/>
      <c r="C49" s="429"/>
    </row>
    <row r="50" spans="1:3" ht="24.75" customHeight="1" x14ac:dyDescent="0.2">
      <c r="A50" s="429" t="s">
        <v>607</v>
      </c>
      <c r="B50" s="429"/>
      <c r="C50" s="429"/>
    </row>
    <row r="51" spans="1:3" ht="12.75" customHeight="1" x14ac:dyDescent="0.2">
      <c r="A51" s="224"/>
      <c r="B51" s="224"/>
      <c r="C51" s="224"/>
    </row>
    <row r="52" spans="1:3" ht="12.75" customHeight="1" x14ac:dyDescent="0.2">
      <c r="A52" s="11" t="s">
        <v>547</v>
      </c>
      <c r="B52" s="224"/>
      <c r="C52" s="224"/>
    </row>
  </sheetData>
  <sortState xmlns:xlrd2="http://schemas.microsoft.com/office/spreadsheetml/2017/richdata2" ref="A6:C44">
    <sortCondition descending="1" ref="C5:C44"/>
  </sortState>
  <mergeCells count="5">
    <mergeCell ref="A50:C50"/>
    <mergeCell ref="A3:A4"/>
    <mergeCell ref="B3:C3"/>
    <mergeCell ref="A47:C47"/>
    <mergeCell ref="A49:C49"/>
  </mergeCells>
  <hyperlinks>
    <hyperlink ref="E1" location="Contents!A1" display="contents" xr:uid="{9709D25C-8EE9-49C1-BDF6-7021D9E32AFD}"/>
    <hyperlink ref="A48" r:id="rId1" xr:uid="{09DE230A-FDA0-4964-947A-F86ADEC372AE}"/>
  </hyperlinks>
  <pageMargins left="0.5" right="0.5" top="0.5" bottom="0.5" header="0" footer="0"/>
  <pageSetup paperSize="9" scale="89" orientation="portrait" horizontalDpi="300" verticalDpi="300" r:id="rId2"/>
  <colBreaks count="1" manualBreakCount="1">
    <brk id="3" max="1048575" man="1"/>
  </col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N32"/>
  <sheetViews>
    <sheetView showGridLines="0" zoomScaleNormal="100" workbookViewId="0"/>
  </sheetViews>
  <sheetFormatPr defaultColWidth="11.42578125" defaultRowHeight="12.75" customHeight="1" x14ac:dyDescent="0.2"/>
  <cols>
    <col min="1" max="1" width="37.7109375" customWidth="1"/>
    <col min="2" max="5" width="11.7109375" customWidth="1"/>
  </cols>
  <sheetData>
    <row r="1" spans="1:14" ht="12.75" customHeight="1" x14ac:dyDescent="0.2">
      <c r="A1" s="21" t="s">
        <v>431</v>
      </c>
      <c r="B1" s="21"/>
      <c r="C1" s="21"/>
      <c r="D1" s="21"/>
      <c r="E1" s="21"/>
      <c r="F1" s="21"/>
      <c r="G1" s="99" t="s">
        <v>645</v>
      </c>
      <c r="H1" s="21"/>
      <c r="I1" s="21"/>
      <c r="J1" s="21"/>
      <c r="K1" s="21"/>
      <c r="L1" s="21"/>
      <c r="M1" s="21"/>
      <c r="N1" s="21"/>
    </row>
    <row r="3" spans="1:14" x14ac:dyDescent="0.2">
      <c r="A3" s="16"/>
      <c r="B3" s="430" t="s">
        <v>39</v>
      </c>
      <c r="C3" s="430"/>
      <c r="D3" s="430"/>
      <c r="E3" s="430"/>
    </row>
    <row r="4" spans="1:14" ht="25.5" customHeight="1" x14ac:dyDescent="0.2">
      <c r="A4" s="71" t="s">
        <v>588</v>
      </c>
      <c r="B4" s="217" t="s">
        <v>615</v>
      </c>
      <c r="C4" s="217" t="s">
        <v>616</v>
      </c>
      <c r="D4" s="217" t="s">
        <v>617</v>
      </c>
      <c r="E4" s="217" t="s">
        <v>618</v>
      </c>
    </row>
    <row r="5" spans="1:14" ht="12.75" customHeight="1" x14ac:dyDescent="0.2">
      <c r="A5" s="74" t="s">
        <v>443</v>
      </c>
      <c r="B5" s="218">
        <v>131708</v>
      </c>
      <c r="C5" s="218">
        <v>16932</v>
      </c>
      <c r="D5" s="218">
        <v>1414613</v>
      </c>
      <c r="E5" s="218">
        <v>1089715</v>
      </c>
    </row>
    <row r="6" spans="1:14" ht="12.75" customHeight="1" x14ac:dyDescent="0.2">
      <c r="A6" s="219" t="s">
        <v>445</v>
      </c>
      <c r="B6" s="220">
        <v>124629</v>
      </c>
      <c r="C6" s="220">
        <v>78</v>
      </c>
      <c r="D6" s="220">
        <v>1111784</v>
      </c>
      <c r="E6" s="220">
        <v>0</v>
      </c>
    </row>
    <row r="7" spans="1:14" ht="12.75" customHeight="1" x14ac:dyDescent="0.2">
      <c r="A7" s="74" t="s">
        <v>433</v>
      </c>
      <c r="B7" s="218">
        <v>55360</v>
      </c>
      <c r="C7" s="218">
        <v>19494</v>
      </c>
      <c r="D7" s="218">
        <v>761515</v>
      </c>
      <c r="E7" s="218">
        <v>661714</v>
      </c>
    </row>
    <row r="8" spans="1:14" ht="12.75" customHeight="1" x14ac:dyDescent="0.2">
      <c r="A8" s="219" t="s">
        <v>450</v>
      </c>
      <c r="B8" s="220">
        <v>52243</v>
      </c>
      <c r="C8" s="220">
        <v>60</v>
      </c>
      <c r="D8" s="220">
        <v>208005</v>
      </c>
      <c r="E8" s="220">
        <v>0</v>
      </c>
    </row>
    <row r="9" spans="1:14" ht="12.75" customHeight="1" x14ac:dyDescent="0.2">
      <c r="A9" s="74" t="s">
        <v>435</v>
      </c>
      <c r="B9" s="218">
        <v>50066</v>
      </c>
      <c r="C9" s="218">
        <v>1453</v>
      </c>
      <c r="D9" s="218">
        <v>703877</v>
      </c>
      <c r="E9" s="218">
        <v>638624</v>
      </c>
    </row>
    <row r="10" spans="1:14" ht="12.75" customHeight="1" x14ac:dyDescent="0.2">
      <c r="A10" s="219" t="s">
        <v>449</v>
      </c>
      <c r="B10" s="220">
        <v>22029</v>
      </c>
      <c r="C10" s="220">
        <v>4</v>
      </c>
      <c r="D10" s="220">
        <v>99985</v>
      </c>
      <c r="E10" s="220">
        <v>0</v>
      </c>
    </row>
    <row r="11" spans="1:14" ht="12.75" customHeight="1" x14ac:dyDescent="0.2">
      <c r="A11" s="74" t="s">
        <v>439</v>
      </c>
      <c r="B11" s="218">
        <v>14608</v>
      </c>
      <c r="C11" s="218">
        <v>408871</v>
      </c>
      <c r="D11" s="218">
        <v>53371</v>
      </c>
      <c r="E11" s="218">
        <v>44389</v>
      </c>
    </row>
    <row r="12" spans="1:14" ht="12.75" customHeight="1" x14ac:dyDescent="0.2">
      <c r="A12" s="219" t="s">
        <v>437</v>
      </c>
      <c r="B12" s="220">
        <v>13896</v>
      </c>
      <c r="C12" s="220">
        <v>6</v>
      </c>
      <c r="D12" s="220">
        <v>31853</v>
      </c>
      <c r="E12" s="220">
        <v>29704</v>
      </c>
    </row>
    <row r="13" spans="1:14" ht="12.75" customHeight="1" x14ac:dyDescent="0.2">
      <c r="A13" s="74" t="s">
        <v>448</v>
      </c>
      <c r="B13" s="218">
        <v>12238</v>
      </c>
      <c r="C13" s="218">
        <v>624060</v>
      </c>
      <c r="D13" s="218">
        <v>57627</v>
      </c>
      <c r="E13" s="218">
        <v>50768</v>
      </c>
    </row>
    <row r="14" spans="1:14" ht="12.75" customHeight="1" x14ac:dyDescent="0.2">
      <c r="A14" s="219" t="s">
        <v>441</v>
      </c>
      <c r="B14" s="220">
        <v>11936</v>
      </c>
      <c r="C14" s="220">
        <v>433</v>
      </c>
      <c r="D14" s="220">
        <v>39124</v>
      </c>
      <c r="E14" s="220">
        <v>33098</v>
      </c>
    </row>
    <row r="15" spans="1:14" ht="12.75" customHeight="1" x14ac:dyDescent="0.2">
      <c r="A15" s="74" t="s">
        <v>440</v>
      </c>
      <c r="B15" s="218">
        <v>8526</v>
      </c>
      <c r="C15" s="218">
        <v>34</v>
      </c>
      <c r="D15" s="218">
        <v>64055</v>
      </c>
      <c r="E15" s="218">
        <v>46406</v>
      </c>
    </row>
    <row r="16" spans="1:14" ht="12.75" customHeight="1" x14ac:dyDescent="0.2">
      <c r="A16" s="219" t="s">
        <v>438</v>
      </c>
      <c r="B16" s="220">
        <v>6094</v>
      </c>
      <c r="C16" s="220">
        <v>0</v>
      </c>
      <c r="D16" s="220">
        <v>21603</v>
      </c>
      <c r="E16" s="220">
        <v>16012</v>
      </c>
    </row>
    <row r="17" spans="1:5" ht="12.75" customHeight="1" x14ac:dyDescent="0.2">
      <c r="A17" s="74" t="s">
        <v>447</v>
      </c>
      <c r="B17" s="218">
        <v>5998</v>
      </c>
      <c r="C17" s="218">
        <v>17</v>
      </c>
      <c r="D17" s="218">
        <v>29458</v>
      </c>
      <c r="E17" s="218">
        <v>25205</v>
      </c>
    </row>
    <row r="18" spans="1:5" ht="12.75" customHeight="1" x14ac:dyDescent="0.2">
      <c r="A18" s="70" t="s">
        <v>446</v>
      </c>
      <c r="B18" s="221">
        <v>5714</v>
      </c>
      <c r="C18" s="221">
        <v>5</v>
      </c>
      <c r="D18" s="221">
        <v>9781</v>
      </c>
      <c r="E18" s="221">
        <v>9285</v>
      </c>
    </row>
    <row r="19" spans="1:5" ht="12.75" customHeight="1" x14ac:dyDescent="0.2">
      <c r="A19" s="74" t="s">
        <v>434</v>
      </c>
      <c r="B19" s="218">
        <v>5345</v>
      </c>
      <c r="C19" s="218">
        <v>0</v>
      </c>
      <c r="D19" s="218">
        <v>15462</v>
      </c>
      <c r="E19" s="218">
        <v>13324</v>
      </c>
    </row>
    <row r="20" spans="1:5" ht="12.75" customHeight="1" x14ac:dyDescent="0.2">
      <c r="A20" s="70" t="s">
        <v>436</v>
      </c>
      <c r="B20" s="221">
        <v>2580</v>
      </c>
      <c r="C20" s="221">
        <v>0</v>
      </c>
      <c r="D20" s="221">
        <v>51323</v>
      </c>
      <c r="E20" s="221">
        <v>44777</v>
      </c>
    </row>
    <row r="21" spans="1:5" ht="12.75" customHeight="1" x14ac:dyDescent="0.2">
      <c r="A21" s="74" t="s">
        <v>444</v>
      </c>
      <c r="B21" s="218">
        <v>2252</v>
      </c>
      <c r="C21" s="218">
        <v>0</v>
      </c>
      <c r="D21" s="218">
        <v>4952</v>
      </c>
      <c r="E21" s="218">
        <v>3080</v>
      </c>
    </row>
    <row r="22" spans="1:5" ht="12.75" customHeight="1" x14ac:dyDescent="0.2">
      <c r="A22" s="70" t="s">
        <v>432</v>
      </c>
      <c r="B22" s="221">
        <v>1936</v>
      </c>
      <c r="C22" s="221">
        <v>0</v>
      </c>
      <c r="D22" s="221">
        <v>5983</v>
      </c>
      <c r="E22" s="221">
        <v>4788</v>
      </c>
    </row>
    <row r="23" spans="1:5" ht="12.75" customHeight="1" x14ac:dyDescent="0.2">
      <c r="A23" s="74" t="s">
        <v>451</v>
      </c>
      <c r="B23" s="218">
        <v>521</v>
      </c>
      <c r="C23" s="218">
        <v>0</v>
      </c>
      <c r="D23" s="218">
        <v>3445</v>
      </c>
      <c r="E23" s="218">
        <v>2883</v>
      </c>
    </row>
    <row r="24" spans="1:5" ht="12.75" customHeight="1" x14ac:dyDescent="0.2">
      <c r="A24" s="70" t="s">
        <v>442</v>
      </c>
      <c r="B24" s="221">
        <v>473</v>
      </c>
      <c r="C24" s="221">
        <v>0</v>
      </c>
      <c r="D24" s="221">
        <v>920</v>
      </c>
      <c r="E24" s="221">
        <v>0</v>
      </c>
    </row>
    <row r="25" spans="1:5" ht="12.75" customHeight="1" x14ac:dyDescent="0.2">
      <c r="A25" s="222" t="s">
        <v>1</v>
      </c>
      <c r="B25" s="223">
        <v>528152</v>
      </c>
      <c r="C25" s="223">
        <v>1071447</v>
      </c>
      <c r="D25" s="223">
        <v>4688736</v>
      </c>
      <c r="E25" s="223">
        <v>2713772</v>
      </c>
    </row>
    <row r="27" spans="1:5" ht="12.75" customHeight="1" x14ac:dyDescent="0.2">
      <c r="A27" s="11" t="s">
        <v>601</v>
      </c>
      <c r="B27" s="17"/>
      <c r="C27" s="17"/>
      <c r="D27" s="17"/>
      <c r="E27" s="17"/>
    </row>
    <row r="28" spans="1:5" ht="121.5" customHeight="1" x14ac:dyDescent="0.2">
      <c r="A28" s="397" t="s">
        <v>858</v>
      </c>
      <c r="B28" s="397"/>
      <c r="C28" s="397"/>
      <c r="D28" s="397"/>
      <c r="E28" s="397"/>
    </row>
    <row r="29" spans="1:5" ht="12.75" customHeight="1" x14ac:dyDescent="0.2">
      <c r="A29" s="37" t="s">
        <v>559</v>
      </c>
      <c r="B29" s="58"/>
      <c r="C29" s="58"/>
      <c r="D29" s="58"/>
      <c r="E29" s="17"/>
    </row>
    <row r="30" spans="1:5" ht="25.5" customHeight="1" x14ac:dyDescent="0.2">
      <c r="A30" s="429" t="s">
        <v>607</v>
      </c>
      <c r="B30" s="429"/>
      <c r="C30" s="429"/>
      <c r="D30" s="429"/>
      <c r="E30" s="429"/>
    </row>
    <row r="31" spans="1:5" ht="12.75" customHeight="1" x14ac:dyDescent="0.2">
      <c r="A31" s="16"/>
      <c r="B31" s="17"/>
      <c r="C31" s="17"/>
      <c r="D31" s="17"/>
      <c r="E31" s="17"/>
    </row>
    <row r="32" spans="1:5" ht="12.75" customHeight="1" x14ac:dyDescent="0.2">
      <c r="A32" s="11" t="s">
        <v>547</v>
      </c>
      <c r="B32" s="17"/>
      <c r="C32" s="17"/>
      <c r="D32" s="17"/>
      <c r="E32" s="17"/>
    </row>
  </sheetData>
  <sortState xmlns:xlrd2="http://schemas.microsoft.com/office/spreadsheetml/2017/richdata2" ref="A5:E24">
    <sortCondition descending="1" ref="B5:B24"/>
  </sortState>
  <mergeCells count="3">
    <mergeCell ref="B3:E3"/>
    <mergeCell ref="A28:E28"/>
    <mergeCell ref="A30:E30"/>
  </mergeCells>
  <hyperlinks>
    <hyperlink ref="G1" location="Contents!A1" display="contents" xr:uid="{FEAA9E77-9813-4431-81F9-89A7AABFF165}"/>
    <hyperlink ref="A29" r:id="rId1" xr:uid="{D6DD9273-B590-4A00-B093-460B61D91DE8}"/>
  </hyperlinks>
  <pageMargins left="0.5" right="0.5" top="0.5" bottom="0.5" header="0" footer="0"/>
  <pageSetup paperSize="9" scale="98" orientation="portrait" horizontalDpi="300" verticalDpi="300"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V55"/>
  <sheetViews>
    <sheetView showGridLines="0" zoomScaleNormal="100" workbookViewId="0">
      <pane ySplit="4" topLeftCell="A5" activePane="bottomLeft" state="frozen"/>
      <selection activeCell="B37" sqref="B37"/>
      <selection pane="bottomLeft" activeCell="A5" sqref="A5"/>
    </sheetView>
  </sheetViews>
  <sheetFormatPr defaultColWidth="11.42578125" defaultRowHeight="12.75" customHeight="1" x14ac:dyDescent="0.2"/>
  <cols>
    <col min="1" max="1" width="73.85546875" customWidth="1"/>
    <col min="2" max="2" width="7.7109375" customWidth="1"/>
    <col min="3" max="3" width="10.42578125" bestFit="1" customWidth="1"/>
    <col min="4" max="4" width="7.85546875" customWidth="1"/>
    <col min="5" max="5" width="10.42578125" customWidth="1"/>
    <col min="6" max="6" width="10.85546875" customWidth="1"/>
    <col min="7" max="7" width="10.5703125" bestFit="1" customWidth="1"/>
    <col min="8" max="8" width="9.28515625" bestFit="1" customWidth="1"/>
    <col min="9" max="9" width="8" bestFit="1" customWidth="1"/>
    <col min="10" max="10" width="7" bestFit="1" customWidth="1"/>
    <col min="11" max="11" width="9.85546875" customWidth="1"/>
    <col min="12" max="12" width="10.28515625" customWidth="1"/>
    <col min="13" max="13" width="7.5703125" bestFit="1" customWidth="1"/>
    <col min="14" max="14" width="7.42578125" bestFit="1" customWidth="1"/>
    <col min="15" max="15" width="9.42578125" bestFit="1" customWidth="1"/>
    <col min="16" max="16" width="6.140625" bestFit="1" customWidth="1"/>
    <col min="17" max="17" width="6.5703125" bestFit="1" customWidth="1"/>
    <col min="18" max="18" width="10.140625" bestFit="1" customWidth="1"/>
    <col min="19" max="19" width="10" bestFit="1" customWidth="1"/>
    <col min="20" max="20" width="14.28515625" bestFit="1" customWidth="1"/>
    <col min="21" max="21" width="10.5703125" customWidth="1"/>
  </cols>
  <sheetData>
    <row r="1" spans="1:22" ht="12.75" customHeight="1" x14ac:dyDescent="0.2">
      <c r="A1" s="21" t="s">
        <v>452</v>
      </c>
      <c r="B1" s="21"/>
      <c r="C1" s="21"/>
      <c r="D1" s="21"/>
      <c r="E1" s="21"/>
      <c r="F1" s="21"/>
      <c r="G1" s="21"/>
      <c r="H1" s="21"/>
      <c r="I1" s="21"/>
      <c r="J1" s="21"/>
      <c r="K1" s="21"/>
      <c r="L1" s="21"/>
      <c r="M1" s="21"/>
      <c r="N1" s="21"/>
      <c r="V1" s="99" t="s">
        <v>645</v>
      </c>
    </row>
    <row r="3" spans="1:22" ht="22.5" customHeight="1" x14ac:dyDescent="0.2">
      <c r="A3" s="411" t="s">
        <v>316</v>
      </c>
      <c r="B3" s="431" t="s">
        <v>453</v>
      </c>
      <c r="C3" s="431"/>
      <c r="D3" s="431"/>
      <c r="E3" s="431"/>
      <c r="F3" s="431"/>
      <c r="G3" s="431"/>
      <c r="H3" s="431"/>
      <c r="I3" s="431"/>
      <c r="J3" s="431"/>
      <c r="K3" s="431"/>
      <c r="L3" s="431"/>
      <c r="M3" s="431"/>
      <c r="N3" s="431"/>
      <c r="O3" s="431"/>
      <c r="P3" s="431"/>
      <c r="Q3" s="431"/>
      <c r="R3" s="431"/>
      <c r="S3" s="431"/>
      <c r="T3" s="431"/>
      <c r="U3" s="431"/>
    </row>
    <row r="4" spans="1:22" ht="52.5" customHeight="1" x14ac:dyDescent="0.2">
      <c r="A4" s="411"/>
      <c r="B4" s="190" t="s">
        <v>432</v>
      </c>
      <c r="C4" s="190" t="s">
        <v>433</v>
      </c>
      <c r="D4" s="190" t="s">
        <v>434</v>
      </c>
      <c r="E4" s="190" t="s">
        <v>435</v>
      </c>
      <c r="F4" s="190" t="s">
        <v>857</v>
      </c>
      <c r="G4" s="190" t="s">
        <v>437</v>
      </c>
      <c r="H4" s="190" t="s">
        <v>438</v>
      </c>
      <c r="I4" s="190" t="s">
        <v>439</v>
      </c>
      <c r="J4" s="190" t="s">
        <v>440</v>
      </c>
      <c r="K4" s="190" t="s">
        <v>441</v>
      </c>
      <c r="L4" s="190" t="s">
        <v>442</v>
      </c>
      <c r="M4" s="190" t="s">
        <v>443</v>
      </c>
      <c r="N4" s="190" t="s">
        <v>444</v>
      </c>
      <c r="O4" s="190" t="s">
        <v>445</v>
      </c>
      <c r="P4" s="190" t="s">
        <v>446</v>
      </c>
      <c r="Q4" s="190" t="s">
        <v>447</v>
      </c>
      <c r="R4" s="190" t="s">
        <v>448</v>
      </c>
      <c r="S4" s="190" t="s">
        <v>449</v>
      </c>
      <c r="T4" s="190" t="s">
        <v>450</v>
      </c>
      <c r="U4" s="190" t="s">
        <v>451</v>
      </c>
    </row>
    <row r="5" spans="1:22" ht="12.75" customHeight="1" x14ac:dyDescent="0.2">
      <c r="A5" s="90" t="s">
        <v>350</v>
      </c>
      <c r="B5" s="55">
        <v>45</v>
      </c>
      <c r="C5" s="55">
        <v>4041</v>
      </c>
      <c r="D5" s="55">
        <v>42</v>
      </c>
      <c r="E5" s="55">
        <v>1024</v>
      </c>
      <c r="F5" s="55">
        <v>43</v>
      </c>
      <c r="G5" s="55">
        <v>7</v>
      </c>
      <c r="H5" s="55">
        <v>69</v>
      </c>
      <c r="I5" s="55">
        <v>53</v>
      </c>
      <c r="J5" s="55">
        <v>60</v>
      </c>
      <c r="K5" s="55">
        <v>53</v>
      </c>
      <c r="L5" s="55">
        <v>3</v>
      </c>
      <c r="M5" s="55">
        <v>1916</v>
      </c>
      <c r="N5" s="55">
        <v>36</v>
      </c>
      <c r="O5" s="55">
        <v>4090</v>
      </c>
      <c r="P5" s="55">
        <v>5</v>
      </c>
      <c r="Q5" s="55">
        <v>5</v>
      </c>
      <c r="R5" s="55">
        <v>932</v>
      </c>
      <c r="S5" s="55">
        <v>483</v>
      </c>
      <c r="T5" s="55">
        <v>1724</v>
      </c>
      <c r="U5" s="55">
        <v>3</v>
      </c>
    </row>
    <row r="6" spans="1:22" ht="12.75" customHeight="1" x14ac:dyDescent="0.2">
      <c r="A6" s="90" t="s">
        <v>853</v>
      </c>
      <c r="B6" s="55">
        <v>807</v>
      </c>
      <c r="C6" s="55">
        <v>47986</v>
      </c>
      <c r="D6" s="55">
        <v>1860</v>
      </c>
      <c r="E6" s="55">
        <v>20495</v>
      </c>
      <c r="F6" s="55">
        <v>159</v>
      </c>
      <c r="G6" s="55">
        <v>1973</v>
      </c>
      <c r="H6" s="55">
        <v>2874</v>
      </c>
      <c r="I6" s="55">
        <v>7689</v>
      </c>
      <c r="J6" s="55">
        <v>9166</v>
      </c>
      <c r="K6" s="55">
        <v>4535</v>
      </c>
      <c r="L6" s="55">
        <v>168</v>
      </c>
      <c r="M6" s="55">
        <v>169179</v>
      </c>
      <c r="N6" s="55">
        <v>1537</v>
      </c>
      <c r="O6" s="55">
        <v>257148</v>
      </c>
      <c r="P6" s="55">
        <v>412</v>
      </c>
      <c r="Q6" s="55">
        <v>3423</v>
      </c>
      <c r="R6" s="55">
        <v>5959</v>
      </c>
      <c r="S6" s="55">
        <v>8606</v>
      </c>
      <c r="T6" s="55">
        <v>124961</v>
      </c>
      <c r="U6" s="55">
        <v>429</v>
      </c>
    </row>
    <row r="7" spans="1:22" ht="12.75" customHeight="1" x14ac:dyDescent="0.2">
      <c r="A7" s="90" t="s">
        <v>358</v>
      </c>
      <c r="B7" s="55">
        <v>0</v>
      </c>
      <c r="C7" s="55">
        <v>0</v>
      </c>
      <c r="D7" s="55">
        <v>0</v>
      </c>
      <c r="E7" s="55">
        <v>0</v>
      </c>
      <c r="F7" s="55">
        <v>0</v>
      </c>
      <c r="G7" s="55">
        <v>0</v>
      </c>
      <c r="H7" s="55">
        <v>0</v>
      </c>
      <c r="I7" s="55">
        <v>0</v>
      </c>
      <c r="J7" s="55">
        <v>0</v>
      </c>
      <c r="K7" s="55">
        <v>0</v>
      </c>
      <c r="L7" s="55">
        <v>0</v>
      </c>
      <c r="M7" s="55">
        <v>0</v>
      </c>
      <c r="N7" s="55">
        <v>0</v>
      </c>
      <c r="O7" s="55">
        <v>0</v>
      </c>
      <c r="P7" s="55">
        <v>0</v>
      </c>
      <c r="Q7" s="55">
        <v>0</v>
      </c>
      <c r="R7" s="55">
        <v>8005</v>
      </c>
      <c r="S7" s="55">
        <v>0</v>
      </c>
      <c r="T7" s="55">
        <v>0</v>
      </c>
      <c r="U7" s="55">
        <v>0</v>
      </c>
    </row>
    <row r="8" spans="1:22" ht="12.75" customHeight="1" x14ac:dyDescent="0.2">
      <c r="A8" s="90" t="s">
        <v>357</v>
      </c>
      <c r="B8" s="55">
        <v>0</v>
      </c>
      <c r="C8" s="55">
        <v>11</v>
      </c>
      <c r="D8" s="55">
        <v>0</v>
      </c>
      <c r="E8" s="55">
        <v>0</v>
      </c>
      <c r="F8" s="55">
        <v>0</v>
      </c>
      <c r="G8" s="55">
        <v>0</v>
      </c>
      <c r="H8" s="55">
        <v>0</v>
      </c>
      <c r="I8" s="55">
        <v>0</v>
      </c>
      <c r="J8" s="55">
        <v>0</v>
      </c>
      <c r="K8" s="55">
        <v>0</v>
      </c>
      <c r="L8" s="55">
        <v>0</v>
      </c>
      <c r="M8" s="55">
        <v>18</v>
      </c>
      <c r="N8" s="55">
        <v>0</v>
      </c>
      <c r="O8" s="55">
        <v>0</v>
      </c>
      <c r="P8" s="55">
        <v>0</v>
      </c>
      <c r="Q8" s="55">
        <v>0</v>
      </c>
      <c r="R8" s="55">
        <v>40331</v>
      </c>
      <c r="S8" s="55">
        <v>0</v>
      </c>
      <c r="T8" s="55">
        <v>0</v>
      </c>
      <c r="U8" s="55">
        <v>0</v>
      </c>
    </row>
    <row r="9" spans="1:22" ht="12.75" customHeight="1" x14ac:dyDescent="0.2">
      <c r="A9" s="90" t="s">
        <v>349</v>
      </c>
      <c r="B9" s="55">
        <v>2543</v>
      </c>
      <c r="C9" s="55">
        <v>310407</v>
      </c>
      <c r="D9" s="55">
        <v>381</v>
      </c>
      <c r="E9" s="55">
        <v>229846</v>
      </c>
      <c r="F9" s="55">
        <v>1030</v>
      </c>
      <c r="G9" s="55">
        <v>71</v>
      </c>
      <c r="H9" s="55">
        <v>1294</v>
      </c>
      <c r="I9" s="55">
        <v>1862</v>
      </c>
      <c r="J9" s="55">
        <v>429</v>
      </c>
      <c r="K9" s="55">
        <v>548</v>
      </c>
      <c r="L9" s="55">
        <v>82</v>
      </c>
      <c r="M9" s="55">
        <v>51464</v>
      </c>
      <c r="N9" s="55">
        <v>422</v>
      </c>
      <c r="O9" s="55">
        <v>89735</v>
      </c>
      <c r="P9" s="55">
        <v>42</v>
      </c>
      <c r="Q9" s="55">
        <v>94</v>
      </c>
      <c r="R9" s="55">
        <v>1909</v>
      </c>
      <c r="S9" s="55">
        <v>31048</v>
      </c>
      <c r="T9" s="55">
        <v>11899</v>
      </c>
      <c r="U9" s="55">
        <v>18</v>
      </c>
    </row>
    <row r="10" spans="1:22" ht="12.75" customHeight="1" x14ac:dyDescent="0.2">
      <c r="A10" s="90" t="s">
        <v>324</v>
      </c>
      <c r="B10" s="55">
        <v>119</v>
      </c>
      <c r="C10" s="55">
        <v>2919</v>
      </c>
      <c r="D10" s="55">
        <v>7</v>
      </c>
      <c r="E10" s="55">
        <v>1787</v>
      </c>
      <c r="F10" s="55">
        <v>30</v>
      </c>
      <c r="G10" s="55">
        <v>3</v>
      </c>
      <c r="H10" s="55">
        <v>87</v>
      </c>
      <c r="I10" s="55">
        <v>229</v>
      </c>
      <c r="J10" s="55">
        <v>100</v>
      </c>
      <c r="K10" s="55">
        <v>14</v>
      </c>
      <c r="L10" s="55">
        <v>3</v>
      </c>
      <c r="M10" s="55">
        <v>3234</v>
      </c>
      <c r="N10" s="55">
        <v>4</v>
      </c>
      <c r="O10" s="55">
        <v>1042</v>
      </c>
      <c r="P10" s="55">
        <v>0</v>
      </c>
      <c r="Q10" s="55">
        <v>165</v>
      </c>
      <c r="R10" s="55">
        <v>391</v>
      </c>
      <c r="S10" s="55">
        <v>87</v>
      </c>
      <c r="T10" s="55">
        <v>576</v>
      </c>
      <c r="U10" s="55">
        <v>1</v>
      </c>
    </row>
    <row r="11" spans="1:22" ht="12.75" customHeight="1" x14ac:dyDescent="0.2">
      <c r="A11" s="90" t="s">
        <v>964</v>
      </c>
      <c r="B11" s="55">
        <v>282</v>
      </c>
      <c r="C11" s="55">
        <v>7496</v>
      </c>
      <c r="D11" s="55">
        <v>132</v>
      </c>
      <c r="E11" s="55">
        <v>10908</v>
      </c>
      <c r="F11" s="55">
        <v>24</v>
      </c>
      <c r="G11" s="55">
        <v>103</v>
      </c>
      <c r="H11" s="55">
        <v>528</v>
      </c>
      <c r="I11" s="55">
        <v>778</v>
      </c>
      <c r="J11" s="55">
        <v>2559</v>
      </c>
      <c r="K11" s="55">
        <v>755</v>
      </c>
      <c r="L11" s="55">
        <v>38</v>
      </c>
      <c r="M11" s="55">
        <v>24769</v>
      </c>
      <c r="N11" s="55">
        <v>55</v>
      </c>
      <c r="O11" s="55">
        <v>90873</v>
      </c>
      <c r="P11" s="55">
        <v>27</v>
      </c>
      <c r="Q11" s="55">
        <v>78</v>
      </c>
      <c r="R11" s="55">
        <v>243</v>
      </c>
      <c r="S11" s="55">
        <v>10067</v>
      </c>
      <c r="T11" s="55">
        <v>8865</v>
      </c>
      <c r="U11" s="55">
        <v>29</v>
      </c>
    </row>
    <row r="12" spans="1:22" ht="12.75" customHeight="1" x14ac:dyDescent="0.2">
      <c r="A12" s="90" t="s">
        <v>963</v>
      </c>
      <c r="B12" s="55">
        <v>556</v>
      </c>
      <c r="C12" s="55">
        <v>18163</v>
      </c>
      <c r="D12" s="55">
        <v>491</v>
      </c>
      <c r="E12" s="55">
        <v>51886</v>
      </c>
      <c r="F12" s="55">
        <v>113</v>
      </c>
      <c r="G12" s="55">
        <v>1916</v>
      </c>
      <c r="H12" s="55">
        <v>1748</v>
      </c>
      <c r="I12" s="55">
        <v>3311</v>
      </c>
      <c r="J12" s="55">
        <v>6651</v>
      </c>
      <c r="K12" s="55">
        <v>6234</v>
      </c>
      <c r="L12" s="55">
        <v>23</v>
      </c>
      <c r="M12" s="55">
        <v>109491</v>
      </c>
      <c r="N12" s="55">
        <v>232</v>
      </c>
      <c r="O12" s="55">
        <v>20967</v>
      </c>
      <c r="P12" s="55">
        <v>59</v>
      </c>
      <c r="Q12" s="55">
        <v>139</v>
      </c>
      <c r="R12" s="55">
        <v>2145</v>
      </c>
      <c r="S12" s="55">
        <v>1322</v>
      </c>
      <c r="T12" s="55">
        <v>995</v>
      </c>
      <c r="U12" s="55">
        <v>44</v>
      </c>
    </row>
    <row r="13" spans="1:22" ht="12.75" customHeight="1" x14ac:dyDescent="0.2">
      <c r="A13" s="90" t="s">
        <v>329</v>
      </c>
      <c r="B13" s="55">
        <v>28</v>
      </c>
      <c r="C13" s="55">
        <v>2446</v>
      </c>
      <c r="D13" s="55">
        <v>8224</v>
      </c>
      <c r="E13" s="55">
        <v>42</v>
      </c>
      <c r="F13" s="55">
        <v>1</v>
      </c>
      <c r="G13" s="55">
        <v>1</v>
      </c>
      <c r="H13" s="55">
        <v>0</v>
      </c>
      <c r="I13" s="55">
        <v>66</v>
      </c>
      <c r="J13" s="55">
        <v>14</v>
      </c>
      <c r="K13" s="55">
        <v>9</v>
      </c>
      <c r="L13" s="55">
        <v>3</v>
      </c>
      <c r="M13" s="55">
        <v>361</v>
      </c>
      <c r="N13" s="55">
        <v>2</v>
      </c>
      <c r="O13" s="55">
        <v>381</v>
      </c>
      <c r="P13" s="55">
        <v>9</v>
      </c>
      <c r="Q13" s="55">
        <v>17</v>
      </c>
      <c r="R13" s="55">
        <v>6</v>
      </c>
      <c r="S13" s="55">
        <v>57</v>
      </c>
      <c r="T13" s="55">
        <v>516</v>
      </c>
      <c r="U13" s="55">
        <v>6</v>
      </c>
    </row>
    <row r="14" spans="1:22" ht="12.75" customHeight="1" x14ac:dyDescent="0.2">
      <c r="A14" s="90" t="s">
        <v>321</v>
      </c>
      <c r="B14" s="55">
        <v>0</v>
      </c>
      <c r="C14" s="55">
        <v>1278</v>
      </c>
      <c r="D14" s="55">
        <v>0</v>
      </c>
      <c r="E14" s="55">
        <v>931</v>
      </c>
      <c r="F14" s="55">
        <v>0</v>
      </c>
      <c r="G14" s="55">
        <v>6</v>
      </c>
      <c r="H14" s="55">
        <v>0</v>
      </c>
      <c r="I14" s="55">
        <v>188</v>
      </c>
      <c r="J14" s="55">
        <v>0</v>
      </c>
      <c r="K14" s="55">
        <v>427</v>
      </c>
      <c r="L14" s="55">
        <v>0</v>
      </c>
      <c r="M14" s="55">
        <v>2029</v>
      </c>
      <c r="N14" s="55">
        <v>0</v>
      </c>
      <c r="O14" s="55">
        <v>75</v>
      </c>
      <c r="P14" s="55">
        <v>0</v>
      </c>
      <c r="Q14" s="55">
        <v>0</v>
      </c>
      <c r="R14" s="55">
        <v>29026</v>
      </c>
      <c r="S14" s="55">
        <v>0</v>
      </c>
      <c r="T14" s="55">
        <v>3</v>
      </c>
      <c r="U14" s="55">
        <v>0</v>
      </c>
    </row>
    <row r="15" spans="1:22" ht="12.75" customHeight="1" x14ac:dyDescent="0.2">
      <c r="A15" s="90" t="s">
        <v>337</v>
      </c>
      <c r="B15" s="55">
        <v>4</v>
      </c>
      <c r="C15" s="55">
        <v>60404</v>
      </c>
      <c r="D15" s="55">
        <v>37</v>
      </c>
      <c r="E15" s="55">
        <v>1197</v>
      </c>
      <c r="F15" s="55">
        <v>26824</v>
      </c>
      <c r="G15" s="55">
        <v>19</v>
      </c>
      <c r="H15" s="55">
        <v>207</v>
      </c>
      <c r="I15" s="55">
        <v>230</v>
      </c>
      <c r="J15" s="55">
        <v>1928</v>
      </c>
      <c r="K15" s="55">
        <v>310</v>
      </c>
      <c r="L15" s="55">
        <v>15</v>
      </c>
      <c r="M15" s="55">
        <v>51740</v>
      </c>
      <c r="N15" s="55">
        <v>5</v>
      </c>
      <c r="O15" s="55">
        <v>436</v>
      </c>
      <c r="P15" s="55">
        <v>2</v>
      </c>
      <c r="Q15" s="55">
        <v>1</v>
      </c>
      <c r="R15" s="55">
        <v>317</v>
      </c>
      <c r="S15" s="55">
        <v>120</v>
      </c>
      <c r="T15" s="55">
        <v>51</v>
      </c>
      <c r="U15" s="55">
        <v>0</v>
      </c>
    </row>
    <row r="16" spans="1:22" ht="12.75" customHeight="1" x14ac:dyDescent="0.2">
      <c r="A16" s="90" t="s">
        <v>852</v>
      </c>
      <c r="B16" s="55">
        <v>0</v>
      </c>
      <c r="C16" s="55">
        <v>5240</v>
      </c>
      <c r="D16" s="55">
        <v>0</v>
      </c>
      <c r="E16" s="55">
        <v>39</v>
      </c>
      <c r="F16" s="55">
        <v>1561</v>
      </c>
      <c r="G16" s="55">
        <v>4</v>
      </c>
      <c r="H16" s="55">
        <v>63</v>
      </c>
      <c r="I16" s="55">
        <v>91</v>
      </c>
      <c r="J16" s="55">
        <v>665</v>
      </c>
      <c r="K16" s="55">
        <v>1</v>
      </c>
      <c r="L16" s="55">
        <v>4</v>
      </c>
      <c r="M16" s="55">
        <v>17703</v>
      </c>
      <c r="N16" s="55">
        <v>5</v>
      </c>
      <c r="O16" s="55">
        <v>91</v>
      </c>
      <c r="P16" s="55">
        <v>0</v>
      </c>
      <c r="Q16" s="55">
        <v>33</v>
      </c>
      <c r="R16" s="55">
        <v>299</v>
      </c>
      <c r="S16" s="55">
        <v>36</v>
      </c>
      <c r="T16" s="55">
        <v>13</v>
      </c>
      <c r="U16" s="55">
        <v>0</v>
      </c>
    </row>
    <row r="17" spans="1:21" ht="12.75" customHeight="1" x14ac:dyDescent="0.2">
      <c r="A17" s="90" t="s">
        <v>343</v>
      </c>
      <c r="B17" s="55">
        <v>106</v>
      </c>
      <c r="C17" s="55">
        <v>44319</v>
      </c>
      <c r="D17" s="55">
        <v>146</v>
      </c>
      <c r="E17" s="55">
        <v>33850</v>
      </c>
      <c r="F17" s="55">
        <v>6363</v>
      </c>
      <c r="G17" s="55">
        <v>73</v>
      </c>
      <c r="H17" s="55">
        <v>2189</v>
      </c>
      <c r="I17" s="55">
        <v>515</v>
      </c>
      <c r="J17" s="55">
        <v>5924</v>
      </c>
      <c r="K17" s="55">
        <v>736</v>
      </c>
      <c r="L17" s="55">
        <v>19</v>
      </c>
      <c r="M17" s="55">
        <v>130950</v>
      </c>
      <c r="N17" s="55">
        <v>280</v>
      </c>
      <c r="O17" s="55">
        <v>19701</v>
      </c>
      <c r="P17" s="55">
        <v>57</v>
      </c>
      <c r="Q17" s="55">
        <v>752</v>
      </c>
      <c r="R17" s="55">
        <v>657</v>
      </c>
      <c r="S17" s="55">
        <v>2933</v>
      </c>
      <c r="T17" s="55">
        <v>1823</v>
      </c>
      <c r="U17" s="55">
        <v>104</v>
      </c>
    </row>
    <row r="18" spans="1:21" ht="12.75" customHeight="1" x14ac:dyDescent="0.2">
      <c r="A18" s="90" t="s">
        <v>342</v>
      </c>
      <c r="B18" s="55">
        <v>0</v>
      </c>
      <c r="C18" s="55">
        <v>28</v>
      </c>
      <c r="D18" s="55">
        <v>0</v>
      </c>
      <c r="E18" s="55">
        <v>6</v>
      </c>
      <c r="F18" s="55">
        <v>1</v>
      </c>
      <c r="G18" s="55">
        <v>1</v>
      </c>
      <c r="H18" s="55">
        <v>0</v>
      </c>
      <c r="I18" s="55">
        <v>1559</v>
      </c>
      <c r="J18" s="55">
        <v>0</v>
      </c>
      <c r="K18" s="55">
        <v>881</v>
      </c>
      <c r="L18" s="55">
        <v>0</v>
      </c>
      <c r="M18" s="55">
        <v>757</v>
      </c>
      <c r="N18" s="55">
        <v>0</v>
      </c>
      <c r="O18" s="55">
        <v>4</v>
      </c>
      <c r="P18" s="55">
        <v>0</v>
      </c>
      <c r="Q18" s="55">
        <v>0</v>
      </c>
      <c r="R18" s="55">
        <v>0</v>
      </c>
      <c r="S18" s="55">
        <v>0</v>
      </c>
      <c r="T18" s="55">
        <v>1</v>
      </c>
      <c r="U18" s="55">
        <v>0</v>
      </c>
    </row>
    <row r="19" spans="1:21" ht="12.75" customHeight="1" x14ac:dyDescent="0.2">
      <c r="A19" s="90" t="s">
        <v>328</v>
      </c>
      <c r="B19" s="55">
        <v>0</v>
      </c>
      <c r="C19" s="55">
        <v>0</v>
      </c>
      <c r="D19" s="55">
        <v>0</v>
      </c>
      <c r="E19" s="55">
        <v>0</v>
      </c>
      <c r="F19" s="55">
        <v>0</v>
      </c>
      <c r="G19" s="55">
        <v>0</v>
      </c>
      <c r="H19" s="55">
        <v>0</v>
      </c>
      <c r="I19" s="55">
        <v>5362</v>
      </c>
      <c r="J19" s="55">
        <v>0</v>
      </c>
      <c r="K19" s="55">
        <v>0</v>
      </c>
      <c r="L19" s="55">
        <v>0</v>
      </c>
      <c r="M19" s="55">
        <v>0</v>
      </c>
      <c r="N19" s="55">
        <v>0</v>
      </c>
      <c r="O19" s="55">
        <v>0</v>
      </c>
      <c r="P19" s="55">
        <v>0</v>
      </c>
      <c r="Q19" s="55">
        <v>0</v>
      </c>
      <c r="R19" s="55">
        <v>10042</v>
      </c>
      <c r="S19" s="55">
        <v>0</v>
      </c>
      <c r="T19" s="55">
        <v>0</v>
      </c>
      <c r="U19" s="55">
        <v>0</v>
      </c>
    </row>
    <row r="20" spans="1:21" ht="12.75" customHeight="1" x14ac:dyDescent="0.2">
      <c r="A20" s="90" t="s">
        <v>322</v>
      </c>
      <c r="B20" s="55">
        <v>20</v>
      </c>
      <c r="C20" s="55">
        <v>51765</v>
      </c>
      <c r="D20" s="55">
        <v>54</v>
      </c>
      <c r="E20" s="55">
        <v>3157</v>
      </c>
      <c r="F20" s="55">
        <v>9431</v>
      </c>
      <c r="G20" s="55">
        <v>6</v>
      </c>
      <c r="H20" s="55">
        <v>1556</v>
      </c>
      <c r="I20" s="55">
        <v>5506</v>
      </c>
      <c r="J20" s="55">
        <v>4329</v>
      </c>
      <c r="K20" s="55">
        <v>1419</v>
      </c>
      <c r="L20" s="55">
        <v>3</v>
      </c>
      <c r="M20" s="55">
        <v>136017</v>
      </c>
      <c r="N20" s="55">
        <v>61</v>
      </c>
      <c r="O20" s="55">
        <v>726</v>
      </c>
      <c r="P20" s="55">
        <v>1</v>
      </c>
      <c r="Q20" s="55">
        <v>4070</v>
      </c>
      <c r="R20" s="55">
        <v>1447</v>
      </c>
      <c r="S20" s="55">
        <v>98</v>
      </c>
      <c r="T20" s="55">
        <v>486</v>
      </c>
      <c r="U20" s="55">
        <v>293</v>
      </c>
    </row>
    <row r="21" spans="1:21" x14ac:dyDescent="0.2">
      <c r="A21" s="90" t="s">
        <v>962</v>
      </c>
      <c r="B21" s="55">
        <v>873</v>
      </c>
      <c r="C21" s="55">
        <v>140794</v>
      </c>
      <c r="D21" s="55">
        <v>3480</v>
      </c>
      <c r="E21" s="55">
        <v>303642</v>
      </c>
      <c r="F21" s="55">
        <v>1818</v>
      </c>
      <c r="G21" s="55">
        <v>6323</v>
      </c>
      <c r="H21" s="55">
        <v>9400</v>
      </c>
      <c r="I21" s="55">
        <v>23777</v>
      </c>
      <c r="J21" s="55">
        <v>14102</v>
      </c>
      <c r="K21" s="55">
        <v>19870</v>
      </c>
      <c r="L21" s="55">
        <v>454</v>
      </c>
      <c r="M21" s="55">
        <v>587339</v>
      </c>
      <c r="N21" s="55">
        <v>1702</v>
      </c>
      <c r="O21" s="55">
        <v>442706</v>
      </c>
      <c r="P21" s="55">
        <v>1277</v>
      </c>
      <c r="Q21" s="55">
        <v>17322</v>
      </c>
      <c r="R21" s="55">
        <v>38220</v>
      </c>
      <c r="S21" s="55">
        <v>32466</v>
      </c>
      <c r="T21" s="55">
        <v>44695</v>
      </c>
      <c r="U21" s="55">
        <v>1957</v>
      </c>
    </row>
    <row r="22" spans="1:21" ht="12.75" customHeight="1" x14ac:dyDescent="0.2">
      <c r="A22" s="90" t="s">
        <v>346</v>
      </c>
      <c r="B22" s="55">
        <v>35</v>
      </c>
      <c r="C22" s="55">
        <v>4744</v>
      </c>
      <c r="D22" s="55">
        <v>102</v>
      </c>
      <c r="E22" s="55">
        <v>8214</v>
      </c>
      <c r="F22" s="55">
        <v>784</v>
      </c>
      <c r="G22" s="55">
        <v>230</v>
      </c>
      <c r="H22" s="55">
        <v>456</v>
      </c>
      <c r="I22" s="55">
        <v>2803</v>
      </c>
      <c r="J22" s="55">
        <v>3709</v>
      </c>
      <c r="K22" s="55">
        <v>281</v>
      </c>
      <c r="L22" s="55">
        <v>9</v>
      </c>
      <c r="M22" s="55">
        <v>9166</v>
      </c>
      <c r="N22" s="55">
        <v>182</v>
      </c>
      <c r="O22" s="55">
        <v>4368</v>
      </c>
      <c r="P22" s="55">
        <v>24</v>
      </c>
      <c r="Q22" s="55">
        <v>570</v>
      </c>
      <c r="R22" s="55">
        <v>1183</v>
      </c>
      <c r="S22" s="55">
        <v>573</v>
      </c>
      <c r="T22" s="55">
        <v>536</v>
      </c>
      <c r="U22" s="55">
        <v>110</v>
      </c>
    </row>
    <row r="23" spans="1:21" ht="12.75" customHeight="1" x14ac:dyDescent="0.2">
      <c r="A23" s="90" t="s">
        <v>345</v>
      </c>
      <c r="B23" s="55">
        <v>52</v>
      </c>
      <c r="C23" s="55">
        <v>4463</v>
      </c>
      <c r="D23" s="55">
        <v>51</v>
      </c>
      <c r="E23" s="55">
        <v>7507</v>
      </c>
      <c r="F23" s="55">
        <v>61</v>
      </c>
      <c r="G23" s="55">
        <v>29</v>
      </c>
      <c r="H23" s="55">
        <v>104</v>
      </c>
      <c r="I23" s="55">
        <v>366</v>
      </c>
      <c r="J23" s="55">
        <v>11394</v>
      </c>
      <c r="K23" s="55">
        <v>117</v>
      </c>
      <c r="L23" s="55">
        <v>20</v>
      </c>
      <c r="M23" s="55">
        <v>3087</v>
      </c>
      <c r="N23" s="55">
        <v>24</v>
      </c>
      <c r="O23" s="55">
        <v>4726</v>
      </c>
      <c r="P23" s="55">
        <v>8</v>
      </c>
      <c r="Q23" s="55">
        <v>93</v>
      </c>
      <c r="R23" s="55">
        <v>500</v>
      </c>
      <c r="S23" s="55">
        <v>1088</v>
      </c>
      <c r="T23" s="55">
        <v>930</v>
      </c>
      <c r="U23" s="55">
        <v>182</v>
      </c>
    </row>
    <row r="24" spans="1:21" ht="12.75" customHeight="1" x14ac:dyDescent="0.2">
      <c r="A24" s="90" t="s">
        <v>325</v>
      </c>
      <c r="B24" s="55">
        <v>0</v>
      </c>
      <c r="C24" s="55">
        <v>0</v>
      </c>
      <c r="D24" s="55">
        <v>0</v>
      </c>
      <c r="E24" s="55">
        <v>0</v>
      </c>
      <c r="F24" s="55">
        <v>0</v>
      </c>
      <c r="G24" s="55">
        <v>0</v>
      </c>
      <c r="H24" s="55">
        <v>0</v>
      </c>
      <c r="I24" s="55">
        <v>10450</v>
      </c>
      <c r="J24" s="55">
        <v>0</v>
      </c>
      <c r="K24" s="55">
        <v>0</v>
      </c>
      <c r="L24" s="55">
        <v>0</v>
      </c>
      <c r="M24" s="55">
        <v>0</v>
      </c>
      <c r="N24" s="55">
        <v>0</v>
      </c>
      <c r="O24" s="55">
        <v>0</v>
      </c>
      <c r="P24" s="55">
        <v>0</v>
      </c>
      <c r="Q24" s="55">
        <v>0</v>
      </c>
      <c r="R24" s="55">
        <v>0</v>
      </c>
      <c r="S24" s="55">
        <v>0</v>
      </c>
      <c r="T24" s="55">
        <v>0</v>
      </c>
      <c r="U24" s="55">
        <v>0</v>
      </c>
    </row>
    <row r="25" spans="1:21" ht="12.75" customHeight="1" x14ac:dyDescent="0.2">
      <c r="A25" s="90" t="s">
        <v>326</v>
      </c>
      <c r="B25" s="55">
        <v>0</v>
      </c>
      <c r="C25" s="55">
        <v>0</v>
      </c>
      <c r="D25" s="55">
        <v>0</v>
      </c>
      <c r="E25" s="55">
        <v>0</v>
      </c>
      <c r="F25" s="55">
        <v>0</v>
      </c>
      <c r="G25" s="55">
        <v>0</v>
      </c>
      <c r="H25" s="55">
        <v>0</v>
      </c>
      <c r="I25" s="55">
        <v>64440</v>
      </c>
      <c r="J25" s="55">
        <v>0</v>
      </c>
      <c r="K25" s="55">
        <v>0</v>
      </c>
      <c r="L25" s="55">
        <v>0</v>
      </c>
      <c r="M25" s="55">
        <v>0</v>
      </c>
      <c r="N25" s="55">
        <v>0</v>
      </c>
      <c r="O25" s="55">
        <v>0</v>
      </c>
      <c r="P25" s="55">
        <v>0</v>
      </c>
      <c r="Q25" s="55">
        <v>0</v>
      </c>
      <c r="R25" s="55">
        <v>0</v>
      </c>
      <c r="S25" s="55">
        <v>0</v>
      </c>
      <c r="T25" s="55">
        <v>0</v>
      </c>
      <c r="U25" s="55">
        <v>0</v>
      </c>
    </row>
    <row r="26" spans="1:21" ht="12.75" customHeight="1" x14ac:dyDescent="0.2">
      <c r="A26" s="90" t="s">
        <v>319</v>
      </c>
      <c r="B26" s="55">
        <v>0</v>
      </c>
      <c r="C26" s="55">
        <v>0</v>
      </c>
      <c r="D26" s="55">
        <v>0</v>
      </c>
      <c r="E26" s="55">
        <v>0</v>
      </c>
      <c r="F26" s="55">
        <v>0</v>
      </c>
      <c r="G26" s="55">
        <v>0</v>
      </c>
      <c r="H26" s="55">
        <v>0</v>
      </c>
      <c r="I26" s="55">
        <v>191708</v>
      </c>
      <c r="J26" s="55">
        <v>0</v>
      </c>
      <c r="K26" s="55">
        <v>6</v>
      </c>
      <c r="L26" s="55">
        <v>0</v>
      </c>
      <c r="M26" s="55">
        <v>0</v>
      </c>
      <c r="N26" s="55">
        <v>0</v>
      </c>
      <c r="O26" s="55">
        <v>0</v>
      </c>
      <c r="P26" s="55">
        <v>0</v>
      </c>
      <c r="Q26" s="55">
        <v>0</v>
      </c>
      <c r="R26" s="55">
        <v>0</v>
      </c>
      <c r="S26" s="55">
        <v>0</v>
      </c>
      <c r="T26" s="55">
        <v>0</v>
      </c>
      <c r="U26" s="55">
        <v>0</v>
      </c>
    </row>
    <row r="27" spans="1:21" ht="12.75" customHeight="1" x14ac:dyDescent="0.2">
      <c r="A27" s="90" t="s">
        <v>854</v>
      </c>
      <c r="B27" s="55">
        <v>130</v>
      </c>
      <c r="C27" s="55">
        <v>4944</v>
      </c>
      <c r="D27" s="55">
        <v>116</v>
      </c>
      <c r="E27" s="55">
        <v>11326</v>
      </c>
      <c r="F27" s="55">
        <v>115</v>
      </c>
      <c r="G27" s="55">
        <v>19895</v>
      </c>
      <c r="H27" s="55">
        <v>216</v>
      </c>
      <c r="I27" s="55">
        <v>3504</v>
      </c>
      <c r="J27" s="55">
        <v>668</v>
      </c>
      <c r="K27" s="55">
        <v>2436</v>
      </c>
      <c r="L27" s="55">
        <v>11</v>
      </c>
      <c r="M27" s="55">
        <v>26713</v>
      </c>
      <c r="N27" s="55">
        <v>106</v>
      </c>
      <c r="O27" s="55">
        <v>68911</v>
      </c>
      <c r="P27" s="55">
        <v>5887</v>
      </c>
      <c r="Q27" s="55">
        <v>1467</v>
      </c>
      <c r="R27" s="55">
        <v>2631</v>
      </c>
      <c r="S27" s="55">
        <v>368</v>
      </c>
      <c r="T27" s="55">
        <v>763</v>
      </c>
      <c r="U27" s="55">
        <v>11</v>
      </c>
    </row>
    <row r="28" spans="1:21" ht="12.75" customHeight="1" x14ac:dyDescent="0.2">
      <c r="A28" s="90" t="s">
        <v>318</v>
      </c>
      <c r="B28" s="55">
        <v>0</v>
      </c>
      <c r="C28" s="55">
        <v>0</v>
      </c>
      <c r="D28" s="55">
        <v>0</v>
      </c>
      <c r="E28" s="55">
        <v>0</v>
      </c>
      <c r="F28" s="55">
        <v>0</v>
      </c>
      <c r="G28" s="55">
        <v>0</v>
      </c>
      <c r="H28" s="55">
        <v>0</v>
      </c>
      <c r="I28" s="55">
        <v>51640</v>
      </c>
      <c r="J28" s="55">
        <v>0</v>
      </c>
      <c r="K28" s="55">
        <v>0</v>
      </c>
      <c r="L28" s="55">
        <v>0</v>
      </c>
      <c r="M28" s="55">
        <v>0</v>
      </c>
      <c r="N28" s="55">
        <v>0</v>
      </c>
      <c r="O28" s="55">
        <v>0</v>
      </c>
      <c r="P28" s="55">
        <v>0</v>
      </c>
      <c r="Q28" s="55">
        <v>0</v>
      </c>
      <c r="R28" s="55">
        <v>0</v>
      </c>
      <c r="S28" s="55">
        <v>0</v>
      </c>
      <c r="T28" s="55">
        <v>0</v>
      </c>
      <c r="U28" s="55">
        <v>0</v>
      </c>
    </row>
    <row r="29" spans="1:21" ht="12.75" customHeight="1" x14ac:dyDescent="0.2">
      <c r="A29" s="90" t="s">
        <v>320</v>
      </c>
      <c r="B29" s="55">
        <v>0</v>
      </c>
      <c r="C29" s="55">
        <v>0</v>
      </c>
      <c r="D29" s="55">
        <v>0</v>
      </c>
      <c r="E29" s="55">
        <v>139</v>
      </c>
      <c r="F29" s="55">
        <v>0</v>
      </c>
      <c r="G29" s="55">
        <v>0</v>
      </c>
      <c r="H29" s="55">
        <v>0</v>
      </c>
      <c r="I29" s="55">
        <v>12901</v>
      </c>
      <c r="J29" s="55">
        <v>0</v>
      </c>
      <c r="K29" s="55">
        <v>0</v>
      </c>
      <c r="L29" s="55">
        <v>0</v>
      </c>
      <c r="M29" s="55">
        <v>0</v>
      </c>
      <c r="N29" s="55">
        <v>0</v>
      </c>
      <c r="O29" s="55">
        <v>0</v>
      </c>
      <c r="P29" s="55">
        <v>0</v>
      </c>
      <c r="Q29" s="55">
        <v>0</v>
      </c>
      <c r="R29" s="55">
        <v>7997</v>
      </c>
      <c r="S29" s="55">
        <v>0</v>
      </c>
      <c r="T29" s="55">
        <v>0</v>
      </c>
      <c r="U29" s="55">
        <v>0</v>
      </c>
    </row>
    <row r="30" spans="1:21" ht="12.75" customHeight="1" x14ac:dyDescent="0.2">
      <c r="A30" s="90" t="s">
        <v>332</v>
      </c>
      <c r="B30" s="55">
        <v>234</v>
      </c>
      <c r="C30" s="55">
        <v>2039</v>
      </c>
      <c r="D30" s="55">
        <v>6</v>
      </c>
      <c r="E30" s="55">
        <v>570</v>
      </c>
      <c r="F30" s="55">
        <v>3</v>
      </c>
      <c r="G30" s="55">
        <v>9</v>
      </c>
      <c r="H30" s="55">
        <v>5</v>
      </c>
      <c r="I30" s="55">
        <v>169</v>
      </c>
      <c r="J30" s="55">
        <v>7</v>
      </c>
      <c r="K30" s="55">
        <v>244</v>
      </c>
      <c r="L30" s="55">
        <v>5</v>
      </c>
      <c r="M30" s="55">
        <v>30481</v>
      </c>
      <c r="N30" s="55">
        <v>50</v>
      </c>
      <c r="O30" s="55">
        <v>9917</v>
      </c>
      <c r="P30" s="55">
        <v>18</v>
      </c>
      <c r="Q30" s="55">
        <v>258</v>
      </c>
      <c r="R30" s="55">
        <v>33</v>
      </c>
      <c r="S30" s="55">
        <v>1200</v>
      </c>
      <c r="T30" s="55">
        <v>960</v>
      </c>
      <c r="U30" s="55">
        <v>2</v>
      </c>
    </row>
    <row r="31" spans="1:21" ht="12.75" customHeight="1" x14ac:dyDescent="0.2">
      <c r="A31" s="90" t="s">
        <v>333</v>
      </c>
      <c r="B31" s="55">
        <v>11</v>
      </c>
      <c r="C31" s="55">
        <v>185</v>
      </c>
      <c r="D31" s="55">
        <v>1</v>
      </c>
      <c r="E31" s="55">
        <v>31</v>
      </c>
      <c r="F31" s="55">
        <v>0</v>
      </c>
      <c r="G31" s="55">
        <v>1</v>
      </c>
      <c r="H31" s="55">
        <v>0</v>
      </c>
      <c r="I31" s="55">
        <v>7</v>
      </c>
      <c r="J31" s="55">
        <v>0</v>
      </c>
      <c r="K31" s="55">
        <v>23</v>
      </c>
      <c r="L31" s="55">
        <v>0</v>
      </c>
      <c r="M31" s="55">
        <v>1087</v>
      </c>
      <c r="N31" s="55">
        <v>46</v>
      </c>
      <c r="O31" s="55">
        <v>1340</v>
      </c>
      <c r="P31" s="55">
        <v>0</v>
      </c>
      <c r="Q31" s="55">
        <v>0</v>
      </c>
      <c r="R31" s="55">
        <v>11</v>
      </c>
      <c r="S31" s="55">
        <v>10</v>
      </c>
      <c r="T31" s="55">
        <v>394</v>
      </c>
      <c r="U31" s="55">
        <v>0</v>
      </c>
    </row>
    <row r="32" spans="1:21" ht="12.75" customHeight="1" x14ac:dyDescent="0.2">
      <c r="A32" s="90" t="s">
        <v>327</v>
      </c>
      <c r="B32" s="55">
        <v>0</v>
      </c>
      <c r="C32" s="55">
        <v>0</v>
      </c>
      <c r="D32" s="55">
        <v>0</v>
      </c>
      <c r="E32" s="55">
        <v>0</v>
      </c>
      <c r="F32" s="55">
        <v>0</v>
      </c>
      <c r="G32" s="55">
        <v>0</v>
      </c>
      <c r="H32" s="55">
        <v>0</v>
      </c>
      <c r="I32" s="55">
        <v>13918</v>
      </c>
      <c r="J32" s="55">
        <v>0</v>
      </c>
      <c r="K32" s="55">
        <v>0</v>
      </c>
      <c r="L32" s="55">
        <v>0</v>
      </c>
      <c r="M32" s="55">
        <v>0</v>
      </c>
      <c r="N32" s="55">
        <v>0</v>
      </c>
      <c r="O32" s="55">
        <v>0</v>
      </c>
      <c r="P32" s="55">
        <v>0</v>
      </c>
      <c r="Q32" s="55">
        <v>0</v>
      </c>
      <c r="R32" s="55">
        <v>6</v>
      </c>
      <c r="S32" s="55">
        <v>0</v>
      </c>
      <c r="T32" s="55">
        <v>0</v>
      </c>
      <c r="U32" s="55">
        <v>0</v>
      </c>
    </row>
    <row r="33" spans="1:21" ht="12.75" customHeight="1" x14ac:dyDescent="0.2">
      <c r="A33" s="90" t="s">
        <v>344</v>
      </c>
      <c r="B33" s="55">
        <v>0</v>
      </c>
      <c r="C33" s="55">
        <v>1577</v>
      </c>
      <c r="D33" s="55">
        <v>0</v>
      </c>
      <c r="E33" s="55">
        <v>32405</v>
      </c>
      <c r="F33" s="55">
        <v>0</v>
      </c>
      <c r="G33" s="55">
        <v>1</v>
      </c>
      <c r="H33" s="55">
        <v>0</v>
      </c>
      <c r="I33" s="55">
        <v>4227</v>
      </c>
      <c r="J33" s="55">
        <v>0</v>
      </c>
      <c r="K33" s="55">
        <v>124</v>
      </c>
      <c r="L33" s="55">
        <v>0</v>
      </c>
      <c r="M33" s="55">
        <v>2</v>
      </c>
      <c r="N33" s="55">
        <v>0</v>
      </c>
      <c r="O33" s="55">
        <v>0</v>
      </c>
      <c r="P33" s="55">
        <v>0</v>
      </c>
      <c r="Q33" s="55">
        <v>0</v>
      </c>
      <c r="R33" s="55">
        <v>13652</v>
      </c>
      <c r="S33" s="55">
        <v>0</v>
      </c>
      <c r="T33" s="55">
        <v>0</v>
      </c>
      <c r="U33" s="55">
        <v>0</v>
      </c>
    </row>
    <row r="34" spans="1:21" ht="12.75" customHeight="1" x14ac:dyDescent="0.2">
      <c r="A34" s="90" t="s">
        <v>348</v>
      </c>
      <c r="B34" s="55">
        <v>0</v>
      </c>
      <c r="C34" s="55">
        <v>322</v>
      </c>
      <c r="D34" s="55">
        <v>8</v>
      </c>
      <c r="E34" s="55">
        <v>422</v>
      </c>
      <c r="F34" s="55">
        <v>39</v>
      </c>
      <c r="G34" s="55">
        <v>1</v>
      </c>
      <c r="H34" s="55">
        <v>12</v>
      </c>
      <c r="I34" s="55">
        <v>112</v>
      </c>
      <c r="J34" s="55">
        <v>665</v>
      </c>
      <c r="K34" s="55">
        <v>8</v>
      </c>
      <c r="L34" s="55">
        <v>2</v>
      </c>
      <c r="M34" s="55">
        <v>201</v>
      </c>
      <c r="N34" s="55">
        <v>3</v>
      </c>
      <c r="O34" s="55">
        <v>272</v>
      </c>
      <c r="P34" s="55">
        <v>1</v>
      </c>
      <c r="Q34" s="55">
        <v>6</v>
      </c>
      <c r="R34" s="55">
        <v>67</v>
      </c>
      <c r="S34" s="55">
        <v>10</v>
      </c>
      <c r="T34" s="55">
        <v>14</v>
      </c>
      <c r="U34" s="55">
        <v>0</v>
      </c>
    </row>
    <row r="35" spans="1:21" ht="12.75" customHeight="1" x14ac:dyDescent="0.2">
      <c r="A35" s="90" t="s">
        <v>347</v>
      </c>
      <c r="B35" s="55">
        <v>3</v>
      </c>
      <c r="C35" s="55">
        <v>751</v>
      </c>
      <c r="D35" s="55">
        <v>0</v>
      </c>
      <c r="E35" s="55">
        <v>159</v>
      </c>
      <c r="F35" s="55">
        <v>1</v>
      </c>
      <c r="G35" s="55">
        <v>0</v>
      </c>
      <c r="H35" s="55">
        <v>10</v>
      </c>
      <c r="I35" s="55">
        <v>14</v>
      </c>
      <c r="J35" s="55">
        <v>1</v>
      </c>
      <c r="K35" s="55">
        <v>0</v>
      </c>
      <c r="L35" s="55">
        <v>2</v>
      </c>
      <c r="M35" s="55">
        <v>243</v>
      </c>
      <c r="N35" s="55">
        <v>1</v>
      </c>
      <c r="O35" s="55">
        <v>300</v>
      </c>
      <c r="P35" s="55">
        <v>0</v>
      </c>
      <c r="Q35" s="55">
        <v>1</v>
      </c>
      <c r="R35" s="55">
        <v>3</v>
      </c>
      <c r="S35" s="55">
        <v>44</v>
      </c>
      <c r="T35" s="55">
        <v>26</v>
      </c>
      <c r="U35" s="55">
        <v>11</v>
      </c>
    </row>
    <row r="36" spans="1:21" ht="12.75" customHeight="1" x14ac:dyDescent="0.2">
      <c r="A36" s="90" t="s">
        <v>351</v>
      </c>
      <c r="B36" s="55">
        <v>31</v>
      </c>
      <c r="C36" s="55">
        <v>19727</v>
      </c>
      <c r="D36" s="55">
        <v>53</v>
      </c>
      <c r="E36" s="55">
        <v>12311</v>
      </c>
      <c r="F36" s="55">
        <v>1665</v>
      </c>
      <c r="G36" s="55">
        <v>10</v>
      </c>
      <c r="H36" s="55">
        <v>549</v>
      </c>
      <c r="I36" s="55">
        <v>447</v>
      </c>
      <c r="J36" s="55">
        <v>116</v>
      </c>
      <c r="K36" s="55">
        <v>157</v>
      </c>
      <c r="L36" s="55">
        <v>11</v>
      </c>
      <c r="M36" s="55">
        <v>23157</v>
      </c>
      <c r="N36" s="55">
        <v>73</v>
      </c>
      <c r="O36" s="55">
        <v>21453</v>
      </c>
      <c r="P36" s="55">
        <v>4</v>
      </c>
      <c r="Q36" s="55">
        <v>26</v>
      </c>
      <c r="R36" s="55">
        <v>370</v>
      </c>
      <c r="S36" s="55">
        <v>3131</v>
      </c>
      <c r="T36" s="55">
        <v>548</v>
      </c>
      <c r="U36" s="55">
        <v>0</v>
      </c>
    </row>
    <row r="37" spans="1:21" ht="12.75" customHeight="1" x14ac:dyDescent="0.2">
      <c r="A37" s="90" t="s">
        <v>340</v>
      </c>
      <c r="B37" s="55">
        <v>0</v>
      </c>
      <c r="C37" s="55">
        <v>2854</v>
      </c>
      <c r="D37" s="55">
        <v>0</v>
      </c>
      <c r="E37" s="55">
        <v>2</v>
      </c>
      <c r="F37" s="55">
        <v>0</v>
      </c>
      <c r="G37" s="55">
        <v>0</v>
      </c>
      <c r="H37" s="55">
        <v>0</v>
      </c>
      <c r="I37" s="55">
        <v>409</v>
      </c>
      <c r="J37" s="55">
        <v>0</v>
      </c>
      <c r="K37" s="55">
        <v>0</v>
      </c>
      <c r="L37" s="55">
        <v>0</v>
      </c>
      <c r="M37" s="55">
        <v>2184</v>
      </c>
      <c r="N37" s="55">
        <v>0</v>
      </c>
      <c r="O37" s="55">
        <v>3</v>
      </c>
      <c r="P37" s="55">
        <v>0</v>
      </c>
      <c r="Q37" s="55">
        <v>0</v>
      </c>
      <c r="R37" s="55">
        <v>31731</v>
      </c>
      <c r="S37" s="55">
        <v>0</v>
      </c>
      <c r="T37" s="55">
        <v>2</v>
      </c>
      <c r="U37" s="55">
        <v>0</v>
      </c>
    </row>
    <row r="38" spans="1:21" ht="12.75" customHeight="1" x14ac:dyDescent="0.2">
      <c r="A38" s="90" t="s">
        <v>335</v>
      </c>
      <c r="B38" s="55">
        <v>0</v>
      </c>
      <c r="C38" s="55">
        <v>0</v>
      </c>
      <c r="D38" s="55">
        <v>0</v>
      </c>
      <c r="E38" s="55">
        <v>0</v>
      </c>
      <c r="F38" s="55">
        <v>0</v>
      </c>
      <c r="G38" s="55">
        <v>0</v>
      </c>
      <c r="H38" s="55">
        <v>0</v>
      </c>
      <c r="I38" s="55">
        <v>52125</v>
      </c>
      <c r="J38" s="55">
        <v>0</v>
      </c>
      <c r="K38" s="55">
        <v>0</v>
      </c>
      <c r="L38" s="55">
        <v>0</v>
      </c>
      <c r="M38" s="55">
        <v>0</v>
      </c>
      <c r="N38" s="55">
        <v>0</v>
      </c>
      <c r="O38" s="55">
        <v>0</v>
      </c>
      <c r="P38" s="55">
        <v>0</v>
      </c>
      <c r="Q38" s="55">
        <v>0</v>
      </c>
      <c r="R38" s="55">
        <v>2913</v>
      </c>
      <c r="S38" s="55">
        <v>0</v>
      </c>
      <c r="T38" s="55">
        <v>0</v>
      </c>
      <c r="U38" s="55">
        <v>0</v>
      </c>
    </row>
    <row r="39" spans="1:21" ht="12.75" customHeight="1" x14ac:dyDescent="0.2">
      <c r="A39" s="90" t="s">
        <v>339</v>
      </c>
      <c r="B39" s="55">
        <v>0</v>
      </c>
      <c r="C39" s="55">
        <v>8234</v>
      </c>
      <c r="D39" s="55">
        <v>0</v>
      </c>
      <c r="E39" s="55">
        <v>367</v>
      </c>
      <c r="F39" s="55">
        <v>0</v>
      </c>
      <c r="G39" s="55">
        <v>0</v>
      </c>
      <c r="H39" s="55">
        <v>0</v>
      </c>
      <c r="I39" s="55">
        <v>1472</v>
      </c>
      <c r="J39" s="55">
        <v>34</v>
      </c>
      <c r="K39" s="55">
        <v>0</v>
      </c>
      <c r="L39" s="55">
        <v>0</v>
      </c>
      <c r="M39" s="55">
        <v>0</v>
      </c>
      <c r="N39" s="55">
        <v>0</v>
      </c>
      <c r="O39" s="55">
        <v>0</v>
      </c>
      <c r="P39" s="55">
        <v>0</v>
      </c>
      <c r="Q39" s="55">
        <v>17</v>
      </c>
      <c r="R39" s="55">
        <v>213171</v>
      </c>
      <c r="S39" s="55">
        <v>0</v>
      </c>
      <c r="T39" s="55">
        <v>0</v>
      </c>
      <c r="U39" s="55">
        <v>0</v>
      </c>
    </row>
    <row r="40" spans="1:21" ht="12.75" customHeight="1" x14ac:dyDescent="0.2">
      <c r="A40" s="90" t="s">
        <v>356</v>
      </c>
      <c r="B40" s="55">
        <v>0</v>
      </c>
      <c r="C40" s="55">
        <v>7117</v>
      </c>
      <c r="D40" s="55">
        <v>0</v>
      </c>
      <c r="E40" s="55">
        <v>12</v>
      </c>
      <c r="F40" s="55">
        <v>0</v>
      </c>
      <c r="G40" s="55">
        <v>0</v>
      </c>
      <c r="H40" s="55">
        <v>0</v>
      </c>
      <c r="I40" s="55">
        <v>0</v>
      </c>
      <c r="J40" s="55">
        <v>0</v>
      </c>
      <c r="K40" s="55">
        <v>0</v>
      </c>
      <c r="L40" s="55">
        <v>0</v>
      </c>
      <c r="M40" s="55">
        <v>59</v>
      </c>
      <c r="N40" s="55">
        <v>0</v>
      </c>
      <c r="O40" s="55">
        <v>0</v>
      </c>
      <c r="P40" s="55">
        <v>0</v>
      </c>
      <c r="Q40" s="55">
        <v>0</v>
      </c>
      <c r="R40" s="55">
        <v>169353</v>
      </c>
      <c r="S40" s="55">
        <v>0</v>
      </c>
      <c r="T40" s="55">
        <v>0</v>
      </c>
      <c r="U40" s="55">
        <v>0</v>
      </c>
    </row>
    <row r="41" spans="1:21" ht="12.75" customHeight="1" x14ac:dyDescent="0.2">
      <c r="A41" s="90" t="s">
        <v>341</v>
      </c>
      <c r="B41" s="55">
        <v>0</v>
      </c>
      <c r="C41" s="55">
        <v>0</v>
      </c>
      <c r="D41" s="55">
        <v>0</v>
      </c>
      <c r="E41" s="55">
        <v>0</v>
      </c>
      <c r="F41" s="55">
        <v>0</v>
      </c>
      <c r="G41" s="55">
        <v>0</v>
      </c>
      <c r="H41" s="55">
        <v>0</v>
      </c>
      <c r="I41" s="55">
        <v>2513</v>
      </c>
      <c r="J41" s="55">
        <v>0</v>
      </c>
      <c r="K41" s="55">
        <v>0</v>
      </c>
      <c r="L41" s="55">
        <v>0</v>
      </c>
      <c r="M41" s="55">
        <v>0</v>
      </c>
      <c r="N41" s="55">
        <v>0</v>
      </c>
      <c r="O41" s="55">
        <v>0</v>
      </c>
      <c r="P41" s="55">
        <v>0</v>
      </c>
      <c r="Q41" s="55">
        <v>0</v>
      </c>
      <c r="R41" s="55">
        <v>0</v>
      </c>
      <c r="S41" s="55">
        <v>0</v>
      </c>
      <c r="T41" s="55">
        <v>0</v>
      </c>
      <c r="U41" s="55">
        <v>0</v>
      </c>
    </row>
    <row r="42" spans="1:21" ht="12.75" customHeight="1" x14ac:dyDescent="0.2">
      <c r="A42" s="90" t="s">
        <v>331</v>
      </c>
      <c r="B42" s="55">
        <v>45</v>
      </c>
      <c r="C42" s="55">
        <v>907</v>
      </c>
      <c r="D42" s="55">
        <v>3</v>
      </c>
      <c r="E42" s="55">
        <v>564</v>
      </c>
      <c r="F42" s="55">
        <v>0</v>
      </c>
      <c r="G42" s="55">
        <v>14</v>
      </c>
      <c r="H42" s="55">
        <v>21</v>
      </c>
      <c r="I42" s="55">
        <v>45</v>
      </c>
      <c r="J42" s="55">
        <v>288</v>
      </c>
      <c r="K42" s="55">
        <v>260</v>
      </c>
      <c r="L42" s="55">
        <v>0</v>
      </c>
      <c r="M42" s="55">
        <v>1062</v>
      </c>
      <c r="N42" s="55">
        <v>0</v>
      </c>
      <c r="O42" s="55">
        <v>427</v>
      </c>
      <c r="P42" s="55">
        <v>0</v>
      </c>
      <c r="Q42" s="55">
        <v>59</v>
      </c>
      <c r="R42" s="55">
        <v>81</v>
      </c>
      <c r="S42" s="55">
        <v>42</v>
      </c>
      <c r="T42" s="55">
        <v>105</v>
      </c>
      <c r="U42" s="55">
        <v>0</v>
      </c>
    </row>
    <row r="43" spans="1:21" ht="12.75" customHeight="1" x14ac:dyDescent="0.2">
      <c r="A43" s="90" t="s">
        <v>855</v>
      </c>
      <c r="B43" s="55">
        <v>0</v>
      </c>
      <c r="C43" s="55">
        <v>0</v>
      </c>
      <c r="D43" s="55">
        <v>0</v>
      </c>
      <c r="E43" s="55">
        <v>2</v>
      </c>
      <c r="F43" s="55">
        <v>0</v>
      </c>
      <c r="G43" s="55">
        <v>0</v>
      </c>
      <c r="H43" s="55">
        <v>0</v>
      </c>
      <c r="I43" s="55">
        <v>3437</v>
      </c>
      <c r="J43" s="55">
        <v>0</v>
      </c>
      <c r="K43" s="55">
        <v>0</v>
      </c>
      <c r="L43" s="55">
        <v>0</v>
      </c>
      <c r="M43" s="55">
        <v>12643</v>
      </c>
      <c r="N43" s="55">
        <v>0</v>
      </c>
      <c r="O43" s="55">
        <v>0</v>
      </c>
      <c r="P43" s="55">
        <v>0</v>
      </c>
      <c r="Q43" s="55">
        <v>0</v>
      </c>
      <c r="R43" s="55">
        <v>115899</v>
      </c>
      <c r="S43" s="55">
        <v>0</v>
      </c>
      <c r="T43" s="55">
        <v>55</v>
      </c>
      <c r="U43" s="55">
        <v>0</v>
      </c>
    </row>
    <row r="44" spans="1:21" ht="12.75" customHeight="1" x14ac:dyDescent="0.2">
      <c r="A44" s="90" t="s">
        <v>330</v>
      </c>
      <c r="B44" s="55">
        <v>0</v>
      </c>
      <c r="C44" s="55">
        <v>0</v>
      </c>
      <c r="D44" s="55">
        <v>0</v>
      </c>
      <c r="E44" s="55">
        <v>0</v>
      </c>
      <c r="F44" s="55">
        <v>0</v>
      </c>
      <c r="G44" s="55">
        <v>0</v>
      </c>
      <c r="H44" s="55">
        <v>0</v>
      </c>
      <c r="I44" s="55">
        <v>7610</v>
      </c>
      <c r="J44" s="55">
        <v>0</v>
      </c>
      <c r="K44" s="55">
        <v>0</v>
      </c>
      <c r="L44" s="55">
        <v>0</v>
      </c>
      <c r="M44" s="55">
        <v>0</v>
      </c>
      <c r="N44" s="55">
        <v>0</v>
      </c>
      <c r="O44" s="55">
        <v>0</v>
      </c>
      <c r="P44" s="55">
        <v>5</v>
      </c>
      <c r="Q44" s="55">
        <v>0</v>
      </c>
      <c r="R44" s="55">
        <v>7457</v>
      </c>
      <c r="S44" s="55">
        <v>4</v>
      </c>
      <c r="T44" s="55">
        <v>0</v>
      </c>
      <c r="U44" s="55">
        <v>0</v>
      </c>
    </row>
    <row r="45" spans="1:21" ht="12.75" customHeight="1" x14ac:dyDescent="0.2">
      <c r="A45" s="90" t="s">
        <v>353</v>
      </c>
      <c r="B45" s="55">
        <v>0</v>
      </c>
      <c r="C45" s="55">
        <v>1431</v>
      </c>
      <c r="D45" s="55">
        <v>1</v>
      </c>
      <c r="E45" s="55">
        <v>310</v>
      </c>
      <c r="F45" s="55">
        <v>0</v>
      </c>
      <c r="G45" s="55">
        <v>3</v>
      </c>
      <c r="H45" s="55">
        <v>26</v>
      </c>
      <c r="I45" s="55">
        <v>7</v>
      </c>
      <c r="J45" s="55">
        <v>58</v>
      </c>
      <c r="K45" s="55">
        <v>1</v>
      </c>
      <c r="L45" s="55">
        <v>0</v>
      </c>
      <c r="M45" s="55">
        <v>188</v>
      </c>
      <c r="N45" s="55">
        <v>3</v>
      </c>
      <c r="O45" s="55">
        <v>600</v>
      </c>
      <c r="P45" s="55">
        <v>0</v>
      </c>
      <c r="Q45" s="55">
        <v>0</v>
      </c>
      <c r="R45" s="55">
        <v>1</v>
      </c>
      <c r="S45" s="55">
        <v>367</v>
      </c>
      <c r="T45" s="55">
        <v>177</v>
      </c>
      <c r="U45" s="55">
        <v>3</v>
      </c>
    </row>
    <row r="46" spans="1:21" ht="12.75" customHeight="1" x14ac:dyDescent="0.2">
      <c r="A46" s="90" t="s">
        <v>965</v>
      </c>
      <c r="B46" s="55">
        <v>23</v>
      </c>
      <c r="C46" s="55">
        <v>1654</v>
      </c>
      <c r="D46" s="55">
        <v>11</v>
      </c>
      <c r="E46" s="55">
        <v>1662</v>
      </c>
      <c r="F46" s="55">
        <v>34</v>
      </c>
      <c r="G46" s="55">
        <v>3</v>
      </c>
      <c r="H46" s="55">
        <v>35</v>
      </c>
      <c r="I46" s="55">
        <v>13</v>
      </c>
      <c r="J46" s="55">
        <v>156</v>
      </c>
      <c r="K46" s="55">
        <v>4</v>
      </c>
      <c r="L46" s="55">
        <v>37</v>
      </c>
      <c r="M46" s="55">
        <v>1488</v>
      </c>
      <c r="N46" s="55">
        <v>30</v>
      </c>
      <c r="O46" s="55">
        <v>3620</v>
      </c>
      <c r="P46" s="55">
        <v>12</v>
      </c>
      <c r="Q46" s="55">
        <v>3</v>
      </c>
      <c r="R46" s="55">
        <v>55</v>
      </c>
      <c r="S46" s="55">
        <v>1493</v>
      </c>
      <c r="T46" s="55">
        <v>434</v>
      </c>
      <c r="U46" s="55">
        <v>9</v>
      </c>
    </row>
    <row r="47" spans="1:21" ht="12.75" customHeight="1" x14ac:dyDescent="0.2">
      <c r="A47" s="90" t="s">
        <v>851</v>
      </c>
      <c r="B47" s="55">
        <v>0</v>
      </c>
      <c r="C47" s="55">
        <v>304</v>
      </c>
      <c r="D47" s="55">
        <v>1</v>
      </c>
      <c r="E47" s="55">
        <v>517</v>
      </c>
      <c r="F47" s="55">
        <v>6</v>
      </c>
      <c r="G47" s="55">
        <v>1</v>
      </c>
      <c r="H47" s="55">
        <v>4</v>
      </c>
      <c r="I47" s="55">
        <v>4</v>
      </c>
      <c r="J47" s="55">
        <v>15</v>
      </c>
      <c r="K47" s="55">
        <v>2</v>
      </c>
      <c r="L47" s="55">
        <v>0</v>
      </c>
      <c r="M47" s="55">
        <v>679</v>
      </c>
      <c r="N47" s="55">
        <v>0</v>
      </c>
      <c r="O47" s="55">
        <v>197</v>
      </c>
      <c r="P47" s="55">
        <v>0</v>
      </c>
      <c r="Q47" s="55">
        <v>0</v>
      </c>
      <c r="R47" s="55">
        <v>3</v>
      </c>
      <c r="S47" s="55">
        <v>68</v>
      </c>
      <c r="T47" s="55">
        <v>55</v>
      </c>
      <c r="U47" s="55">
        <v>1</v>
      </c>
    </row>
    <row r="48" spans="1:21" ht="12.75" customHeight="1" x14ac:dyDescent="0.2">
      <c r="A48" s="90" t="s">
        <v>352</v>
      </c>
      <c r="B48" s="55">
        <v>34</v>
      </c>
      <c r="C48" s="55">
        <v>2414</v>
      </c>
      <c r="D48" s="55">
        <v>250</v>
      </c>
      <c r="E48" s="55">
        <v>1932</v>
      </c>
      <c r="F48" s="55">
        <v>13</v>
      </c>
      <c r="G48" s="55">
        <v>1155</v>
      </c>
      <c r="H48" s="55">
        <v>104</v>
      </c>
      <c r="I48" s="55">
        <v>147</v>
      </c>
      <c r="J48" s="55">
        <v>1012</v>
      </c>
      <c r="K48" s="55">
        <v>219</v>
      </c>
      <c r="L48" s="55">
        <v>7</v>
      </c>
      <c r="M48" s="55">
        <v>17300</v>
      </c>
      <c r="N48" s="55">
        <v>92</v>
      </c>
      <c r="O48" s="55">
        <v>60954</v>
      </c>
      <c r="P48" s="55">
        <v>1936</v>
      </c>
      <c r="Q48" s="55">
        <v>876</v>
      </c>
      <c r="R48" s="55">
        <v>87</v>
      </c>
      <c r="S48" s="55">
        <v>463</v>
      </c>
      <c r="T48" s="55">
        <v>4024</v>
      </c>
      <c r="U48" s="55">
        <v>232</v>
      </c>
    </row>
    <row r="49" spans="1:22" x14ac:dyDescent="0.2">
      <c r="A49" s="90" t="s">
        <v>338</v>
      </c>
      <c r="B49" s="55">
        <v>2</v>
      </c>
      <c r="C49" s="55">
        <v>21622</v>
      </c>
      <c r="D49" s="55">
        <v>5</v>
      </c>
      <c r="E49" s="55">
        <v>473</v>
      </c>
      <c r="F49" s="55">
        <v>1204</v>
      </c>
      <c r="G49" s="55">
        <v>2</v>
      </c>
      <c r="H49" s="55">
        <v>46</v>
      </c>
      <c r="I49" s="55">
        <v>67</v>
      </c>
      <c r="J49" s="55">
        <v>39</v>
      </c>
      <c r="K49" s="55">
        <v>7</v>
      </c>
      <c r="L49" s="55">
        <v>1</v>
      </c>
      <c r="M49" s="55">
        <v>14841</v>
      </c>
      <c r="N49" s="55">
        <v>1</v>
      </c>
      <c r="O49" s="55">
        <v>6799</v>
      </c>
      <c r="P49" s="55">
        <v>0</v>
      </c>
      <c r="Q49" s="55">
        <v>0</v>
      </c>
      <c r="R49" s="55">
        <v>77</v>
      </c>
      <c r="S49" s="55">
        <v>3805</v>
      </c>
      <c r="T49" s="55">
        <v>2434</v>
      </c>
      <c r="U49" s="55">
        <v>0</v>
      </c>
    </row>
    <row r="51" spans="1:22" ht="12.75" customHeight="1" x14ac:dyDescent="0.2">
      <c r="A51" s="11" t="s">
        <v>601</v>
      </c>
      <c r="B51" s="17"/>
      <c r="C51" s="17"/>
      <c r="D51" s="17"/>
      <c r="E51" s="17"/>
      <c r="F51" s="17"/>
      <c r="G51" s="17"/>
      <c r="H51" s="17"/>
      <c r="I51" s="17"/>
      <c r="J51" s="17"/>
      <c r="K51" s="17"/>
      <c r="L51" s="17"/>
      <c r="M51" s="17"/>
      <c r="N51" s="17"/>
      <c r="O51" s="17"/>
      <c r="P51" s="17"/>
      <c r="Q51" s="17"/>
      <c r="R51" s="17"/>
      <c r="S51" s="17"/>
      <c r="T51" s="17"/>
      <c r="U51" s="17"/>
      <c r="V51" s="17"/>
    </row>
    <row r="52" spans="1:22" ht="24.75" customHeight="1" x14ac:dyDescent="0.2">
      <c r="A52" s="397" t="s">
        <v>856</v>
      </c>
      <c r="B52" s="397"/>
      <c r="C52" s="397"/>
      <c r="D52" s="397"/>
      <c r="E52" s="397"/>
      <c r="F52" s="397"/>
      <c r="G52" s="397"/>
      <c r="H52" s="397"/>
      <c r="I52" s="397"/>
      <c r="J52" s="397"/>
      <c r="K52" s="397"/>
      <c r="L52" s="397"/>
      <c r="M52" s="397"/>
      <c r="N52" s="397"/>
      <c r="O52" s="397"/>
      <c r="P52" s="397"/>
      <c r="Q52" s="397"/>
      <c r="R52" s="397"/>
      <c r="S52" s="397"/>
      <c r="T52" s="397"/>
      <c r="U52" s="397"/>
      <c r="V52" s="397"/>
    </row>
    <row r="53" spans="1:22" ht="12.75" customHeight="1" x14ac:dyDescent="0.2">
      <c r="A53" s="11" t="s">
        <v>607</v>
      </c>
      <c r="B53" s="18"/>
      <c r="C53" s="18"/>
      <c r="D53" s="18"/>
      <c r="E53" s="18"/>
      <c r="F53" s="18"/>
      <c r="G53" s="18"/>
      <c r="H53" s="18"/>
      <c r="I53" s="18"/>
      <c r="J53" s="18"/>
      <c r="K53" s="18"/>
      <c r="L53" s="18"/>
      <c r="M53" s="18"/>
      <c r="N53" s="18"/>
      <c r="O53" s="18"/>
      <c r="P53" s="18"/>
      <c r="Q53" s="18"/>
      <c r="R53" s="18"/>
      <c r="S53" s="18"/>
      <c r="T53" s="18"/>
      <c r="U53" s="18"/>
      <c r="V53" s="18"/>
    </row>
    <row r="54" spans="1:22" ht="12.75" customHeight="1" x14ac:dyDescent="0.2">
      <c r="A54" s="84"/>
      <c r="B54" s="84"/>
      <c r="C54" s="84"/>
      <c r="D54" s="84"/>
      <c r="E54" s="84"/>
      <c r="F54" s="84"/>
      <c r="G54" s="84"/>
      <c r="H54" s="17"/>
      <c r="I54" s="17"/>
      <c r="J54" s="17"/>
      <c r="K54" s="17"/>
      <c r="L54" s="17"/>
      <c r="M54" s="17"/>
      <c r="N54" s="17"/>
      <c r="O54" s="17"/>
      <c r="P54" s="17"/>
      <c r="Q54" s="17"/>
      <c r="R54" s="17"/>
      <c r="S54" s="17"/>
      <c r="T54" s="17"/>
      <c r="U54" s="17"/>
      <c r="V54" s="17"/>
    </row>
    <row r="55" spans="1:22" ht="12.75" customHeight="1" x14ac:dyDescent="0.2">
      <c r="A55" s="11" t="s">
        <v>547</v>
      </c>
      <c r="B55" s="17"/>
      <c r="C55" s="17"/>
      <c r="D55" s="17"/>
      <c r="E55" s="17"/>
      <c r="F55" s="17"/>
      <c r="G55" s="17"/>
      <c r="H55" s="17"/>
      <c r="I55" s="17"/>
      <c r="J55" s="17"/>
      <c r="K55" s="17"/>
      <c r="L55" s="17"/>
      <c r="M55" s="17"/>
      <c r="N55" s="17"/>
      <c r="O55" s="17"/>
      <c r="P55" s="17"/>
      <c r="Q55" s="17"/>
      <c r="R55" s="17"/>
      <c r="S55" s="17"/>
      <c r="T55" s="17"/>
      <c r="U55" s="17"/>
      <c r="V55" s="17"/>
    </row>
  </sheetData>
  <mergeCells count="3">
    <mergeCell ref="A3:A4"/>
    <mergeCell ref="B3:U3"/>
    <mergeCell ref="A52:V52"/>
  </mergeCells>
  <conditionalFormatting sqref="A5:U49">
    <cfRule type="expression" dxfId="3" priority="1">
      <formula>MOD(ROW(),2)=1</formula>
    </cfRule>
  </conditionalFormatting>
  <hyperlinks>
    <hyperlink ref="V1" location="Contents!A1" display="contents" xr:uid="{38D40CF7-9F2E-4CE5-A928-9F2D1744F81B}"/>
  </hyperlinks>
  <pageMargins left="0.5" right="0.5" top="0.5" bottom="0.5" header="0" footer="0"/>
  <pageSetup paperSize="9" scale="36" orientation="portrait" horizontalDpi="300" verticalDpi="300" r:id="rId1"/>
  <colBreaks count="1" manualBreakCount="1">
    <brk id="21" max="1048575"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W95"/>
  <sheetViews>
    <sheetView showGridLines="0" zoomScaleNormal="100" workbookViewId="0">
      <pane ySplit="4" topLeftCell="A5" activePane="bottomLeft" state="frozen"/>
      <selection activeCell="B37" sqref="B37"/>
      <selection pane="bottomLeft" activeCell="A5" sqref="A5:A7"/>
    </sheetView>
  </sheetViews>
  <sheetFormatPr defaultColWidth="11.42578125" defaultRowHeight="12.75" customHeight="1" x14ac:dyDescent="0.2"/>
  <cols>
    <col min="1" max="1" width="45.85546875" customWidth="1"/>
    <col min="2" max="2" width="12.85546875" customWidth="1"/>
    <col min="3" max="3" width="10.85546875" customWidth="1"/>
    <col min="4" max="4" width="7.85546875" customWidth="1"/>
    <col min="5" max="16" width="8.85546875" customWidth="1"/>
    <col min="17" max="21" width="7.85546875" customWidth="1"/>
  </cols>
  <sheetData>
    <row r="1" spans="1:23" ht="12.75" customHeight="1" x14ac:dyDescent="0.2">
      <c r="A1" s="21" t="s">
        <v>454</v>
      </c>
      <c r="B1" s="21"/>
      <c r="C1" s="21"/>
      <c r="D1" s="21"/>
      <c r="E1" s="21"/>
      <c r="F1" s="21"/>
      <c r="G1" s="21"/>
      <c r="H1" s="21"/>
      <c r="I1" s="21"/>
      <c r="J1" s="21"/>
      <c r="K1" s="21"/>
      <c r="L1" s="21"/>
      <c r="M1" s="21"/>
      <c r="N1" s="21"/>
      <c r="W1" s="99" t="s">
        <v>645</v>
      </c>
    </row>
    <row r="3" spans="1:23" ht="12.75" customHeight="1" x14ac:dyDescent="0.2">
      <c r="A3" s="388" t="s">
        <v>847</v>
      </c>
      <c r="B3" s="388" t="s">
        <v>542</v>
      </c>
      <c r="C3" s="432" t="s">
        <v>1</v>
      </c>
      <c r="D3" s="404" t="s">
        <v>2</v>
      </c>
      <c r="E3" s="404"/>
      <c r="F3" s="404"/>
      <c r="G3" s="404"/>
      <c r="H3" s="404"/>
      <c r="I3" s="404"/>
      <c r="J3" s="404"/>
      <c r="K3" s="404"/>
      <c r="L3" s="404"/>
      <c r="M3" s="404"/>
      <c r="N3" s="404"/>
      <c r="O3" s="404"/>
      <c r="P3" s="404"/>
      <c r="Q3" s="404"/>
      <c r="R3" s="404"/>
      <c r="S3" s="404"/>
      <c r="T3" s="404"/>
      <c r="U3" s="404"/>
    </row>
    <row r="4" spans="1:23" ht="12.75" customHeight="1" x14ac:dyDescent="0.2">
      <c r="A4" s="389"/>
      <c r="B4" s="389"/>
      <c r="C4" s="432"/>
      <c r="D4" s="1" t="s">
        <v>3</v>
      </c>
      <c r="E4" s="1" t="s">
        <v>4</v>
      </c>
      <c r="F4" s="1" t="s">
        <v>5</v>
      </c>
      <c r="G4" s="1" t="s">
        <v>6</v>
      </c>
      <c r="H4" s="1" t="s">
        <v>7</v>
      </c>
      <c r="I4" s="1" t="s">
        <v>8</v>
      </c>
      <c r="J4" s="1" t="s">
        <v>9</v>
      </c>
      <c r="K4" s="1" t="s">
        <v>10</v>
      </c>
      <c r="L4" s="1" t="s">
        <v>11</v>
      </c>
      <c r="M4" s="1" t="s">
        <v>12</v>
      </c>
      <c r="N4" s="1" t="s">
        <v>13</v>
      </c>
      <c r="O4" s="1" t="s">
        <v>14</v>
      </c>
      <c r="P4" s="1" t="s">
        <v>15</v>
      </c>
      <c r="Q4" s="1" t="s">
        <v>16</v>
      </c>
      <c r="R4" s="1" t="s">
        <v>17</v>
      </c>
      <c r="S4" s="1" t="s">
        <v>18</v>
      </c>
      <c r="T4" s="1" t="s">
        <v>19</v>
      </c>
      <c r="U4" s="1" t="s">
        <v>20</v>
      </c>
    </row>
    <row r="5" spans="1:23" ht="12.75" customHeight="1" x14ac:dyDescent="0.2">
      <c r="A5" s="387" t="s">
        <v>455</v>
      </c>
      <c r="B5" s="2" t="s">
        <v>1</v>
      </c>
      <c r="C5" s="3">
        <v>11781</v>
      </c>
      <c r="D5" s="3">
        <v>11</v>
      </c>
      <c r="E5" s="3">
        <v>22</v>
      </c>
      <c r="F5" s="3">
        <v>161</v>
      </c>
      <c r="G5" s="3">
        <v>681</v>
      </c>
      <c r="H5" s="3">
        <v>1309</v>
      </c>
      <c r="I5" s="3">
        <v>1670</v>
      </c>
      <c r="J5" s="3">
        <v>1729</v>
      </c>
      <c r="K5" s="3">
        <v>1506</v>
      </c>
      <c r="L5" s="3">
        <v>1340</v>
      </c>
      <c r="M5" s="3">
        <v>1242</v>
      </c>
      <c r="N5" s="3">
        <v>1012</v>
      </c>
      <c r="O5" s="3">
        <v>629</v>
      </c>
      <c r="P5" s="3">
        <v>267</v>
      </c>
      <c r="Q5" s="3">
        <v>144</v>
      </c>
      <c r="R5" s="3">
        <v>37</v>
      </c>
      <c r="S5" s="3">
        <v>14</v>
      </c>
      <c r="T5" s="3">
        <v>5</v>
      </c>
      <c r="U5" s="3">
        <v>2</v>
      </c>
    </row>
    <row r="6" spans="1:23" ht="12.75" customHeight="1" x14ac:dyDescent="0.2">
      <c r="A6" s="387"/>
      <c r="B6" s="2" t="s">
        <v>21</v>
      </c>
      <c r="C6" s="3">
        <v>6813</v>
      </c>
      <c r="D6" s="3">
        <v>3</v>
      </c>
      <c r="E6" s="3">
        <v>11</v>
      </c>
      <c r="F6" s="3">
        <v>110</v>
      </c>
      <c r="G6" s="3">
        <v>415</v>
      </c>
      <c r="H6" s="3">
        <v>842</v>
      </c>
      <c r="I6" s="3">
        <v>818</v>
      </c>
      <c r="J6" s="3">
        <v>978</v>
      </c>
      <c r="K6" s="3">
        <v>899</v>
      </c>
      <c r="L6" s="3">
        <v>769</v>
      </c>
      <c r="M6" s="3">
        <v>708</v>
      </c>
      <c r="N6" s="3">
        <v>607</v>
      </c>
      <c r="O6" s="3">
        <v>363</v>
      </c>
      <c r="P6" s="3">
        <v>172</v>
      </c>
      <c r="Q6" s="3">
        <v>80</v>
      </c>
      <c r="R6" s="3">
        <v>23</v>
      </c>
      <c r="S6" s="3">
        <v>11</v>
      </c>
      <c r="T6" s="3">
        <v>4</v>
      </c>
      <c r="U6" s="3">
        <v>0</v>
      </c>
    </row>
    <row r="7" spans="1:23" ht="12.75" customHeight="1" x14ac:dyDescent="0.2">
      <c r="A7" s="387"/>
      <c r="B7" s="2" t="s">
        <v>22</v>
      </c>
      <c r="C7" s="3">
        <v>4968</v>
      </c>
      <c r="D7" s="3">
        <v>8</v>
      </c>
      <c r="E7" s="3">
        <v>11</v>
      </c>
      <c r="F7" s="3">
        <v>51</v>
      </c>
      <c r="G7" s="3">
        <v>266</v>
      </c>
      <c r="H7" s="3">
        <v>467</v>
      </c>
      <c r="I7" s="3">
        <v>852</v>
      </c>
      <c r="J7" s="3">
        <v>751</v>
      </c>
      <c r="K7" s="3">
        <v>607</v>
      </c>
      <c r="L7" s="3">
        <v>571</v>
      </c>
      <c r="M7" s="3">
        <v>534</v>
      </c>
      <c r="N7" s="3">
        <v>405</v>
      </c>
      <c r="O7" s="3">
        <v>266</v>
      </c>
      <c r="P7" s="3">
        <v>95</v>
      </c>
      <c r="Q7" s="3">
        <v>64</v>
      </c>
      <c r="R7" s="3">
        <v>14</v>
      </c>
      <c r="S7" s="3">
        <v>3</v>
      </c>
      <c r="T7" s="3">
        <v>1</v>
      </c>
      <c r="U7" s="3">
        <v>2</v>
      </c>
    </row>
    <row r="8" spans="1:23" ht="12.75" customHeight="1" x14ac:dyDescent="0.2">
      <c r="A8" s="387" t="s">
        <v>456</v>
      </c>
      <c r="B8" s="2" t="s">
        <v>1</v>
      </c>
      <c r="C8" s="3">
        <v>15698</v>
      </c>
      <c r="D8" s="3">
        <v>8</v>
      </c>
      <c r="E8" s="3">
        <v>21</v>
      </c>
      <c r="F8" s="3">
        <v>784</v>
      </c>
      <c r="G8" s="3">
        <v>3321</v>
      </c>
      <c r="H8" s="3">
        <v>2557</v>
      </c>
      <c r="I8" s="3">
        <v>1727</v>
      </c>
      <c r="J8" s="3">
        <v>1353</v>
      </c>
      <c r="K8" s="3">
        <v>1106</v>
      </c>
      <c r="L8" s="3">
        <v>1097</v>
      </c>
      <c r="M8" s="3">
        <v>1009</v>
      </c>
      <c r="N8" s="3">
        <v>867</v>
      </c>
      <c r="O8" s="3">
        <v>648</v>
      </c>
      <c r="P8" s="3">
        <v>428</v>
      </c>
      <c r="Q8" s="3">
        <v>274</v>
      </c>
      <c r="R8" s="3">
        <v>167</v>
      </c>
      <c r="S8" s="3">
        <v>130</v>
      </c>
      <c r="T8" s="3">
        <v>100</v>
      </c>
      <c r="U8" s="3">
        <v>101</v>
      </c>
    </row>
    <row r="9" spans="1:23" ht="12.75" customHeight="1" x14ac:dyDescent="0.2">
      <c r="A9" s="387"/>
      <c r="B9" s="2" t="s">
        <v>21</v>
      </c>
      <c r="C9" s="3">
        <v>6431</v>
      </c>
      <c r="D9" s="3">
        <v>4</v>
      </c>
      <c r="E9" s="3">
        <v>12</v>
      </c>
      <c r="F9" s="3">
        <v>148</v>
      </c>
      <c r="G9" s="3">
        <v>1019</v>
      </c>
      <c r="H9" s="3">
        <v>1102</v>
      </c>
      <c r="I9" s="3">
        <v>821</v>
      </c>
      <c r="J9" s="3">
        <v>598</v>
      </c>
      <c r="K9" s="3">
        <v>543</v>
      </c>
      <c r="L9" s="3">
        <v>464</v>
      </c>
      <c r="M9" s="3">
        <v>414</v>
      </c>
      <c r="N9" s="3">
        <v>411</v>
      </c>
      <c r="O9" s="3">
        <v>303</v>
      </c>
      <c r="P9" s="3">
        <v>216</v>
      </c>
      <c r="Q9" s="3">
        <v>143</v>
      </c>
      <c r="R9" s="3">
        <v>76</v>
      </c>
      <c r="S9" s="3">
        <v>60</v>
      </c>
      <c r="T9" s="3">
        <v>49</v>
      </c>
      <c r="U9" s="3">
        <v>48</v>
      </c>
    </row>
    <row r="10" spans="1:23" ht="12.75" customHeight="1" x14ac:dyDescent="0.2">
      <c r="A10" s="387"/>
      <c r="B10" s="2" t="s">
        <v>22</v>
      </c>
      <c r="C10" s="3">
        <v>9267</v>
      </c>
      <c r="D10" s="3">
        <v>4</v>
      </c>
      <c r="E10" s="3">
        <v>9</v>
      </c>
      <c r="F10" s="3">
        <v>636</v>
      </c>
      <c r="G10" s="3">
        <v>2302</v>
      </c>
      <c r="H10" s="3">
        <v>1455</v>
      </c>
      <c r="I10" s="3">
        <v>906</v>
      </c>
      <c r="J10" s="3">
        <v>755</v>
      </c>
      <c r="K10" s="3">
        <v>563</v>
      </c>
      <c r="L10" s="3">
        <v>633</v>
      </c>
      <c r="M10" s="3">
        <v>595</v>
      </c>
      <c r="N10" s="3">
        <v>456</v>
      </c>
      <c r="O10" s="3">
        <v>345</v>
      </c>
      <c r="P10" s="3">
        <v>212</v>
      </c>
      <c r="Q10" s="3">
        <v>131</v>
      </c>
      <c r="R10" s="3">
        <v>91</v>
      </c>
      <c r="S10" s="3">
        <v>70</v>
      </c>
      <c r="T10" s="3">
        <v>51</v>
      </c>
      <c r="U10" s="3">
        <v>53</v>
      </c>
    </row>
    <row r="11" spans="1:23" ht="12.75" customHeight="1" x14ac:dyDescent="0.2">
      <c r="A11" s="418" t="s">
        <v>971</v>
      </c>
      <c r="B11" s="2" t="s">
        <v>1</v>
      </c>
      <c r="C11" s="3">
        <v>5539</v>
      </c>
      <c r="D11" s="3">
        <v>44</v>
      </c>
      <c r="E11" s="3">
        <v>657</v>
      </c>
      <c r="F11" s="3">
        <v>1895</v>
      </c>
      <c r="G11" s="3">
        <v>2580</v>
      </c>
      <c r="H11" s="3">
        <v>105</v>
      </c>
      <c r="I11" s="3">
        <v>53</v>
      </c>
      <c r="J11" s="3">
        <v>58</v>
      </c>
      <c r="K11" s="3">
        <v>41</v>
      </c>
      <c r="L11" s="3">
        <v>28</v>
      </c>
      <c r="M11" s="3">
        <v>30</v>
      </c>
      <c r="N11" s="3">
        <v>23</v>
      </c>
      <c r="O11" s="3">
        <v>9</v>
      </c>
      <c r="P11" s="3">
        <v>13</v>
      </c>
      <c r="Q11" s="3">
        <v>3</v>
      </c>
      <c r="R11" s="3">
        <v>0</v>
      </c>
      <c r="S11" s="3">
        <v>0</v>
      </c>
      <c r="T11" s="3">
        <v>0</v>
      </c>
      <c r="U11" s="3">
        <v>0</v>
      </c>
    </row>
    <row r="12" spans="1:23" ht="12.75" customHeight="1" x14ac:dyDescent="0.2">
      <c r="A12" s="387"/>
      <c r="B12" s="2" t="s">
        <v>21</v>
      </c>
      <c r="C12" s="3">
        <v>2537</v>
      </c>
      <c r="D12" s="3">
        <v>29</v>
      </c>
      <c r="E12" s="3">
        <v>525</v>
      </c>
      <c r="F12" s="3">
        <v>908</v>
      </c>
      <c r="G12" s="3">
        <v>949</v>
      </c>
      <c r="H12" s="3">
        <v>59</v>
      </c>
      <c r="I12" s="3">
        <v>13</v>
      </c>
      <c r="J12" s="3">
        <v>16</v>
      </c>
      <c r="K12" s="3">
        <v>9</v>
      </c>
      <c r="L12" s="3">
        <v>8</v>
      </c>
      <c r="M12" s="3">
        <v>9</v>
      </c>
      <c r="N12" s="3">
        <v>4</v>
      </c>
      <c r="O12" s="3">
        <v>2</v>
      </c>
      <c r="P12" s="3">
        <v>5</v>
      </c>
      <c r="Q12" s="3">
        <v>1</v>
      </c>
      <c r="R12" s="3">
        <v>0</v>
      </c>
      <c r="S12" s="3">
        <v>0</v>
      </c>
      <c r="T12" s="3">
        <v>0</v>
      </c>
      <c r="U12" s="3">
        <v>0</v>
      </c>
    </row>
    <row r="13" spans="1:23" ht="12.75" customHeight="1" x14ac:dyDescent="0.2">
      <c r="A13" s="387"/>
      <c r="B13" s="2" t="s">
        <v>22</v>
      </c>
      <c r="C13" s="3">
        <v>3002</v>
      </c>
      <c r="D13" s="3">
        <v>15</v>
      </c>
      <c r="E13" s="3">
        <v>132</v>
      </c>
      <c r="F13" s="3">
        <v>987</v>
      </c>
      <c r="G13" s="3">
        <v>1631</v>
      </c>
      <c r="H13" s="3">
        <v>46</v>
      </c>
      <c r="I13" s="3">
        <v>40</v>
      </c>
      <c r="J13" s="3">
        <v>42</v>
      </c>
      <c r="K13" s="3">
        <v>32</v>
      </c>
      <c r="L13" s="3">
        <v>20</v>
      </c>
      <c r="M13" s="3">
        <v>21</v>
      </c>
      <c r="N13" s="3">
        <v>19</v>
      </c>
      <c r="O13" s="3">
        <v>7</v>
      </c>
      <c r="P13" s="3">
        <v>8</v>
      </c>
      <c r="Q13" s="3">
        <v>2</v>
      </c>
      <c r="R13" s="3">
        <v>0</v>
      </c>
      <c r="S13" s="3">
        <v>0</v>
      </c>
      <c r="T13" s="3">
        <v>0</v>
      </c>
      <c r="U13" s="3">
        <v>0</v>
      </c>
    </row>
    <row r="14" spans="1:23" ht="12.75" customHeight="1" x14ac:dyDescent="0.2">
      <c r="A14" s="418" t="s">
        <v>457</v>
      </c>
      <c r="B14" s="2" t="s">
        <v>1</v>
      </c>
      <c r="C14" s="3">
        <v>49442</v>
      </c>
      <c r="D14" s="3">
        <v>68</v>
      </c>
      <c r="E14" s="3">
        <v>187</v>
      </c>
      <c r="F14" s="3">
        <v>997</v>
      </c>
      <c r="G14" s="3">
        <v>4598</v>
      </c>
      <c r="H14" s="3">
        <v>7008</v>
      </c>
      <c r="I14" s="3">
        <v>6487</v>
      </c>
      <c r="J14" s="3">
        <v>5328</v>
      </c>
      <c r="K14" s="3">
        <v>4792</v>
      </c>
      <c r="L14" s="3">
        <v>4742</v>
      </c>
      <c r="M14" s="3">
        <v>4423</v>
      </c>
      <c r="N14" s="3">
        <v>3656</v>
      </c>
      <c r="O14" s="3">
        <v>2884</v>
      </c>
      <c r="P14" s="3">
        <v>1970</v>
      </c>
      <c r="Q14" s="3">
        <v>1022</v>
      </c>
      <c r="R14" s="3">
        <v>582</v>
      </c>
      <c r="S14" s="3">
        <v>321</v>
      </c>
      <c r="T14" s="3">
        <v>226</v>
      </c>
      <c r="U14" s="3">
        <v>151</v>
      </c>
    </row>
    <row r="15" spans="1:23" ht="12.75" customHeight="1" x14ac:dyDescent="0.2">
      <c r="A15" s="387"/>
      <c r="B15" s="2" t="s">
        <v>21</v>
      </c>
      <c r="C15" s="3">
        <v>23210</v>
      </c>
      <c r="D15" s="3">
        <v>33</v>
      </c>
      <c r="E15" s="3">
        <v>121</v>
      </c>
      <c r="F15" s="3">
        <v>384</v>
      </c>
      <c r="G15" s="3">
        <v>1962</v>
      </c>
      <c r="H15" s="3">
        <v>3506</v>
      </c>
      <c r="I15" s="3">
        <v>3219</v>
      </c>
      <c r="J15" s="3">
        <v>2479</v>
      </c>
      <c r="K15" s="3">
        <v>2498</v>
      </c>
      <c r="L15" s="3">
        <v>2289</v>
      </c>
      <c r="M15" s="3">
        <v>2083</v>
      </c>
      <c r="N15" s="3">
        <v>1532</v>
      </c>
      <c r="O15" s="3">
        <v>1256</v>
      </c>
      <c r="P15" s="3">
        <v>860</v>
      </c>
      <c r="Q15" s="3">
        <v>449</v>
      </c>
      <c r="R15" s="3">
        <v>242</v>
      </c>
      <c r="S15" s="3">
        <v>155</v>
      </c>
      <c r="T15" s="3">
        <v>83</v>
      </c>
      <c r="U15" s="3">
        <v>59</v>
      </c>
    </row>
    <row r="16" spans="1:23" ht="12.75" customHeight="1" x14ac:dyDescent="0.2">
      <c r="A16" s="387"/>
      <c r="B16" s="2" t="s">
        <v>22</v>
      </c>
      <c r="C16" s="3">
        <v>26232</v>
      </c>
      <c r="D16" s="3">
        <v>35</v>
      </c>
      <c r="E16" s="3">
        <v>66</v>
      </c>
      <c r="F16" s="3">
        <v>613</v>
      </c>
      <c r="G16" s="3">
        <v>2636</v>
      </c>
      <c r="H16" s="3">
        <v>3502</v>
      </c>
      <c r="I16" s="3">
        <v>3268</v>
      </c>
      <c r="J16" s="3">
        <v>2849</v>
      </c>
      <c r="K16" s="3">
        <v>2294</v>
      </c>
      <c r="L16" s="3">
        <v>2453</v>
      </c>
      <c r="M16" s="3">
        <v>2340</v>
      </c>
      <c r="N16" s="3">
        <v>2124</v>
      </c>
      <c r="O16" s="3">
        <v>1628</v>
      </c>
      <c r="P16" s="3">
        <v>1110</v>
      </c>
      <c r="Q16" s="3">
        <v>573</v>
      </c>
      <c r="R16" s="3">
        <v>340</v>
      </c>
      <c r="S16" s="3">
        <v>166</v>
      </c>
      <c r="T16" s="3">
        <v>143</v>
      </c>
      <c r="U16" s="3">
        <v>92</v>
      </c>
    </row>
    <row r="17" spans="1:21" ht="12.75" customHeight="1" x14ac:dyDescent="0.2">
      <c r="A17" s="387" t="s">
        <v>458</v>
      </c>
      <c r="B17" s="2" t="s">
        <v>1</v>
      </c>
      <c r="C17" s="3">
        <v>4614</v>
      </c>
      <c r="D17" s="3">
        <v>30</v>
      </c>
      <c r="E17" s="3">
        <v>156</v>
      </c>
      <c r="F17" s="3">
        <v>438</v>
      </c>
      <c r="G17" s="3">
        <v>658</v>
      </c>
      <c r="H17" s="3">
        <v>534</v>
      </c>
      <c r="I17" s="3">
        <v>431</v>
      </c>
      <c r="J17" s="3">
        <v>404</v>
      </c>
      <c r="K17" s="3">
        <v>414</v>
      </c>
      <c r="L17" s="3">
        <v>344</v>
      </c>
      <c r="M17" s="3">
        <v>332</v>
      </c>
      <c r="N17" s="3">
        <v>345</v>
      </c>
      <c r="O17" s="3">
        <v>233</v>
      </c>
      <c r="P17" s="3">
        <v>140</v>
      </c>
      <c r="Q17" s="3">
        <v>58</v>
      </c>
      <c r="R17" s="3">
        <v>25</v>
      </c>
      <c r="S17" s="3">
        <v>31</v>
      </c>
      <c r="T17" s="3">
        <v>25</v>
      </c>
      <c r="U17" s="3">
        <v>16</v>
      </c>
    </row>
    <row r="18" spans="1:21" ht="12.75" customHeight="1" x14ac:dyDescent="0.2">
      <c r="A18" s="387"/>
      <c r="B18" s="2" t="s">
        <v>21</v>
      </c>
      <c r="C18" s="3">
        <v>2096</v>
      </c>
      <c r="D18" s="3">
        <v>21</v>
      </c>
      <c r="E18" s="3">
        <v>102</v>
      </c>
      <c r="F18" s="3">
        <v>234</v>
      </c>
      <c r="G18" s="3">
        <v>290</v>
      </c>
      <c r="H18" s="3">
        <v>211</v>
      </c>
      <c r="I18" s="3">
        <v>171</v>
      </c>
      <c r="J18" s="3">
        <v>157</v>
      </c>
      <c r="K18" s="3">
        <v>188</v>
      </c>
      <c r="L18" s="3">
        <v>174</v>
      </c>
      <c r="M18" s="3">
        <v>152</v>
      </c>
      <c r="N18" s="3">
        <v>144</v>
      </c>
      <c r="O18" s="3">
        <v>116</v>
      </c>
      <c r="P18" s="3">
        <v>72</v>
      </c>
      <c r="Q18" s="3">
        <v>24</v>
      </c>
      <c r="R18" s="3">
        <v>10</v>
      </c>
      <c r="S18" s="3">
        <v>11</v>
      </c>
      <c r="T18" s="3">
        <v>11</v>
      </c>
      <c r="U18" s="3">
        <v>8</v>
      </c>
    </row>
    <row r="19" spans="1:21" ht="12.75" customHeight="1" x14ac:dyDescent="0.2">
      <c r="A19" s="387"/>
      <c r="B19" s="2" t="s">
        <v>22</v>
      </c>
      <c r="C19" s="3">
        <v>2518</v>
      </c>
      <c r="D19" s="3">
        <v>9</v>
      </c>
      <c r="E19" s="3">
        <v>54</v>
      </c>
      <c r="F19" s="3">
        <v>204</v>
      </c>
      <c r="G19" s="3">
        <v>368</v>
      </c>
      <c r="H19" s="3">
        <v>323</v>
      </c>
      <c r="I19" s="3">
        <v>260</v>
      </c>
      <c r="J19" s="3">
        <v>247</v>
      </c>
      <c r="K19" s="3">
        <v>226</v>
      </c>
      <c r="L19" s="3">
        <v>170</v>
      </c>
      <c r="M19" s="3">
        <v>180</v>
      </c>
      <c r="N19" s="3">
        <v>201</v>
      </c>
      <c r="O19" s="3">
        <v>117</v>
      </c>
      <c r="P19" s="3">
        <v>68</v>
      </c>
      <c r="Q19" s="3">
        <v>34</v>
      </c>
      <c r="R19" s="3">
        <v>15</v>
      </c>
      <c r="S19" s="3">
        <v>20</v>
      </c>
      <c r="T19" s="3">
        <v>14</v>
      </c>
      <c r="U19" s="3">
        <v>8</v>
      </c>
    </row>
    <row r="20" spans="1:21" ht="12.75" customHeight="1" x14ac:dyDescent="0.2">
      <c r="A20" s="387" t="s">
        <v>459</v>
      </c>
      <c r="B20" s="2" t="s">
        <v>1</v>
      </c>
      <c r="C20" s="3">
        <v>42</v>
      </c>
      <c r="D20" s="3">
        <v>0</v>
      </c>
      <c r="E20" s="3">
        <v>1</v>
      </c>
      <c r="F20" s="3">
        <v>2</v>
      </c>
      <c r="G20" s="3">
        <v>7</v>
      </c>
      <c r="H20" s="3">
        <v>5</v>
      </c>
      <c r="I20" s="3">
        <v>4</v>
      </c>
      <c r="J20" s="3">
        <v>3</v>
      </c>
      <c r="K20" s="3">
        <v>3</v>
      </c>
      <c r="L20" s="3">
        <v>4</v>
      </c>
      <c r="M20" s="3">
        <v>4</v>
      </c>
      <c r="N20" s="3">
        <v>1</v>
      </c>
      <c r="O20" s="3">
        <v>3</v>
      </c>
      <c r="P20" s="3">
        <v>2</v>
      </c>
      <c r="Q20" s="3">
        <v>1</v>
      </c>
      <c r="R20" s="3">
        <v>1</v>
      </c>
      <c r="S20" s="3">
        <v>1</v>
      </c>
      <c r="T20" s="3">
        <v>0</v>
      </c>
      <c r="U20" s="3">
        <v>0</v>
      </c>
    </row>
    <row r="21" spans="1:21" ht="12.75" customHeight="1" x14ac:dyDescent="0.2">
      <c r="A21" s="387"/>
      <c r="B21" s="2" t="s">
        <v>21</v>
      </c>
      <c r="C21" s="3">
        <v>22</v>
      </c>
      <c r="D21" s="3">
        <v>0</v>
      </c>
      <c r="E21" s="3">
        <v>1</v>
      </c>
      <c r="F21" s="3">
        <v>1</v>
      </c>
      <c r="G21" s="3">
        <v>4</v>
      </c>
      <c r="H21" s="3">
        <v>4</v>
      </c>
      <c r="I21" s="3">
        <v>1</v>
      </c>
      <c r="J21" s="3">
        <v>1</v>
      </c>
      <c r="K21" s="3">
        <v>1</v>
      </c>
      <c r="L21" s="3">
        <v>2</v>
      </c>
      <c r="M21" s="3">
        <v>2</v>
      </c>
      <c r="N21" s="3">
        <v>1</v>
      </c>
      <c r="O21" s="3">
        <v>2</v>
      </c>
      <c r="P21" s="3">
        <v>1</v>
      </c>
      <c r="Q21" s="3">
        <v>0</v>
      </c>
      <c r="R21" s="3">
        <v>0</v>
      </c>
      <c r="S21" s="3">
        <v>1</v>
      </c>
      <c r="T21" s="3">
        <v>0</v>
      </c>
      <c r="U21" s="3">
        <v>0</v>
      </c>
    </row>
    <row r="22" spans="1:21" ht="12.75" customHeight="1" x14ac:dyDescent="0.2">
      <c r="A22" s="387"/>
      <c r="B22" s="2" t="s">
        <v>22</v>
      </c>
      <c r="C22" s="3">
        <v>20</v>
      </c>
      <c r="D22" s="3">
        <v>0</v>
      </c>
      <c r="E22" s="3">
        <v>0</v>
      </c>
      <c r="F22" s="3">
        <v>1</v>
      </c>
      <c r="G22" s="3">
        <v>3</v>
      </c>
      <c r="H22" s="3">
        <v>1</v>
      </c>
      <c r="I22" s="3">
        <v>3</v>
      </c>
      <c r="J22" s="3">
        <v>2</v>
      </c>
      <c r="K22" s="3">
        <v>2</v>
      </c>
      <c r="L22" s="3">
        <v>2</v>
      </c>
      <c r="M22" s="3">
        <v>2</v>
      </c>
      <c r="N22" s="3">
        <v>0</v>
      </c>
      <c r="O22" s="3">
        <v>1</v>
      </c>
      <c r="P22" s="3">
        <v>1</v>
      </c>
      <c r="Q22" s="3">
        <v>1</v>
      </c>
      <c r="R22" s="3">
        <v>1</v>
      </c>
      <c r="S22" s="3">
        <v>0</v>
      </c>
      <c r="T22" s="3">
        <v>0</v>
      </c>
      <c r="U22" s="3">
        <v>0</v>
      </c>
    </row>
    <row r="23" spans="1:21" ht="12.75" customHeight="1" x14ac:dyDescent="0.2">
      <c r="A23" s="387" t="s">
        <v>460</v>
      </c>
      <c r="B23" s="2" t="s">
        <v>1</v>
      </c>
      <c r="C23" s="3">
        <v>8304</v>
      </c>
      <c r="D23" s="3">
        <v>140</v>
      </c>
      <c r="E23" s="3">
        <v>1255</v>
      </c>
      <c r="F23" s="3">
        <v>4186</v>
      </c>
      <c r="G23" s="3">
        <v>2442</v>
      </c>
      <c r="H23" s="3">
        <v>74</v>
      </c>
      <c r="I23" s="3">
        <v>60</v>
      </c>
      <c r="J23" s="3">
        <v>23</v>
      </c>
      <c r="K23" s="3">
        <v>31</v>
      </c>
      <c r="L23" s="3">
        <v>23</v>
      </c>
      <c r="M23" s="3">
        <v>23</v>
      </c>
      <c r="N23" s="3">
        <v>10</v>
      </c>
      <c r="O23" s="3">
        <v>13</v>
      </c>
      <c r="P23" s="3">
        <v>11</v>
      </c>
      <c r="Q23" s="3">
        <v>4</v>
      </c>
      <c r="R23" s="3">
        <v>1</v>
      </c>
      <c r="S23" s="3">
        <v>2</v>
      </c>
      <c r="T23" s="3">
        <v>0</v>
      </c>
      <c r="U23" s="3">
        <v>6</v>
      </c>
    </row>
    <row r="24" spans="1:21" ht="12.75" customHeight="1" x14ac:dyDescent="0.2">
      <c r="A24" s="387"/>
      <c r="B24" s="2" t="s">
        <v>21</v>
      </c>
      <c r="C24" s="3">
        <v>4335</v>
      </c>
      <c r="D24" s="3">
        <v>103</v>
      </c>
      <c r="E24" s="3">
        <v>971</v>
      </c>
      <c r="F24" s="3">
        <v>2033</v>
      </c>
      <c r="G24" s="3">
        <v>1107</v>
      </c>
      <c r="H24" s="3">
        <v>32</v>
      </c>
      <c r="I24" s="3">
        <v>29</v>
      </c>
      <c r="J24" s="3">
        <v>9</v>
      </c>
      <c r="K24" s="3">
        <v>9</v>
      </c>
      <c r="L24" s="3">
        <v>5</v>
      </c>
      <c r="M24" s="3">
        <v>16</v>
      </c>
      <c r="N24" s="3">
        <v>2</v>
      </c>
      <c r="O24" s="3">
        <v>5</v>
      </c>
      <c r="P24" s="3">
        <v>7</v>
      </c>
      <c r="Q24" s="3">
        <v>3</v>
      </c>
      <c r="R24" s="3">
        <v>0</v>
      </c>
      <c r="S24" s="3">
        <v>1</v>
      </c>
      <c r="T24" s="3">
        <v>0</v>
      </c>
      <c r="U24" s="3">
        <v>3</v>
      </c>
    </row>
    <row r="25" spans="1:21" ht="12.75" customHeight="1" x14ac:dyDescent="0.2">
      <c r="A25" s="387"/>
      <c r="B25" s="2" t="s">
        <v>22</v>
      </c>
      <c r="C25" s="3">
        <v>3969</v>
      </c>
      <c r="D25" s="3">
        <v>37</v>
      </c>
      <c r="E25" s="3">
        <v>284</v>
      </c>
      <c r="F25" s="3">
        <v>2153</v>
      </c>
      <c r="G25" s="3">
        <v>1335</v>
      </c>
      <c r="H25" s="3">
        <v>42</v>
      </c>
      <c r="I25" s="3">
        <v>31</v>
      </c>
      <c r="J25" s="3">
        <v>14</v>
      </c>
      <c r="K25" s="3">
        <v>22</v>
      </c>
      <c r="L25" s="3">
        <v>18</v>
      </c>
      <c r="M25" s="3">
        <v>7</v>
      </c>
      <c r="N25" s="3">
        <v>8</v>
      </c>
      <c r="O25" s="3">
        <v>8</v>
      </c>
      <c r="P25" s="3">
        <v>4</v>
      </c>
      <c r="Q25" s="3">
        <v>1</v>
      </c>
      <c r="R25" s="3">
        <v>1</v>
      </c>
      <c r="S25" s="3">
        <v>1</v>
      </c>
      <c r="T25" s="3">
        <v>0</v>
      </c>
      <c r="U25" s="3">
        <v>3</v>
      </c>
    </row>
    <row r="26" spans="1:21" ht="12.75" customHeight="1" x14ac:dyDescent="0.2">
      <c r="A26" s="387" t="s">
        <v>461</v>
      </c>
      <c r="B26" s="2" t="s">
        <v>1</v>
      </c>
      <c r="C26" s="3">
        <v>58207</v>
      </c>
      <c r="D26" s="3">
        <v>681</v>
      </c>
      <c r="E26" s="3">
        <v>3914</v>
      </c>
      <c r="F26" s="3">
        <v>5725</v>
      </c>
      <c r="G26" s="3">
        <v>7910</v>
      </c>
      <c r="H26" s="3">
        <v>6679</v>
      </c>
      <c r="I26" s="3">
        <v>5663</v>
      </c>
      <c r="J26" s="3">
        <v>4662</v>
      </c>
      <c r="K26" s="3">
        <v>3728</v>
      </c>
      <c r="L26" s="3">
        <v>3572</v>
      </c>
      <c r="M26" s="3">
        <v>3470</v>
      </c>
      <c r="N26" s="3">
        <v>2846</v>
      </c>
      <c r="O26" s="3">
        <v>2451</v>
      </c>
      <c r="P26" s="3">
        <v>1806</v>
      </c>
      <c r="Q26" s="3">
        <v>1266</v>
      </c>
      <c r="R26" s="3">
        <v>1040</v>
      </c>
      <c r="S26" s="3">
        <v>972</v>
      </c>
      <c r="T26" s="3">
        <v>884</v>
      </c>
      <c r="U26" s="3">
        <v>938</v>
      </c>
    </row>
    <row r="27" spans="1:21" ht="12.75" customHeight="1" x14ac:dyDescent="0.2">
      <c r="A27" s="387"/>
      <c r="B27" s="2" t="s">
        <v>21</v>
      </c>
      <c r="C27" s="3">
        <v>26036</v>
      </c>
      <c r="D27" s="3">
        <v>443</v>
      </c>
      <c r="E27" s="3">
        <v>2650</v>
      </c>
      <c r="F27" s="3">
        <v>2750</v>
      </c>
      <c r="G27" s="3">
        <v>3036</v>
      </c>
      <c r="H27" s="3">
        <v>2974</v>
      </c>
      <c r="I27" s="3">
        <v>2243</v>
      </c>
      <c r="J27" s="3">
        <v>1903</v>
      </c>
      <c r="K27" s="3">
        <v>1617</v>
      </c>
      <c r="L27" s="3">
        <v>1596</v>
      </c>
      <c r="M27" s="3">
        <v>1592</v>
      </c>
      <c r="N27" s="3">
        <v>1254</v>
      </c>
      <c r="O27" s="3">
        <v>1104</v>
      </c>
      <c r="P27" s="3">
        <v>795</v>
      </c>
      <c r="Q27" s="3">
        <v>534</v>
      </c>
      <c r="R27" s="3">
        <v>436</v>
      </c>
      <c r="S27" s="3">
        <v>394</v>
      </c>
      <c r="T27" s="3">
        <v>347</v>
      </c>
      <c r="U27" s="3">
        <v>368</v>
      </c>
    </row>
    <row r="28" spans="1:21" ht="12.75" customHeight="1" x14ac:dyDescent="0.2">
      <c r="A28" s="387"/>
      <c r="B28" s="2" t="s">
        <v>22</v>
      </c>
      <c r="C28" s="3">
        <v>32171</v>
      </c>
      <c r="D28" s="3">
        <v>238</v>
      </c>
      <c r="E28" s="3">
        <v>1264</v>
      </c>
      <c r="F28" s="3">
        <v>2975</v>
      </c>
      <c r="G28" s="3">
        <v>4874</v>
      </c>
      <c r="H28" s="3">
        <v>3705</v>
      </c>
      <c r="I28" s="3">
        <v>3420</v>
      </c>
      <c r="J28" s="3">
        <v>2759</v>
      </c>
      <c r="K28" s="3">
        <v>2111</v>
      </c>
      <c r="L28" s="3">
        <v>1976</v>
      </c>
      <c r="M28" s="3">
        <v>1878</v>
      </c>
      <c r="N28" s="3">
        <v>1592</v>
      </c>
      <c r="O28" s="3">
        <v>1347</v>
      </c>
      <c r="P28" s="3">
        <v>1011</v>
      </c>
      <c r="Q28" s="3">
        <v>732</v>
      </c>
      <c r="R28" s="3">
        <v>604</v>
      </c>
      <c r="S28" s="3">
        <v>578</v>
      </c>
      <c r="T28" s="3">
        <v>537</v>
      </c>
      <c r="U28" s="3">
        <v>570</v>
      </c>
    </row>
    <row r="29" spans="1:21" ht="12.75" customHeight="1" x14ac:dyDescent="0.2">
      <c r="A29" s="387" t="s">
        <v>462</v>
      </c>
      <c r="B29" s="2" t="s">
        <v>1</v>
      </c>
      <c r="C29" s="3">
        <v>28564</v>
      </c>
      <c r="D29" s="3">
        <v>0</v>
      </c>
      <c r="E29" s="3">
        <v>2</v>
      </c>
      <c r="F29" s="3">
        <v>537</v>
      </c>
      <c r="G29" s="3">
        <v>3457</v>
      </c>
      <c r="H29" s="3">
        <v>5554</v>
      </c>
      <c r="I29" s="3">
        <v>5291</v>
      </c>
      <c r="J29" s="3">
        <v>4040</v>
      </c>
      <c r="K29" s="3">
        <v>2938</v>
      </c>
      <c r="L29" s="3">
        <v>2360</v>
      </c>
      <c r="M29" s="3">
        <v>1928</v>
      </c>
      <c r="N29" s="3">
        <v>1282</v>
      </c>
      <c r="O29" s="3">
        <v>608</v>
      </c>
      <c r="P29" s="3">
        <v>340</v>
      </c>
      <c r="Q29" s="3">
        <v>149</v>
      </c>
      <c r="R29" s="3">
        <v>40</v>
      </c>
      <c r="S29" s="3">
        <v>24</v>
      </c>
      <c r="T29" s="3">
        <v>12</v>
      </c>
      <c r="U29" s="3">
        <v>2</v>
      </c>
    </row>
    <row r="30" spans="1:21" ht="12.75" customHeight="1" x14ac:dyDescent="0.2">
      <c r="A30" s="387"/>
      <c r="B30" s="2" t="s">
        <v>21</v>
      </c>
      <c r="C30" s="3">
        <v>23347</v>
      </c>
      <c r="D30" s="3">
        <v>0</v>
      </c>
      <c r="E30" s="3">
        <v>1</v>
      </c>
      <c r="F30" s="3">
        <v>411</v>
      </c>
      <c r="G30" s="3">
        <v>2917</v>
      </c>
      <c r="H30" s="3">
        <v>4584</v>
      </c>
      <c r="I30" s="3">
        <v>4279</v>
      </c>
      <c r="J30" s="3">
        <v>3229</v>
      </c>
      <c r="K30" s="3">
        <v>2396</v>
      </c>
      <c r="L30" s="3">
        <v>1983</v>
      </c>
      <c r="M30" s="3">
        <v>1581</v>
      </c>
      <c r="N30" s="3">
        <v>1017</v>
      </c>
      <c r="O30" s="3">
        <v>472</v>
      </c>
      <c r="P30" s="3">
        <v>282</v>
      </c>
      <c r="Q30" s="3">
        <v>127</v>
      </c>
      <c r="R30" s="3">
        <v>33</v>
      </c>
      <c r="S30" s="3">
        <v>23</v>
      </c>
      <c r="T30" s="3">
        <v>11</v>
      </c>
      <c r="U30" s="3">
        <v>1</v>
      </c>
    </row>
    <row r="31" spans="1:21" ht="12.75" customHeight="1" x14ac:dyDescent="0.2">
      <c r="A31" s="387"/>
      <c r="B31" s="2" t="s">
        <v>22</v>
      </c>
      <c r="C31" s="3">
        <v>5217</v>
      </c>
      <c r="D31" s="3">
        <v>0</v>
      </c>
      <c r="E31" s="3">
        <v>1</v>
      </c>
      <c r="F31" s="3">
        <v>126</v>
      </c>
      <c r="G31" s="3">
        <v>540</v>
      </c>
      <c r="H31" s="3">
        <v>970</v>
      </c>
      <c r="I31" s="3">
        <v>1012</v>
      </c>
      <c r="J31" s="3">
        <v>811</v>
      </c>
      <c r="K31" s="3">
        <v>542</v>
      </c>
      <c r="L31" s="3">
        <v>377</v>
      </c>
      <c r="M31" s="3">
        <v>347</v>
      </c>
      <c r="N31" s="3">
        <v>265</v>
      </c>
      <c r="O31" s="3">
        <v>136</v>
      </c>
      <c r="P31" s="3">
        <v>58</v>
      </c>
      <c r="Q31" s="3">
        <v>22</v>
      </c>
      <c r="R31" s="3">
        <v>7</v>
      </c>
      <c r="S31" s="3">
        <v>1</v>
      </c>
      <c r="T31" s="3">
        <v>1</v>
      </c>
      <c r="U31" s="3">
        <v>1</v>
      </c>
    </row>
    <row r="32" spans="1:21" ht="12.75" customHeight="1" x14ac:dyDescent="0.2">
      <c r="A32" s="387" t="s">
        <v>23</v>
      </c>
      <c r="B32" s="2" t="s">
        <v>1</v>
      </c>
      <c r="C32" s="3">
        <v>2169</v>
      </c>
      <c r="D32" s="3">
        <v>10</v>
      </c>
      <c r="E32" s="3">
        <v>70</v>
      </c>
      <c r="F32" s="3">
        <v>225</v>
      </c>
      <c r="G32" s="3">
        <v>324</v>
      </c>
      <c r="H32" s="3">
        <v>236</v>
      </c>
      <c r="I32" s="3">
        <v>248</v>
      </c>
      <c r="J32" s="3">
        <v>217</v>
      </c>
      <c r="K32" s="3">
        <v>209</v>
      </c>
      <c r="L32" s="3">
        <v>160</v>
      </c>
      <c r="M32" s="3">
        <v>194</v>
      </c>
      <c r="N32" s="3">
        <v>114</v>
      </c>
      <c r="O32" s="3">
        <v>75</v>
      </c>
      <c r="P32" s="3">
        <v>52</v>
      </c>
      <c r="Q32" s="3">
        <v>20</v>
      </c>
      <c r="R32" s="3">
        <v>10</v>
      </c>
      <c r="S32" s="3">
        <v>5</v>
      </c>
      <c r="T32" s="3">
        <v>0</v>
      </c>
      <c r="U32" s="3">
        <v>0</v>
      </c>
    </row>
    <row r="33" spans="1:21" ht="12.75" customHeight="1" x14ac:dyDescent="0.2">
      <c r="A33" s="387"/>
      <c r="B33" s="2" t="s">
        <v>21</v>
      </c>
      <c r="C33" s="3">
        <v>996</v>
      </c>
      <c r="D33" s="3">
        <v>6</v>
      </c>
      <c r="E33" s="3">
        <v>42</v>
      </c>
      <c r="F33" s="3">
        <v>117</v>
      </c>
      <c r="G33" s="3">
        <v>150</v>
      </c>
      <c r="H33" s="3">
        <v>117</v>
      </c>
      <c r="I33" s="3">
        <v>111</v>
      </c>
      <c r="J33" s="3">
        <v>97</v>
      </c>
      <c r="K33" s="3">
        <v>90</v>
      </c>
      <c r="L33" s="3">
        <v>72</v>
      </c>
      <c r="M33" s="3">
        <v>85</v>
      </c>
      <c r="N33" s="3">
        <v>41</v>
      </c>
      <c r="O33" s="3">
        <v>36</v>
      </c>
      <c r="P33" s="3">
        <v>25</v>
      </c>
      <c r="Q33" s="3">
        <v>4</v>
      </c>
      <c r="R33" s="3">
        <v>2</v>
      </c>
      <c r="S33" s="3">
        <v>1</v>
      </c>
      <c r="T33" s="3">
        <v>0</v>
      </c>
      <c r="U33" s="3">
        <v>0</v>
      </c>
    </row>
    <row r="34" spans="1:21" ht="12.75" customHeight="1" x14ac:dyDescent="0.2">
      <c r="A34" s="387"/>
      <c r="B34" s="2" t="s">
        <v>22</v>
      </c>
      <c r="C34" s="3">
        <v>1173</v>
      </c>
      <c r="D34" s="3">
        <v>4</v>
      </c>
      <c r="E34" s="3">
        <v>28</v>
      </c>
      <c r="F34" s="3">
        <v>108</v>
      </c>
      <c r="G34" s="3">
        <v>174</v>
      </c>
      <c r="H34" s="3">
        <v>119</v>
      </c>
      <c r="I34" s="3">
        <v>137</v>
      </c>
      <c r="J34" s="3">
        <v>120</v>
      </c>
      <c r="K34" s="3">
        <v>119</v>
      </c>
      <c r="L34" s="3">
        <v>88</v>
      </c>
      <c r="M34" s="3">
        <v>109</v>
      </c>
      <c r="N34" s="3">
        <v>73</v>
      </c>
      <c r="O34" s="3">
        <v>39</v>
      </c>
      <c r="P34" s="3">
        <v>27</v>
      </c>
      <c r="Q34" s="3">
        <v>16</v>
      </c>
      <c r="R34" s="3">
        <v>8</v>
      </c>
      <c r="S34" s="3">
        <v>4</v>
      </c>
      <c r="T34" s="3">
        <v>0</v>
      </c>
      <c r="U34" s="3">
        <v>0</v>
      </c>
    </row>
    <row r="35" spans="1:21" ht="12.75" customHeight="1" x14ac:dyDescent="0.2">
      <c r="A35" s="387" t="s">
        <v>463</v>
      </c>
      <c r="B35" s="2" t="s">
        <v>1</v>
      </c>
      <c r="C35" s="3">
        <v>107</v>
      </c>
      <c r="D35" s="3">
        <v>5</v>
      </c>
      <c r="E35" s="3">
        <v>8</v>
      </c>
      <c r="F35" s="3">
        <v>3</v>
      </c>
      <c r="G35" s="3">
        <v>3</v>
      </c>
      <c r="H35" s="3">
        <v>27</v>
      </c>
      <c r="I35" s="3">
        <v>13</v>
      </c>
      <c r="J35" s="3">
        <v>8</v>
      </c>
      <c r="K35" s="3">
        <v>13</v>
      </c>
      <c r="L35" s="3">
        <v>9</v>
      </c>
      <c r="M35" s="3">
        <v>10</v>
      </c>
      <c r="N35" s="3">
        <v>6</v>
      </c>
      <c r="O35" s="3">
        <v>2</v>
      </c>
      <c r="P35" s="3">
        <v>0</v>
      </c>
      <c r="Q35" s="3">
        <v>0</v>
      </c>
      <c r="R35" s="3">
        <v>0</v>
      </c>
      <c r="S35" s="3">
        <v>0</v>
      </c>
      <c r="T35" s="3">
        <v>0</v>
      </c>
      <c r="U35" s="3">
        <v>0</v>
      </c>
    </row>
    <row r="36" spans="1:21" ht="12.75" customHeight="1" x14ac:dyDescent="0.2">
      <c r="A36" s="387"/>
      <c r="B36" s="2" t="s">
        <v>21</v>
      </c>
      <c r="C36" s="3">
        <v>77</v>
      </c>
      <c r="D36" s="3">
        <v>5</v>
      </c>
      <c r="E36" s="3">
        <v>5</v>
      </c>
      <c r="F36" s="3">
        <v>2</v>
      </c>
      <c r="G36" s="3">
        <v>3</v>
      </c>
      <c r="H36" s="3">
        <v>21</v>
      </c>
      <c r="I36" s="3">
        <v>9</v>
      </c>
      <c r="J36" s="3">
        <v>8</v>
      </c>
      <c r="K36" s="3">
        <v>8</v>
      </c>
      <c r="L36" s="3">
        <v>7</v>
      </c>
      <c r="M36" s="3">
        <v>2</v>
      </c>
      <c r="N36" s="3">
        <v>5</v>
      </c>
      <c r="O36" s="3">
        <v>2</v>
      </c>
      <c r="P36" s="3">
        <v>0</v>
      </c>
      <c r="Q36" s="3">
        <v>0</v>
      </c>
      <c r="R36" s="3">
        <v>0</v>
      </c>
      <c r="S36" s="3">
        <v>0</v>
      </c>
      <c r="T36" s="3">
        <v>0</v>
      </c>
      <c r="U36" s="3">
        <v>0</v>
      </c>
    </row>
    <row r="37" spans="1:21" ht="12.75" customHeight="1" x14ac:dyDescent="0.2">
      <c r="A37" s="387"/>
      <c r="B37" s="2" t="s">
        <v>22</v>
      </c>
      <c r="C37" s="3">
        <v>30</v>
      </c>
      <c r="D37" s="3">
        <v>0</v>
      </c>
      <c r="E37" s="3">
        <v>3</v>
      </c>
      <c r="F37" s="3">
        <v>1</v>
      </c>
      <c r="G37" s="3">
        <v>0</v>
      </c>
      <c r="H37" s="3">
        <v>6</v>
      </c>
      <c r="I37" s="3">
        <v>4</v>
      </c>
      <c r="J37" s="3">
        <v>0</v>
      </c>
      <c r="K37" s="3">
        <v>5</v>
      </c>
      <c r="L37" s="3">
        <v>2</v>
      </c>
      <c r="M37" s="3">
        <v>8</v>
      </c>
      <c r="N37" s="3">
        <v>1</v>
      </c>
      <c r="O37" s="3">
        <v>0</v>
      </c>
      <c r="P37" s="3">
        <v>0</v>
      </c>
      <c r="Q37" s="3">
        <v>0</v>
      </c>
      <c r="R37" s="3">
        <v>0</v>
      </c>
      <c r="S37" s="3">
        <v>0</v>
      </c>
      <c r="T37" s="3">
        <v>0</v>
      </c>
      <c r="U37" s="3">
        <v>0</v>
      </c>
    </row>
    <row r="38" spans="1:21" ht="12.75" customHeight="1" x14ac:dyDescent="0.2">
      <c r="A38" s="418" t="s">
        <v>464</v>
      </c>
      <c r="B38" s="2" t="s">
        <v>1</v>
      </c>
      <c r="C38" s="3">
        <v>2440</v>
      </c>
      <c r="D38" s="3">
        <v>11</v>
      </c>
      <c r="E38" s="3">
        <v>71</v>
      </c>
      <c r="F38" s="3">
        <v>192</v>
      </c>
      <c r="G38" s="3">
        <v>317</v>
      </c>
      <c r="H38" s="3">
        <v>243</v>
      </c>
      <c r="I38" s="3">
        <v>225</v>
      </c>
      <c r="J38" s="3">
        <v>189</v>
      </c>
      <c r="K38" s="3">
        <v>170</v>
      </c>
      <c r="L38" s="3">
        <v>185</v>
      </c>
      <c r="M38" s="3">
        <v>198</v>
      </c>
      <c r="N38" s="3">
        <v>195</v>
      </c>
      <c r="O38" s="3">
        <v>170</v>
      </c>
      <c r="P38" s="3">
        <v>85</v>
      </c>
      <c r="Q38" s="3">
        <v>58</v>
      </c>
      <c r="R38" s="3">
        <v>42</v>
      </c>
      <c r="S38" s="3">
        <v>33</v>
      </c>
      <c r="T38" s="3">
        <v>23</v>
      </c>
      <c r="U38" s="3">
        <v>33</v>
      </c>
    </row>
    <row r="39" spans="1:21" ht="12.75" customHeight="1" x14ac:dyDescent="0.2">
      <c r="A39" s="387"/>
      <c r="B39" s="2" t="s">
        <v>21</v>
      </c>
      <c r="C39" s="3">
        <v>1295</v>
      </c>
      <c r="D39" s="3">
        <v>4</v>
      </c>
      <c r="E39" s="3">
        <v>51</v>
      </c>
      <c r="F39" s="3">
        <v>94</v>
      </c>
      <c r="G39" s="3">
        <v>171</v>
      </c>
      <c r="H39" s="3">
        <v>146</v>
      </c>
      <c r="I39" s="3">
        <v>106</v>
      </c>
      <c r="J39" s="3">
        <v>111</v>
      </c>
      <c r="K39" s="3">
        <v>109</v>
      </c>
      <c r="L39" s="3">
        <v>103</v>
      </c>
      <c r="M39" s="3">
        <v>104</v>
      </c>
      <c r="N39" s="3">
        <v>96</v>
      </c>
      <c r="O39" s="3">
        <v>86</v>
      </c>
      <c r="P39" s="3">
        <v>24</v>
      </c>
      <c r="Q39" s="3">
        <v>25</v>
      </c>
      <c r="R39" s="3">
        <v>25</v>
      </c>
      <c r="S39" s="3">
        <v>16</v>
      </c>
      <c r="T39" s="3">
        <v>10</v>
      </c>
      <c r="U39" s="3">
        <v>14</v>
      </c>
    </row>
    <row r="40" spans="1:21" ht="12.75" customHeight="1" x14ac:dyDescent="0.2">
      <c r="A40" s="387"/>
      <c r="B40" s="2" t="s">
        <v>22</v>
      </c>
      <c r="C40" s="3">
        <v>1145</v>
      </c>
      <c r="D40" s="3">
        <v>7</v>
      </c>
      <c r="E40" s="3">
        <v>20</v>
      </c>
      <c r="F40" s="3">
        <v>98</v>
      </c>
      <c r="G40" s="3">
        <v>146</v>
      </c>
      <c r="H40" s="3">
        <v>97</v>
      </c>
      <c r="I40" s="3">
        <v>119</v>
      </c>
      <c r="J40" s="3">
        <v>78</v>
      </c>
      <c r="K40" s="3">
        <v>61</v>
      </c>
      <c r="L40" s="3">
        <v>82</v>
      </c>
      <c r="M40" s="3">
        <v>94</v>
      </c>
      <c r="N40" s="3">
        <v>99</v>
      </c>
      <c r="O40" s="3">
        <v>84</v>
      </c>
      <c r="P40" s="3">
        <v>61</v>
      </c>
      <c r="Q40" s="3">
        <v>33</v>
      </c>
      <c r="R40" s="3">
        <v>17</v>
      </c>
      <c r="S40" s="3">
        <v>17</v>
      </c>
      <c r="T40" s="3">
        <v>13</v>
      </c>
      <c r="U40" s="3">
        <v>19</v>
      </c>
    </row>
    <row r="41" spans="1:21" ht="12.75" customHeight="1" x14ac:dyDescent="0.2">
      <c r="A41" s="387" t="s">
        <v>465</v>
      </c>
      <c r="B41" s="2" t="s">
        <v>1</v>
      </c>
      <c r="C41" s="3">
        <v>17539</v>
      </c>
      <c r="D41" s="3">
        <v>618</v>
      </c>
      <c r="E41" s="3">
        <v>1175</v>
      </c>
      <c r="F41" s="3">
        <v>1498</v>
      </c>
      <c r="G41" s="3">
        <v>1876</v>
      </c>
      <c r="H41" s="3">
        <v>1538</v>
      </c>
      <c r="I41" s="3">
        <v>1402</v>
      </c>
      <c r="J41" s="3">
        <v>1122</v>
      </c>
      <c r="K41" s="3">
        <v>940</v>
      </c>
      <c r="L41" s="3">
        <v>950</v>
      </c>
      <c r="M41" s="3">
        <v>961</v>
      </c>
      <c r="N41" s="3">
        <v>939</v>
      </c>
      <c r="O41" s="3">
        <v>819</v>
      </c>
      <c r="P41" s="3">
        <v>764</v>
      </c>
      <c r="Q41" s="3">
        <v>656</v>
      </c>
      <c r="R41" s="3">
        <v>581</v>
      </c>
      <c r="S41" s="3">
        <v>605</v>
      </c>
      <c r="T41" s="3">
        <v>515</v>
      </c>
      <c r="U41" s="3">
        <v>580</v>
      </c>
    </row>
    <row r="42" spans="1:21" ht="12.75" customHeight="1" x14ac:dyDescent="0.2">
      <c r="A42" s="387"/>
      <c r="B42" s="2" t="s">
        <v>21</v>
      </c>
      <c r="C42" s="3">
        <v>8128</v>
      </c>
      <c r="D42" s="3">
        <v>381</v>
      </c>
      <c r="E42" s="3">
        <v>793</v>
      </c>
      <c r="F42" s="3">
        <v>696</v>
      </c>
      <c r="G42" s="3">
        <v>703</v>
      </c>
      <c r="H42" s="3">
        <v>638</v>
      </c>
      <c r="I42" s="3">
        <v>529</v>
      </c>
      <c r="J42" s="3">
        <v>439</v>
      </c>
      <c r="K42" s="3">
        <v>427</v>
      </c>
      <c r="L42" s="3">
        <v>440</v>
      </c>
      <c r="M42" s="3">
        <v>449</v>
      </c>
      <c r="N42" s="3">
        <v>454</v>
      </c>
      <c r="O42" s="3">
        <v>419</v>
      </c>
      <c r="P42" s="3">
        <v>379</v>
      </c>
      <c r="Q42" s="3">
        <v>300</v>
      </c>
      <c r="R42" s="3">
        <v>298</v>
      </c>
      <c r="S42" s="3">
        <v>292</v>
      </c>
      <c r="T42" s="3">
        <v>243</v>
      </c>
      <c r="U42" s="3">
        <v>248</v>
      </c>
    </row>
    <row r="43" spans="1:21" ht="12.75" customHeight="1" x14ac:dyDescent="0.2">
      <c r="A43" s="387"/>
      <c r="B43" s="2" t="s">
        <v>22</v>
      </c>
      <c r="C43" s="3">
        <v>9411</v>
      </c>
      <c r="D43" s="3">
        <v>237</v>
      </c>
      <c r="E43" s="3">
        <v>382</v>
      </c>
      <c r="F43" s="3">
        <v>802</v>
      </c>
      <c r="G43" s="3">
        <v>1173</v>
      </c>
      <c r="H43" s="3">
        <v>900</v>
      </c>
      <c r="I43" s="3">
        <v>873</v>
      </c>
      <c r="J43" s="3">
        <v>683</v>
      </c>
      <c r="K43" s="3">
        <v>513</v>
      </c>
      <c r="L43" s="3">
        <v>510</v>
      </c>
      <c r="M43" s="3">
        <v>512</v>
      </c>
      <c r="N43" s="3">
        <v>485</v>
      </c>
      <c r="O43" s="3">
        <v>400</v>
      </c>
      <c r="P43" s="3">
        <v>385</v>
      </c>
      <c r="Q43" s="3">
        <v>356</v>
      </c>
      <c r="R43" s="3">
        <v>283</v>
      </c>
      <c r="S43" s="3">
        <v>313</v>
      </c>
      <c r="T43" s="3">
        <v>272</v>
      </c>
      <c r="U43" s="3">
        <v>332</v>
      </c>
    </row>
    <row r="44" spans="1:21" ht="12.75" customHeight="1" x14ac:dyDescent="0.2">
      <c r="A44" s="387" t="s">
        <v>466</v>
      </c>
      <c r="B44" s="2" t="s">
        <v>1</v>
      </c>
      <c r="C44" s="3">
        <v>816</v>
      </c>
      <c r="D44" s="3">
        <v>1</v>
      </c>
      <c r="E44" s="3">
        <v>7</v>
      </c>
      <c r="F44" s="3">
        <v>10</v>
      </c>
      <c r="G44" s="3">
        <v>56</v>
      </c>
      <c r="H44" s="3">
        <v>40</v>
      </c>
      <c r="I44" s="3">
        <v>41</v>
      </c>
      <c r="J44" s="3">
        <v>52</v>
      </c>
      <c r="K44" s="3">
        <v>41</v>
      </c>
      <c r="L44" s="3">
        <v>48</v>
      </c>
      <c r="M44" s="3">
        <v>27</v>
      </c>
      <c r="N44" s="3">
        <v>43</v>
      </c>
      <c r="O44" s="3">
        <v>33</v>
      </c>
      <c r="P44" s="3">
        <v>49</v>
      </c>
      <c r="Q44" s="3">
        <v>48</v>
      </c>
      <c r="R44" s="3">
        <v>45</v>
      </c>
      <c r="S44" s="3">
        <v>90</v>
      </c>
      <c r="T44" s="3">
        <v>81</v>
      </c>
      <c r="U44" s="3">
        <v>104</v>
      </c>
    </row>
    <row r="45" spans="1:21" ht="12.75" customHeight="1" x14ac:dyDescent="0.2">
      <c r="A45" s="387"/>
      <c r="B45" s="2" t="s">
        <v>21</v>
      </c>
      <c r="C45" s="3">
        <v>360</v>
      </c>
      <c r="D45" s="3">
        <v>1</v>
      </c>
      <c r="E45" s="3">
        <v>5</v>
      </c>
      <c r="F45" s="3">
        <v>5</v>
      </c>
      <c r="G45" s="3">
        <v>23</v>
      </c>
      <c r="H45" s="3">
        <v>11</v>
      </c>
      <c r="I45" s="3">
        <v>14</v>
      </c>
      <c r="J45" s="3">
        <v>22</v>
      </c>
      <c r="K45" s="3">
        <v>21</v>
      </c>
      <c r="L45" s="3">
        <v>22</v>
      </c>
      <c r="M45" s="3">
        <v>9</v>
      </c>
      <c r="N45" s="3">
        <v>18</v>
      </c>
      <c r="O45" s="3">
        <v>13</v>
      </c>
      <c r="P45" s="3">
        <v>17</v>
      </c>
      <c r="Q45" s="3">
        <v>26</v>
      </c>
      <c r="R45" s="3">
        <v>22</v>
      </c>
      <c r="S45" s="3">
        <v>40</v>
      </c>
      <c r="T45" s="3">
        <v>37</v>
      </c>
      <c r="U45" s="3">
        <v>54</v>
      </c>
    </row>
    <row r="46" spans="1:21" ht="12.75" customHeight="1" x14ac:dyDescent="0.2">
      <c r="A46" s="387"/>
      <c r="B46" s="2" t="s">
        <v>22</v>
      </c>
      <c r="C46" s="3">
        <v>456</v>
      </c>
      <c r="D46" s="3">
        <v>0</v>
      </c>
      <c r="E46" s="3">
        <v>2</v>
      </c>
      <c r="F46" s="3">
        <v>5</v>
      </c>
      <c r="G46" s="3">
        <v>33</v>
      </c>
      <c r="H46" s="3">
        <v>29</v>
      </c>
      <c r="I46" s="3">
        <v>27</v>
      </c>
      <c r="J46" s="3">
        <v>30</v>
      </c>
      <c r="K46" s="3">
        <v>20</v>
      </c>
      <c r="L46" s="3">
        <v>26</v>
      </c>
      <c r="M46" s="3">
        <v>18</v>
      </c>
      <c r="N46" s="3">
        <v>25</v>
      </c>
      <c r="O46" s="3">
        <v>20</v>
      </c>
      <c r="P46" s="3">
        <v>32</v>
      </c>
      <c r="Q46" s="3">
        <v>22</v>
      </c>
      <c r="R46" s="3">
        <v>23</v>
      </c>
      <c r="S46" s="3">
        <v>50</v>
      </c>
      <c r="T46" s="3">
        <v>44</v>
      </c>
      <c r="U46" s="3">
        <v>50</v>
      </c>
    </row>
    <row r="47" spans="1:21" ht="12.75" customHeight="1" x14ac:dyDescent="0.2">
      <c r="A47" s="387" t="s">
        <v>467</v>
      </c>
      <c r="B47" s="2" t="s">
        <v>1</v>
      </c>
      <c r="C47" s="3">
        <v>3706</v>
      </c>
      <c r="D47" s="3">
        <v>15</v>
      </c>
      <c r="E47" s="3">
        <v>83</v>
      </c>
      <c r="F47" s="3">
        <v>249</v>
      </c>
      <c r="G47" s="3">
        <v>481</v>
      </c>
      <c r="H47" s="3">
        <v>464</v>
      </c>
      <c r="I47" s="3">
        <v>421</v>
      </c>
      <c r="J47" s="3">
        <v>329</v>
      </c>
      <c r="K47" s="3">
        <v>306</v>
      </c>
      <c r="L47" s="3">
        <v>288</v>
      </c>
      <c r="M47" s="3">
        <v>257</v>
      </c>
      <c r="N47" s="3">
        <v>197</v>
      </c>
      <c r="O47" s="3">
        <v>189</v>
      </c>
      <c r="P47" s="3">
        <v>138</v>
      </c>
      <c r="Q47" s="3">
        <v>85</v>
      </c>
      <c r="R47" s="3">
        <v>89</v>
      </c>
      <c r="S47" s="3">
        <v>55</v>
      </c>
      <c r="T47" s="3">
        <v>32</v>
      </c>
      <c r="U47" s="3">
        <v>28</v>
      </c>
    </row>
    <row r="48" spans="1:21" ht="12.75" customHeight="1" x14ac:dyDescent="0.2">
      <c r="A48" s="387"/>
      <c r="B48" s="2" t="s">
        <v>21</v>
      </c>
      <c r="C48" s="3">
        <v>1774</v>
      </c>
      <c r="D48" s="3">
        <v>10</v>
      </c>
      <c r="E48" s="3">
        <v>68</v>
      </c>
      <c r="F48" s="3">
        <v>122</v>
      </c>
      <c r="G48" s="3">
        <v>233</v>
      </c>
      <c r="H48" s="3">
        <v>228</v>
      </c>
      <c r="I48" s="3">
        <v>207</v>
      </c>
      <c r="J48" s="3">
        <v>166</v>
      </c>
      <c r="K48" s="3">
        <v>148</v>
      </c>
      <c r="L48" s="3">
        <v>133</v>
      </c>
      <c r="M48" s="3">
        <v>108</v>
      </c>
      <c r="N48" s="3">
        <v>90</v>
      </c>
      <c r="O48" s="3">
        <v>95</v>
      </c>
      <c r="P48" s="3">
        <v>48</v>
      </c>
      <c r="Q48" s="3">
        <v>30</v>
      </c>
      <c r="R48" s="3">
        <v>21</v>
      </c>
      <c r="S48" s="3">
        <v>36</v>
      </c>
      <c r="T48" s="3">
        <v>15</v>
      </c>
      <c r="U48" s="3">
        <v>16</v>
      </c>
    </row>
    <row r="49" spans="1:21" ht="12.75" customHeight="1" x14ac:dyDescent="0.2">
      <c r="A49" s="387"/>
      <c r="B49" s="2" t="s">
        <v>22</v>
      </c>
      <c r="C49" s="3">
        <v>1932</v>
      </c>
      <c r="D49" s="3">
        <v>5</v>
      </c>
      <c r="E49" s="3">
        <v>15</v>
      </c>
      <c r="F49" s="3">
        <v>127</v>
      </c>
      <c r="G49" s="3">
        <v>248</v>
      </c>
      <c r="H49" s="3">
        <v>236</v>
      </c>
      <c r="I49" s="3">
        <v>214</v>
      </c>
      <c r="J49" s="3">
        <v>163</v>
      </c>
      <c r="K49" s="3">
        <v>158</v>
      </c>
      <c r="L49" s="3">
        <v>155</v>
      </c>
      <c r="M49" s="3">
        <v>149</v>
      </c>
      <c r="N49" s="3">
        <v>107</v>
      </c>
      <c r="O49" s="3">
        <v>94</v>
      </c>
      <c r="P49" s="3">
        <v>90</v>
      </c>
      <c r="Q49" s="3">
        <v>55</v>
      </c>
      <c r="R49" s="3">
        <v>68</v>
      </c>
      <c r="S49" s="3">
        <v>19</v>
      </c>
      <c r="T49" s="3">
        <v>17</v>
      </c>
      <c r="U49" s="3">
        <v>12</v>
      </c>
    </row>
    <row r="50" spans="1:21" ht="12.75" customHeight="1" x14ac:dyDescent="0.2">
      <c r="A50" s="387" t="s">
        <v>26</v>
      </c>
      <c r="B50" s="2" t="s">
        <v>1</v>
      </c>
      <c r="C50" s="3">
        <v>26406</v>
      </c>
      <c r="D50" s="3">
        <v>234</v>
      </c>
      <c r="E50" s="3">
        <v>595</v>
      </c>
      <c r="F50" s="3">
        <v>1561</v>
      </c>
      <c r="G50" s="3">
        <v>3278</v>
      </c>
      <c r="H50" s="3">
        <v>3339</v>
      </c>
      <c r="I50" s="3">
        <v>2824</v>
      </c>
      <c r="J50" s="3">
        <v>2498</v>
      </c>
      <c r="K50" s="3">
        <v>2010</v>
      </c>
      <c r="L50" s="3">
        <v>1953</v>
      </c>
      <c r="M50" s="3">
        <v>1819</v>
      </c>
      <c r="N50" s="3">
        <v>1581</v>
      </c>
      <c r="O50" s="3">
        <v>1164</v>
      </c>
      <c r="P50" s="3">
        <v>810</v>
      </c>
      <c r="Q50" s="3">
        <v>610</v>
      </c>
      <c r="R50" s="3">
        <v>543</v>
      </c>
      <c r="S50" s="3">
        <v>550</v>
      </c>
      <c r="T50" s="3">
        <v>467</v>
      </c>
      <c r="U50" s="3">
        <v>570</v>
      </c>
    </row>
    <row r="51" spans="1:21" ht="12.75" customHeight="1" x14ac:dyDescent="0.2">
      <c r="A51" s="387"/>
      <c r="B51" s="2" t="s">
        <v>21</v>
      </c>
      <c r="C51" s="3">
        <v>12219</v>
      </c>
      <c r="D51" s="3">
        <v>147</v>
      </c>
      <c r="E51" s="3">
        <v>402</v>
      </c>
      <c r="F51" s="3">
        <v>725</v>
      </c>
      <c r="G51" s="3">
        <v>1406</v>
      </c>
      <c r="H51" s="3">
        <v>1569</v>
      </c>
      <c r="I51" s="3">
        <v>1284</v>
      </c>
      <c r="J51" s="3">
        <v>1079</v>
      </c>
      <c r="K51" s="3">
        <v>858</v>
      </c>
      <c r="L51" s="3">
        <v>990</v>
      </c>
      <c r="M51" s="3">
        <v>860</v>
      </c>
      <c r="N51" s="3">
        <v>740</v>
      </c>
      <c r="O51" s="3">
        <v>549</v>
      </c>
      <c r="P51" s="3">
        <v>392</v>
      </c>
      <c r="Q51" s="3">
        <v>302</v>
      </c>
      <c r="R51" s="3">
        <v>241</v>
      </c>
      <c r="S51" s="3">
        <v>236</v>
      </c>
      <c r="T51" s="3">
        <v>223</v>
      </c>
      <c r="U51" s="3">
        <v>216</v>
      </c>
    </row>
    <row r="52" spans="1:21" ht="12.75" customHeight="1" x14ac:dyDescent="0.2">
      <c r="A52" s="387"/>
      <c r="B52" s="2" t="s">
        <v>22</v>
      </c>
      <c r="C52" s="3">
        <v>14187</v>
      </c>
      <c r="D52" s="3">
        <v>87</v>
      </c>
      <c r="E52" s="3">
        <v>193</v>
      </c>
      <c r="F52" s="3">
        <v>836</v>
      </c>
      <c r="G52" s="3">
        <v>1872</v>
      </c>
      <c r="H52" s="3">
        <v>1770</v>
      </c>
      <c r="I52" s="3">
        <v>1540</v>
      </c>
      <c r="J52" s="3">
        <v>1419</v>
      </c>
      <c r="K52" s="3">
        <v>1152</v>
      </c>
      <c r="L52" s="3">
        <v>963</v>
      </c>
      <c r="M52" s="3">
        <v>959</v>
      </c>
      <c r="N52" s="3">
        <v>841</v>
      </c>
      <c r="O52" s="3">
        <v>615</v>
      </c>
      <c r="P52" s="3">
        <v>418</v>
      </c>
      <c r="Q52" s="3">
        <v>308</v>
      </c>
      <c r="R52" s="3">
        <v>302</v>
      </c>
      <c r="S52" s="3">
        <v>314</v>
      </c>
      <c r="T52" s="3">
        <v>244</v>
      </c>
      <c r="U52" s="3">
        <v>354</v>
      </c>
    </row>
    <row r="53" spans="1:21" ht="12.75" customHeight="1" x14ac:dyDescent="0.2">
      <c r="A53" s="387" t="s">
        <v>468</v>
      </c>
      <c r="B53" s="2" t="s">
        <v>1</v>
      </c>
      <c r="C53" s="3">
        <v>1004</v>
      </c>
      <c r="D53" s="3">
        <v>85</v>
      </c>
      <c r="E53" s="3">
        <v>439</v>
      </c>
      <c r="F53" s="3">
        <v>343</v>
      </c>
      <c r="G53" s="3">
        <v>99</v>
      </c>
      <c r="H53" s="3">
        <v>2</v>
      </c>
      <c r="I53" s="3">
        <v>11</v>
      </c>
      <c r="J53" s="3">
        <v>7</v>
      </c>
      <c r="K53" s="3">
        <v>7</v>
      </c>
      <c r="L53" s="3">
        <v>5</v>
      </c>
      <c r="M53" s="3">
        <v>3</v>
      </c>
      <c r="N53" s="3">
        <v>0</v>
      </c>
      <c r="O53" s="3">
        <v>0</v>
      </c>
      <c r="P53" s="3">
        <v>2</v>
      </c>
      <c r="Q53" s="3">
        <v>0</v>
      </c>
      <c r="R53" s="3">
        <v>1</v>
      </c>
      <c r="S53" s="3">
        <v>0</v>
      </c>
      <c r="T53" s="3">
        <v>0</v>
      </c>
      <c r="U53" s="3">
        <v>0</v>
      </c>
    </row>
    <row r="54" spans="1:21" ht="12.75" customHeight="1" x14ac:dyDescent="0.2">
      <c r="A54" s="387"/>
      <c r="B54" s="2" t="s">
        <v>21</v>
      </c>
      <c r="C54" s="3">
        <v>604</v>
      </c>
      <c r="D54" s="3">
        <v>51</v>
      </c>
      <c r="E54" s="3">
        <v>320</v>
      </c>
      <c r="F54" s="3">
        <v>184</v>
      </c>
      <c r="G54" s="3">
        <v>42</v>
      </c>
      <c r="H54" s="3">
        <v>1</v>
      </c>
      <c r="I54" s="3">
        <v>0</v>
      </c>
      <c r="J54" s="3">
        <v>1</v>
      </c>
      <c r="K54" s="3">
        <v>1</v>
      </c>
      <c r="L54" s="3">
        <v>1</v>
      </c>
      <c r="M54" s="3">
        <v>1</v>
      </c>
      <c r="N54" s="3">
        <v>0</v>
      </c>
      <c r="O54" s="3">
        <v>0</v>
      </c>
      <c r="P54" s="3">
        <v>2</v>
      </c>
      <c r="Q54" s="3">
        <v>0</v>
      </c>
      <c r="R54" s="3">
        <v>0</v>
      </c>
      <c r="S54" s="3">
        <v>0</v>
      </c>
      <c r="T54" s="3">
        <v>0</v>
      </c>
      <c r="U54" s="3">
        <v>0</v>
      </c>
    </row>
    <row r="55" spans="1:21" ht="12.75" customHeight="1" x14ac:dyDescent="0.2">
      <c r="A55" s="387"/>
      <c r="B55" s="2" t="s">
        <v>22</v>
      </c>
      <c r="C55" s="3">
        <v>400</v>
      </c>
      <c r="D55" s="3">
        <v>34</v>
      </c>
      <c r="E55" s="3">
        <v>119</v>
      </c>
      <c r="F55" s="3">
        <v>159</v>
      </c>
      <c r="G55" s="3">
        <v>57</v>
      </c>
      <c r="H55" s="3">
        <v>1</v>
      </c>
      <c r="I55" s="3">
        <v>11</v>
      </c>
      <c r="J55" s="3">
        <v>6</v>
      </c>
      <c r="K55" s="3">
        <v>6</v>
      </c>
      <c r="L55" s="3">
        <v>4</v>
      </c>
      <c r="M55" s="3">
        <v>2</v>
      </c>
      <c r="N55" s="3">
        <v>0</v>
      </c>
      <c r="O55" s="3">
        <v>0</v>
      </c>
      <c r="P55" s="3">
        <v>0</v>
      </c>
      <c r="Q55" s="3">
        <v>0</v>
      </c>
      <c r="R55" s="3">
        <v>1</v>
      </c>
      <c r="S55" s="3">
        <v>0</v>
      </c>
      <c r="T55" s="3">
        <v>0</v>
      </c>
      <c r="U55" s="3">
        <v>0</v>
      </c>
    </row>
    <row r="56" spans="1:21" ht="12.75" customHeight="1" x14ac:dyDescent="0.2">
      <c r="A56" s="387" t="s">
        <v>469</v>
      </c>
      <c r="B56" s="2" t="s">
        <v>1</v>
      </c>
      <c r="C56" s="3">
        <v>2462</v>
      </c>
      <c r="D56" s="3">
        <v>77</v>
      </c>
      <c r="E56" s="3">
        <v>126</v>
      </c>
      <c r="F56" s="3">
        <v>173</v>
      </c>
      <c r="G56" s="3">
        <v>232</v>
      </c>
      <c r="H56" s="3">
        <v>351</v>
      </c>
      <c r="I56" s="3">
        <v>424</v>
      </c>
      <c r="J56" s="3">
        <v>438</v>
      </c>
      <c r="K56" s="3">
        <v>237</v>
      </c>
      <c r="L56" s="3">
        <v>124</v>
      </c>
      <c r="M56" s="3">
        <v>58</v>
      </c>
      <c r="N56" s="3">
        <v>81</v>
      </c>
      <c r="O56" s="3">
        <v>39</v>
      </c>
      <c r="P56" s="3">
        <v>25</v>
      </c>
      <c r="Q56" s="3">
        <v>18</v>
      </c>
      <c r="R56" s="3">
        <v>14</v>
      </c>
      <c r="S56" s="3">
        <v>18</v>
      </c>
      <c r="T56" s="3">
        <v>12</v>
      </c>
      <c r="U56" s="3">
        <v>15</v>
      </c>
    </row>
    <row r="57" spans="1:21" ht="12.75" customHeight="1" x14ac:dyDescent="0.2">
      <c r="A57" s="387"/>
      <c r="B57" s="2" t="s">
        <v>21</v>
      </c>
      <c r="C57" s="3">
        <v>609</v>
      </c>
      <c r="D57" s="3">
        <v>50</v>
      </c>
      <c r="E57" s="3">
        <v>91</v>
      </c>
      <c r="F57" s="3">
        <v>85</v>
      </c>
      <c r="G57" s="3">
        <v>66</v>
      </c>
      <c r="H57" s="3">
        <v>49</v>
      </c>
      <c r="I57" s="3">
        <v>40</v>
      </c>
      <c r="J57" s="3">
        <v>38</v>
      </c>
      <c r="K57" s="3">
        <v>50</v>
      </c>
      <c r="L57" s="3">
        <v>29</v>
      </c>
      <c r="M57" s="3">
        <v>18</v>
      </c>
      <c r="N57" s="3">
        <v>30</v>
      </c>
      <c r="O57" s="3">
        <v>20</v>
      </c>
      <c r="P57" s="3">
        <v>5</v>
      </c>
      <c r="Q57" s="3">
        <v>11</v>
      </c>
      <c r="R57" s="3">
        <v>7</v>
      </c>
      <c r="S57" s="3">
        <v>7</v>
      </c>
      <c r="T57" s="3">
        <v>5</v>
      </c>
      <c r="U57" s="3">
        <v>8</v>
      </c>
    </row>
    <row r="58" spans="1:21" ht="12.75" customHeight="1" x14ac:dyDescent="0.2">
      <c r="A58" s="387"/>
      <c r="B58" s="2" t="s">
        <v>22</v>
      </c>
      <c r="C58" s="3">
        <v>1853</v>
      </c>
      <c r="D58" s="3">
        <v>27</v>
      </c>
      <c r="E58" s="3">
        <v>35</v>
      </c>
      <c r="F58" s="3">
        <v>88</v>
      </c>
      <c r="G58" s="3">
        <v>166</v>
      </c>
      <c r="H58" s="3">
        <v>302</v>
      </c>
      <c r="I58" s="3">
        <v>384</v>
      </c>
      <c r="J58" s="3">
        <v>400</v>
      </c>
      <c r="K58" s="3">
        <v>187</v>
      </c>
      <c r="L58" s="3">
        <v>95</v>
      </c>
      <c r="M58" s="3">
        <v>40</v>
      </c>
      <c r="N58" s="3">
        <v>51</v>
      </c>
      <c r="O58" s="3">
        <v>19</v>
      </c>
      <c r="P58" s="3">
        <v>20</v>
      </c>
      <c r="Q58" s="3">
        <v>7</v>
      </c>
      <c r="R58" s="3">
        <v>7</v>
      </c>
      <c r="S58" s="3">
        <v>11</v>
      </c>
      <c r="T58" s="3">
        <v>7</v>
      </c>
      <c r="U58" s="3">
        <v>7</v>
      </c>
    </row>
    <row r="59" spans="1:21" ht="12.75" customHeight="1" x14ac:dyDescent="0.2">
      <c r="A59" s="387" t="s">
        <v>470</v>
      </c>
      <c r="B59" s="2" t="s">
        <v>1</v>
      </c>
      <c r="C59" s="3">
        <v>8619</v>
      </c>
      <c r="D59" s="3">
        <v>7</v>
      </c>
      <c r="E59" s="3">
        <v>66</v>
      </c>
      <c r="F59" s="3">
        <v>218</v>
      </c>
      <c r="G59" s="3">
        <v>992</v>
      </c>
      <c r="H59" s="3">
        <v>1203</v>
      </c>
      <c r="I59" s="3">
        <v>1093</v>
      </c>
      <c r="J59" s="3">
        <v>771</v>
      </c>
      <c r="K59" s="3">
        <v>713</v>
      </c>
      <c r="L59" s="3">
        <v>751</v>
      </c>
      <c r="M59" s="3">
        <v>685</v>
      </c>
      <c r="N59" s="3">
        <v>646</v>
      </c>
      <c r="O59" s="3">
        <v>470</v>
      </c>
      <c r="P59" s="3">
        <v>420</v>
      </c>
      <c r="Q59" s="3">
        <v>198</v>
      </c>
      <c r="R59" s="3">
        <v>124</v>
      </c>
      <c r="S59" s="3">
        <v>75</v>
      </c>
      <c r="T59" s="3">
        <v>109</v>
      </c>
      <c r="U59" s="3">
        <v>78</v>
      </c>
    </row>
    <row r="60" spans="1:21" ht="12.75" customHeight="1" x14ac:dyDescent="0.2">
      <c r="A60" s="387"/>
      <c r="B60" s="2" t="s">
        <v>21</v>
      </c>
      <c r="C60" s="3">
        <v>4351</v>
      </c>
      <c r="D60" s="3">
        <v>4</v>
      </c>
      <c r="E60" s="3">
        <v>48</v>
      </c>
      <c r="F60" s="3">
        <v>71</v>
      </c>
      <c r="G60" s="3">
        <v>445</v>
      </c>
      <c r="H60" s="3">
        <v>625</v>
      </c>
      <c r="I60" s="3">
        <v>576</v>
      </c>
      <c r="J60" s="3">
        <v>453</v>
      </c>
      <c r="K60" s="3">
        <v>418</v>
      </c>
      <c r="L60" s="3">
        <v>370</v>
      </c>
      <c r="M60" s="3">
        <v>324</v>
      </c>
      <c r="N60" s="3">
        <v>310</v>
      </c>
      <c r="O60" s="3">
        <v>211</v>
      </c>
      <c r="P60" s="3">
        <v>213</v>
      </c>
      <c r="Q60" s="3">
        <v>106</v>
      </c>
      <c r="R60" s="3">
        <v>42</v>
      </c>
      <c r="S60" s="3">
        <v>37</v>
      </c>
      <c r="T60" s="3">
        <v>75</v>
      </c>
      <c r="U60" s="3">
        <v>23</v>
      </c>
    </row>
    <row r="61" spans="1:21" ht="12.75" customHeight="1" x14ac:dyDescent="0.2">
      <c r="A61" s="387"/>
      <c r="B61" s="2" t="s">
        <v>22</v>
      </c>
      <c r="C61" s="3">
        <v>4268</v>
      </c>
      <c r="D61" s="3">
        <v>3</v>
      </c>
      <c r="E61" s="3">
        <v>18</v>
      </c>
      <c r="F61" s="3">
        <v>147</v>
      </c>
      <c r="G61" s="3">
        <v>547</v>
      </c>
      <c r="H61" s="3">
        <v>578</v>
      </c>
      <c r="I61" s="3">
        <v>517</v>
      </c>
      <c r="J61" s="3">
        <v>318</v>
      </c>
      <c r="K61" s="3">
        <v>295</v>
      </c>
      <c r="L61" s="3">
        <v>381</v>
      </c>
      <c r="M61" s="3">
        <v>361</v>
      </c>
      <c r="N61" s="3">
        <v>336</v>
      </c>
      <c r="O61" s="3">
        <v>259</v>
      </c>
      <c r="P61" s="3">
        <v>207</v>
      </c>
      <c r="Q61" s="3">
        <v>92</v>
      </c>
      <c r="R61" s="3">
        <v>82</v>
      </c>
      <c r="S61" s="3">
        <v>38</v>
      </c>
      <c r="T61" s="3">
        <v>34</v>
      </c>
      <c r="U61" s="3">
        <v>55</v>
      </c>
    </row>
    <row r="62" spans="1:21" ht="12.75" customHeight="1" x14ac:dyDescent="0.2">
      <c r="A62" s="387" t="s">
        <v>446</v>
      </c>
      <c r="B62" s="2" t="s">
        <v>1</v>
      </c>
      <c r="C62" s="3">
        <v>16126</v>
      </c>
      <c r="D62" s="3">
        <v>0</v>
      </c>
      <c r="E62" s="3">
        <v>36</v>
      </c>
      <c r="F62" s="3">
        <v>660</v>
      </c>
      <c r="G62" s="3">
        <v>2613</v>
      </c>
      <c r="H62" s="3">
        <v>2945</v>
      </c>
      <c r="I62" s="3">
        <v>2316</v>
      </c>
      <c r="J62" s="3">
        <v>1706</v>
      </c>
      <c r="K62" s="3">
        <v>1342</v>
      </c>
      <c r="L62" s="3">
        <v>1256</v>
      </c>
      <c r="M62" s="3">
        <v>1172</v>
      </c>
      <c r="N62" s="3">
        <v>895</v>
      </c>
      <c r="O62" s="3">
        <v>584</v>
      </c>
      <c r="P62" s="3">
        <v>286</v>
      </c>
      <c r="Q62" s="3">
        <v>144</v>
      </c>
      <c r="R62" s="3">
        <v>92</v>
      </c>
      <c r="S62" s="3">
        <v>47</v>
      </c>
      <c r="T62" s="3">
        <v>19</v>
      </c>
      <c r="U62" s="3">
        <v>13</v>
      </c>
    </row>
    <row r="63" spans="1:21" ht="12.75" customHeight="1" x14ac:dyDescent="0.2">
      <c r="A63" s="387"/>
      <c r="B63" s="2" t="s">
        <v>21</v>
      </c>
      <c r="C63" s="3">
        <v>9872</v>
      </c>
      <c r="D63" s="3">
        <v>0</v>
      </c>
      <c r="E63" s="3">
        <v>29</v>
      </c>
      <c r="F63" s="3">
        <v>354</v>
      </c>
      <c r="G63" s="3">
        <v>1550</v>
      </c>
      <c r="H63" s="3">
        <v>1901</v>
      </c>
      <c r="I63" s="3">
        <v>1484</v>
      </c>
      <c r="J63" s="3">
        <v>1089</v>
      </c>
      <c r="K63" s="3">
        <v>874</v>
      </c>
      <c r="L63" s="3">
        <v>721</v>
      </c>
      <c r="M63" s="3">
        <v>693</v>
      </c>
      <c r="N63" s="3">
        <v>485</v>
      </c>
      <c r="O63" s="3">
        <v>340</v>
      </c>
      <c r="P63" s="3">
        <v>166</v>
      </c>
      <c r="Q63" s="3">
        <v>87</v>
      </c>
      <c r="R63" s="3">
        <v>55</v>
      </c>
      <c r="S63" s="3">
        <v>28</v>
      </c>
      <c r="T63" s="3">
        <v>8</v>
      </c>
      <c r="U63" s="3">
        <v>8</v>
      </c>
    </row>
    <row r="64" spans="1:21" ht="12.75" customHeight="1" x14ac:dyDescent="0.2">
      <c r="A64" s="387"/>
      <c r="B64" s="2" t="s">
        <v>22</v>
      </c>
      <c r="C64" s="3">
        <v>6254</v>
      </c>
      <c r="D64" s="3">
        <v>0</v>
      </c>
      <c r="E64" s="3">
        <v>7</v>
      </c>
      <c r="F64" s="3">
        <v>306</v>
      </c>
      <c r="G64" s="3">
        <v>1063</v>
      </c>
      <c r="H64" s="3">
        <v>1044</v>
      </c>
      <c r="I64" s="3">
        <v>832</v>
      </c>
      <c r="J64" s="3">
        <v>617</v>
      </c>
      <c r="K64" s="3">
        <v>468</v>
      </c>
      <c r="L64" s="3">
        <v>535</v>
      </c>
      <c r="M64" s="3">
        <v>479</v>
      </c>
      <c r="N64" s="3">
        <v>410</v>
      </c>
      <c r="O64" s="3">
        <v>244</v>
      </c>
      <c r="P64" s="3">
        <v>120</v>
      </c>
      <c r="Q64" s="3">
        <v>57</v>
      </c>
      <c r="R64" s="3">
        <v>37</v>
      </c>
      <c r="S64" s="3">
        <v>19</v>
      </c>
      <c r="T64" s="3">
        <v>11</v>
      </c>
      <c r="U64" s="3">
        <v>5</v>
      </c>
    </row>
    <row r="65" spans="1:21" ht="12.75" customHeight="1" x14ac:dyDescent="0.2">
      <c r="A65" s="387" t="s">
        <v>471</v>
      </c>
      <c r="B65" s="2" t="s">
        <v>1</v>
      </c>
      <c r="C65" s="3">
        <v>3319</v>
      </c>
      <c r="D65" s="3">
        <v>89</v>
      </c>
      <c r="E65" s="3">
        <v>142</v>
      </c>
      <c r="F65" s="3">
        <v>248</v>
      </c>
      <c r="G65" s="3">
        <v>484</v>
      </c>
      <c r="H65" s="3">
        <v>478</v>
      </c>
      <c r="I65" s="3">
        <v>392</v>
      </c>
      <c r="J65" s="3">
        <v>371</v>
      </c>
      <c r="K65" s="3">
        <v>268</v>
      </c>
      <c r="L65" s="3">
        <v>193</v>
      </c>
      <c r="M65" s="3">
        <v>193</v>
      </c>
      <c r="N65" s="3">
        <v>166</v>
      </c>
      <c r="O65" s="3">
        <v>136</v>
      </c>
      <c r="P65" s="3">
        <v>87</v>
      </c>
      <c r="Q65" s="3">
        <v>28</v>
      </c>
      <c r="R65" s="3">
        <v>20</v>
      </c>
      <c r="S65" s="3">
        <v>15</v>
      </c>
      <c r="T65" s="3">
        <v>6</v>
      </c>
      <c r="U65" s="3">
        <v>3</v>
      </c>
    </row>
    <row r="66" spans="1:21" ht="12.75" customHeight="1" x14ac:dyDescent="0.2">
      <c r="A66" s="387"/>
      <c r="B66" s="2" t="s">
        <v>21</v>
      </c>
      <c r="C66" s="3">
        <v>1314</v>
      </c>
      <c r="D66" s="3">
        <v>55</v>
      </c>
      <c r="E66" s="3">
        <v>91</v>
      </c>
      <c r="F66" s="3">
        <v>108</v>
      </c>
      <c r="G66" s="3">
        <v>163</v>
      </c>
      <c r="H66" s="3">
        <v>170</v>
      </c>
      <c r="I66" s="3">
        <v>128</v>
      </c>
      <c r="J66" s="3">
        <v>118</v>
      </c>
      <c r="K66" s="3">
        <v>106</v>
      </c>
      <c r="L66" s="3">
        <v>75</v>
      </c>
      <c r="M66" s="3">
        <v>90</v>
      </c>
      <c r="N66" s="3">
        <v>77</v>
      </c>
      <c r="O66" s="3">
        <v>68</v>
      </c>
      <c r="P66" s="3">
        <v>42</v>
      </c>
      <c r="Q66" s="3">
        <v>8</v>
      </c>
      <c r="R66" s="3">
        <v>6</v>
      </c>
      <c r="S66" s="3">
        <v>5</v>
      </c>
      <c r="T66" s="3">
        <v>3</v>
      </c>
      <c r="U66" s="3">
        <v>1</v>
      </c>
    </row>
    <row r="67" spans="1:21" ht="12.75" customHeight="1" x14ac:dyDescent="0.2">
      <c r="A67" s="387"/>
      <c r="B67" s="2" t="s">
        <v>22</v>
      </c>
      <c r="C67" s="3">
        <v>2005</v>
      </c>
      <c r="D67" s="3">
        <v>34</v>
      </c>
      <c r="E67" s="3">
        <v>51</v>
      </c>
      <c r="F67" s="3">
        <v>140</v>
      </c>
      <c r="G67" s="3">
        <v>321</v>
      </c>
      <c r="H67" s="3">
        <v>308</v>
      </c>
      <c r="I67" s="3">
        <v>264</v>
      </c>
      <c r="J67" s="3">
        <v>253</v>
      </c>
      <c r="K67" s="3">
        <v>162</v>
      </c>
      <c r="L67" s="3">
        <v>118</v>
      </c>
      <c r="M67" s="3">
        <v>103</v>
      </c>
      <c r="N67" s="3">
        <v>89</v>
      </c>
      <c r="O67" s="3">
        <v>68</v>
      </c>
      <c r="P67" s="3">
        <v>45</v>
      </c>
      <c r="Q67" s="3">
        <v>20</v>
      </c>
      <c r="R67" s="3">
        <v>14</v>
      </c>
      <c r="S67" s="3">
        <v>10</v>
      </c>
      <c r="T67" s="3">
        <v>3</v>
      </c>
      <c r="U67" s="3">
        <v>2</v>
      </c>
    </row>
    <row r="68" spans="1:21" ht="12.75" customHeight="1" x14ac:dyDescent="0.2">
      <c r="A68" s="387" t="s">
        <v>472</v>
      </c>
      <c r="B68" s="2" t="s">
        <v>1</v>
      </c>
      <c r="C68" s="3">
        <v>871</v>
      </c>
      <c r="D68" s="3">
        <v>0</v>
      </c>
      <c r="E68" s="3">
        <v>0</v>
      </c>
      <c r="F68" s="3">
        <v>9</v>
      </c>
      <c r="G68" s="3">
        <v>57</v>
      </c>
      <c r="H68" s="3">
        <v>118</v>
      </c>
      <c r="I68" s="3">
        <v>119</v>
      </c>
      <c r="J68" s="3">
        <v>106</v>
      </c>
      <c r="K68" s="3">
        <v>104</v>
      </c>
      <c r="L68" s="3">
        <v>94</v>
      </c>
      <c r="M68" s="3">
        <v>77</v>
      </c>
      <c r="N68" s="3">
        <v>72</v>
      </c>
      <c r="O68" s="3">
        <v>57</v>
      </c>
      <c r="P68" s="3">
        <v>36</v>
      </c>
      <c r="Q68" s="3">
        <v>10</v>
      </c>
      <c r="R68" s="3">
        <v>6</v>
      </c>
      <c r="S68" s="3">
        <v>3</v>
      </c>
      <c r="T68" s="3">
        <v>3</v>
      </c>
      <c r="U68" s="3">
        <v>0</v>
      </c>
    </row>
    <row r="69" spans="1:21" ht="12.75" customHeight="1" x14ac:dyDescent="0.2">
      <c r="A69" s="387"/>
      <c r="B69" s="2" t="s">
        <v>21</v>
      </c>
      <c r="C69" s="3">
        <v>498</v>
      </c>
      <c r="D69" s="3">
        <v>0</v>
      </c>
      <c r="E69" s="3">
        <v>0</v>
      </c>
      <c r="F69" s="3">
        <v>5</v>
      </c>
      <c r="G69" s="3">
        <v>27</v>
      </c>
      <c r="H69" s="3">
        <v>61</v>
      </c>
      <c r="I69" s="3">
        <v>66</v>
      </c>
      <c r="J69" s="3">
        <v>69</v>
      </c>
      <c r="K69" s="3">
        <v>61</v>
      </c>
      <c r="L69" s="3">
        <v>59</v>
      </c>
      <c r="M69" s="3">
        <v>42</v>
      </c>
      <c r="N69" s="3">
        <v>40</v>
      </c>
      <c r="O69" s="3">
        <v>36</v>
      </c>
      <c r="P69" s="3">
        <v>21</v>
      </c>
      <c r="Q69" s="3">
        <v>6</v>
      </c>
      <c r="R69" s="3">
        <v>4</v>
      </c>
      <c r="S69" s="3">
        <v>1</v>
      </c>
      <c r="T69" s="3">
        <v>0</v>
      </c>
      <c r="U69" s="3">
        <v>0</v>
      </c>
    </row>
    <row r="70" spans="1:21" ht="12.75" customHeight="1" x14ac:dyDescent="0.2">
      <c r="A70" s="387"/>
      <c r="B70" s="2" t="s">
        <v>22</v>
      </c>
      <c r="C70" s="3">
        <v>373</v>
      </c>
      <c r="D70" s="3">
        <v>0</v>
      </c>
      <c r="E70" s="3">
        <v>0</v>
      </c>
      <c r="F70" s="3">
        <v>4</v>
      </c>
      <c r="G70" s="3">
        <v>30</v>
      </c>
      <c r="H70" s="3">
        <v>57</v>
      </c>
      <c r="I70" s="3">
        <v>53</v>
      </c>
      <c r="J70" s="3">
        <v>37</v>
      </c>
      <c r="K70" s="3">
        <v>43</v>
      </c>
      <c r="L70" s="3">
        <v>35</v>
      </c>
      <c r="M70" s="3">
        <v>35</v>
      </c>
      <c r="N70" s="3">
        <v>32</v>
      </c>
      <c r="O70" s="3">
        <v>21</v>
      </c>
      <c r="P70" s="3">
        <v>15</v>
      </c>
      <c r="Q70" s="3">
        <v>4</v>
      </c>
      <c r="R70" s="3">
        <v>2</v>
      </c>
      <c r="S70" s="3">
        <v>2</v>
      </c>
      <c r="T70" s="3">
        <v>3</v>
      </c>
      <c r="U70" s="3">
        <v>0</v>
      </c>
    </row>
    <row r="71" spans="1:21" ht="12.75" customHeight="1" x14ac:dyDescent="0.2">
      <c r="A71" s="418" t="s">
        <v>473</v>
      </c>
      <c r="B71" s="2" t="s">
        <v>1</v>
      </c>
      <c r="C71" s="3">
        <v>262</v>
      </c>
      <c r="D71" s="3">
        <v>0</v>
      </c>
      <c r="E71" s="3">
        <v>0</v>
      </c>
      <c r="F71" s="3">
        <v>5</v>
      </c>
      <c r="G71" s="3">
        <v>15</v>
      </c>
      <c r="H71" s="3">
        <v>34</v>
      </c>
      <c r="I71" s="3">
        <v>13</v>
      </c>
      <c r="J71" s="3">
        <v>20</v>
      </c>
      <c r="K71" s="3">
        <v>41</v>
      </c>
      <c r="L71" s="3">
        <v>29</v>
      </c>
      <c r="M71" s="3">
        <v>31</v>
      </c>
      <c r="N71" s="3">
        <v>27</v>
      </c>
      <c r="O71" s="3">
        <v>25</v>
      </c>
      <c r="P71" s="3">
        <v>15</v>
      </c>
      <c r="Q71" s="3">
        <v>3</v>
      </c>
      <c r="R71" s="3">
        <v>2</v>
      </c>
      <c r="S71" s="3">
        <v>2</v>
      </c>
      <c r="T71" s="3">
        <v>0</v>
      </c>
      <c r="U71" s="3">
        <v>0</v>
      </c>
    </row>
    <row r="72" spans="1:21" ht="12.75" customHeight="1" x14ac:dyDescent="0.2">
      <c r="A72" s="387"/>
      <c r="B72" s="2" t="s">
        <v>21</v>
      </c>
      <c r="C72" s="3">
        <v>106</v>
      </c>
      <c r="D72" s="3">
        <v>0</v>
      </c>
      <c r="E72" s="3">
        <v>0</v>
      </c>
      <c r="F72" s="3">
        <v>3</v>
      </c>
      <c r="G72" s="3">
        <v>10</v>
      </c>
      <c r="H72" s="3">
        <v>11</v>
      </c>
      <c r="I72" s="3">
        <v>5</v>
      </c>
      <c r="J72" s="3">
        <v>5</v>
      </c>
      <c r="K72" s="3">
        <v>20</v>
      </c>
      <c r="L72" s="3">
        <v>11</v>
      </c>
      <c r="M72" s="3">
        <v>15</v>
      </c>
      <c r="N72" s="3">
        <v>12</v>
      </c>
      <c r="O72" s="3">
        <v>4</v>
      </c>
      <c r="P72" s="3">
        <v>8</v>
      </c>
      <c r="Q72" s="3">
        <v>0</v>
      </c>
      <c r="R72" s="3">
        <v>1</v>
      </c>
      <c r="S72" s="3">
        <v>1</v>
      </c>
      <c r="T72" s="3">
        <v>0</v>
      </c>
      <c r="U72" s="3">
        <v>0</v>
      </c>
    </row>
    <row r="73" spans="1:21" ht="12.75" customHeight="1" x14ac:dyDescent="0.2">
      <c r="A73" s="387"/>
      <c r="B73" s="2" t="s">
        <v>22</v>
      </c>
      <c r="C73" s="3">
        <v>156</v>
      </c>
      <c r="D73" s="3">
        <v>0</v>
      </c>
      <c r="E73" s="3">
        <v>0</v>
      </c>
      <c r="F73" s="3">
        <v>2</v>
      </c>
      <c r="G73" s="3">
        <v>5</v>
      </c>
      <c r="H73" s="3">
        <v>23</v>
      </c>
      <c r="I73" s="3">
        <v>8</v>
      </c>
      <c r="J73" s="3">
        <v>15</v>
      </c>
      <c r="K73" s="3">
        <v>21</v>
      </c>
      <c r="L73" s="3">
        <v>18</v>
      </c>
      <c r="M73" s="3">
        <v>16</v>
      </c>
      <c r="N73" s="3">
        <v>15</v>
      </c>
      <c r="O73" s="3">
        <v>21</v>
      </c>
      <c r="P73" s="3">
        <v>7</v>
      </c>
      <c r="Q73" s="3">
        <v>3</v>
      </c>
      <c r="R73" s="3">
        <v>1</v>
      </c>
      <c r="S73" s="3">
        <v>1</v>
      </c>
      <c r="T73" s="3">
        <v>0</v>
      </c>
      <c r="U73" s="3">
        <v>0</v>
      </c>
    </row>
    <row r="74" spans="1:21" ht="12.75" customHeight="1" x14ac:dyDescent="0.2">
      <c r="A74" s="387" t="s">
        <v>474</v>
      </c>
      <c r="B74" s="2" t="s">
        <v>1</v>
      </c>
      <c r="C74" s="3">
        <v>88284</v>
      </c>
      <c r="D74" s="3">
        <v>172</v>
      </c>
      <c r="E74" s="3">
        <v>1294</v>
      </c>
      <c r="F74" s="3">
        <v>3384</v>
      </c>
      <c r="G74" s="3">
        <v>8310</v>
      </c>
      <c r="H74" s="3">
        <v>11363</v>
      </c>
      <c r="I74" s="3">
        <v>11277</v>
      </c>
      <c r="J74" s="3">
        <v>9708</v>
      </c>
      <c r="K74" s="3">
        <v>8229</v>
      </c>
      <c r="L74" s="3">
        <v>8353</v>
      </c>
      <c r="M74" s="3">
        <v>8294</v>
      </c>
      <c r="N74" s="3">
        <v>6337</v>
      </c>
      <c r="O74" s="3">
        <v>4723</v>
      </c>
      <c r="P74" s="3">
        <v>3574</v>
      </c>
      <c r="Q74" s="3">
        <v>1818</v>
      </c>
      <c r="R74" s="3">
        <v>690</v>
      </c>
      <c r="S74" s="3">
        <v>410</v>
      </c>
      <c r="T74" s="3">
        <v>214</v>
      </c>
      <c r="U74" s="3">
        <v>134</v>
      </c>
    </row>
    <row r="75" spans="1:21" ht="12.75" customHeight="1" x14ac:dyDescent="0.2">
      <c r="A75" s="387"/>
      <c r="B75" s="2" t="s">
        <v>21</v>
      </c>
      <c r="C75" s="3">
        <v>44735</v>
      </c>
      <c r="D75" s="3">
        <v>117</v>
      </c>
      <c r="E75" s="3">
        <v>927</v>
      </c>
      <c r="F75" s="3">
        <v>1593</v>
      </c>
      <c r="G75" s="3">
        <v>3977</v>
      </c>
      <c r="H75" s="3">
        <v>6451</v>
      </c>
      <c r="I75" s="3">
        <v>5878</v>
      </c>
      <c r="J75" s="3">
        <v>4978</v>
      </c>
      <c r="K75" s="3">
        <v>4446</v>
      </c>
      <c r="L75" s="3">
        <v>4276</v>
      </c>
      <c r="M75" s="3">
        <v>3979</v>
      </c>
      <c r="N75" s="3">
        <v>2786</v>
      </c>
      <c r="O75" s="3">
        <v>2213</v>
      </c>
      <c r="P75" s="3">
        <v>1821</v>
      </c>
      <c r="Q75" s="3">
        <v>713</v>
      </c>
      <c r="R75" s="3">
        <v>272</v>
      </c>
      <c r="S75" s="3">
        <v>174</v>
      </c>
      <c r="T75" s="3">
        <v>79</v>
      </c>
      <c r="U75" s="3">
        <v>55</v>
      </c>
    </row>
    <row r="76" spans="1:21" ht="12.75" customHeight="1" x14ac:dyDescent="0.2">
      <c r="A76" s="387"/>
      <c r="B76" s="2" t="s">
        <v>22</v>
      </c>
      <c r="C76" s="3">
        <v>43549</v>
      </c>
      <c r="D76" s="3">
        <v>55</v>
      </c>
      <c r="E76" s="3">
        <v>367</v>
      </c>
      <c r="F76" s="3">
        <v>1791</v>
      </c>
      <c r="G76" s="3">
        <v>4333</v>
      </c>
      <c r="H76" s="3">
        <v>4912</v>
      </c>
      <c r="I76" s="3">
        <v>5399</v>
      </c>
      <c r="J76" s="3">
        <v>4730</v>
      </c>
      <c r="K76" s="3">
        <v>3783</v>
      </c>
      <c r="L76" s="3">
        <v>4077</v>
      </c>
      <c r="M76" s="3">
        <v>4315</v>
      </c>
      <c r="N76" s="3">
        <v>3551</v>
      </c>
      <c r="O76" s="3">
        <v>2510</v>
      </c>
      <c r="P76" s="3">
        <v>1753</v>
      </c>
      <c r="Q76" s="3">
        <v>1105</v>
      </c>
      <c r="R76" s="3">
        <v>418</v>
      </c>
      <c r="S76" s="3">
        <v>236</v>
      </c>
      <c r="T76" s="3">
        <v>135</v>
      </c>
      <c r="U76" s="3">
        <v>79</v>
      </c>
    </row>
    <row r="77" spans="1:21" ht="12.75" customHeight="1" x14ac:dyDescent="0.2">
      <c r="A77" s="387" t="s">
        <v>475</v>
      </c>
      <c r="B77" s="2" t="s">
        <v>1</v>
      </c>
      <c r="C77" s="3">
        <v>2121</v>
      </c>
      <c r="D77" s="3">
        <v>61</v>
      </c>
      <c r="E77" s="3">
        <v>200</v>
      </c>
      <c r="F77" s="3">
        <v>707</v>
      </c>
      <c r="G77" s="3">
        <v>686</v>
      </c>
      <c r="H77" s="3">
        <v>108</v>
      </c>
      <c r="I77" s="3">
        <v>90</v>
      </c>
      <c r="J77" s="3">
        <v>80</v>
      </c>
      <c r="K77" s="3">
        <v>49</v>
      </c>
      <c r="L77" s="3">
        <v>50</v>
      </c>
      <c r="M77" s="3">
        <v>44</v>
      </c>
      <c r="N77" s="3">
        <v>21</v>
      </c>
      <c r="O77" s="3">
        <v>11</v>
      </c>
      <c r="P77" s="3">
        <v>7</v>
      </c>
      <c r="Q77" s="3">
        <v>2</v>
      </c>
      <c r="R77" s="3">
        <v>2</v>
      </c>
      <c r="S77" s="3">
        <v>2</v>
      </c>
      <c r="T77" s="3">
        <v>0</v>
      </c>
      <c r="U77" s="3">
        <v>1</v>
      </c>
    </row>
    <row r="78" spans="1:21" ht="12.75" customHeight="1" x14ac:dyDescent="0.2">
      <c r="A78" s="387"/>
      <c r="B78" s="2" t="s">
        <v>21</v>
      </c>
      <c r="C78" s="3">
        <v>1185</v>
      </c>
      <c r="D78" s="3">
        <v>41</v>
      </c>
      <c r="E78" s="3">
        <v>131</v>
      </c>
      <c r="F78" s="3">
        <v>408</v>
      </c>
      <c r="G78" s="3">
        <v>448</v>
      </c>
      <c r="H78" s="3">
        <v>41</v>
      </c>
      <c r="I78" s="3">
        <v>28</v>
      </c>
      <c r="J78" s="3">
        <v>24</v>
      </c>
      <c r="K78" s="3">
        <v>11</v>
      </c>
      <c r="L78" s="3">
        <v>13</v>
      </c>
      <c r="M78" s="3">
        <v>22</v>
      </c>
      <c r="N78" s="3">
        <v>7</v>
      </c>
      <c r="O78" s="3">
        <v>7</v>
      </c>
      <c r="P78" s="3">
        <v>1</v>
      </c>
      <c r="Q78" s="3">
        <v>0</v>
      </c>
      <c r="R78" s="3">
        <v>0</v>
      </c>
      <c r="S78" s="3">
        <v>2</v>
      </c>
      <c r="T78" s="3">
        <v>0</v>
      </c>
      <c r="U78" s="3">
        <v>1</v>
      </c>
    </row>
    <row r="79" spans="1:21" ht="12.75" customHeight="1" x14ac:dyDescent="0.2">
      <c r="A79" s="387"/>
      <c r="B79" s="2" t="s">
        <v>22</v>
      </c>
      <c r="C79" s="3">
        <v>936</v>
      </c>
      <c r="D79" s="3">
        <v>20</v>
      </c>
      <c r="E79" s="3">
        <v>69</v>
      </c>
      <c r="F79" s="3">
        <v>299</v>
      </c>
      <c r="G79" s="3">
        <v>238</v>
      </c>
      <c r="H79" s="3">
        <v>67</v>
      </c>
      <c r="I79" s="3">
        <v>62</v>
      </c>
      <c r="J79" s="3">
        <v>56</v>
      </c>
      <c r="K79" s="3">
        <v>38</v>
      </c>
      <c r="L79" s="3">
        <v>37</v>
      </c>
      <c r="M79" s="3">
        <v>22</v>
      </c>
      <c r="N79" s="3">
        <v>14</v>
      </c>
      <c r="O79" s="3">
        <v>4</v>
      </c>
      <c r="P79" s="3">
        <v>6</v>
      </c>
      <c r="Q79" s="3">
        <v>2</v>
      </c>
      <c r="R79" s="3">
        <v>2</v>
      </c>
      <c r="S79" s="3">
        <v>0</v>
      </c>
      <c r="T79" s="3">
        <v>0</v>
      </c>
      <c r="U79" s="3">
        <v>0</v>
      </c>
    </row>
    <row r="80" spans="1:21" ht="12.75" customHeight="1" x14ac:dyDescent="0.2">
      <c r="A80" s="387" t="s">
        <v>287</v>
      </c>
      <c r="B80" s="2" t="s">
        <v>1</v>
      </c>
      <c r="C80" s="3">
        <v>4940</v>
      </c>
      <c r="D80" s="3">
        <v>13</v>
      </c>
      <c r="E80" s="3">
        <v>300</v>
      </c>
      <c r="F80" s="3">
        <v>546</v>
      </c>
      <c r="G80" s="3">
        <v>780</v>
      </c>
      <c r="H80" s="3">
        <v>484</v>
      </c>
      <c r="I80" s="3">
        <v>525</v>
      </c>
      <c r="J80" s="3">
        <v>449</v>
      </c>
      <c r="K80" s="3">
        <v>394</v>
      </c>
      <c r="L80" s="3">
        <v>359</v>
      </c>
      <c r="M80" s="3">
        <v>357</v>
      </c>
      <c r="N80" s="3">
        <v>295</v>
      </c>
      <c r="O80" s="3">
        <v>225</v>
      </c>
      <c r="P80" s="3">
        <v>116</v>
      </c>
      <c r="Q80" s="3">
        <v>54</v>
      </c>
      <c r="R80" s="3">
        <v>15</v>
      </c>
      <c r="S80" s="3">
        <v>14</v>
      </c>
      <c r="T80" s="3">
        <v>9</v>
      </c>
      <c r="U80" s="3">
        <v>5</v>
      </c>
    </row>
    <row r="81" spans="1:21" ht="12.75" customHeight="1" x14ac:dyDescent="0.2">
      <c r="A81" s="387"/>
      <c r="B81" s="2" t="s">
        <v>21</v>
      </c>
      <c r="C81" s="3">
        <v>2539</v>
      </c>
      <c r="D81" s="3">
        <v>9</v>
      </c>
      <c r="E81" s="3">
        <v>231</v>
      </c>
      <c r="F81" s="3">
        <v>238</v>
      </c>
      <c r="G81" s="3">
        <v>271</v>
      </c>
      <c r="H81" s="3">
        <v>274</v>
      </c>
      <c r="I81" s="3">
        <v>285</v>
      </c>
      <c r="J81" s="3">
        <v>249</v>
      </c>
      <c r="K81" s="3">
        <v>221</v>
      </c>
      <c r="L81" s="3">
        <v>195</v>
      </c>
      <c r="M81" s="3">
        <v>202</v>
      </c>
      <c r="N81" s="3">
        <v>149</v>
      </c>
      <c r="O81" s="3">
        <v>112</v>
      </c>
      <c r="P81" s="3">
        <v>65</v>
      </c>
      <c r="Q81" s="3">
        <v>26</v>
      </c>
      <c r="R81" s="3">
        <v>3</v>
      </c>
      <c r="S81" s="3">
        <v>5</v>
      </c>
      <c r="T81" s="3">
        <v>4</v>
      </c>
      <c r="U81" s="3">
        <v>0</v>
      </c>
    </row>
    <row r="82" spans="1:21" ht="12.75" customHeight="1" x14ac:dyDescent="0.2">
      <c r="A82" s="387"/>
      <c r="B82" s="2" t="s">
        <v>22</v>
      </c>
      <c r="C82" s="3">
        <v>2401</v>
      </c>
      <c r="D82" s="3">
        <v>4</v>
      </c>
      <c r="E82" s="3">
        <v>69</v>
      </c>
      <c r="F82" s="3">
        <v>308</v>
      </c>
      <c r="G82" s="3">
        <v>509</v>
      </c>
      <c r="H82" s="3">
        <v>210</v>
      </c>
      <c r="I82" s="3">
        <v>240</v>
      </c>
      <c r="J82" s="3">
        <v>200</v>
      </c>
      <c r="K82" s="3">
        <v>173</v>
      </c>
      <c r="L82" s="3">
        <v>164</v>
      </c>
      <c r="M82" s="3">
        <v>155</v>
      </c>
      <c r="N82" s="3">
        <v>146</v>
      </c>
      <c r="O82" s="3">
        <v>113</v>
      </c>
      <c r="P82" s="3">
        <v>51</v>
      </c>
      <c r="Q82" s="3">
        <v>28</v>
      </c>
      <c r="R82" s="3">
        <v>12</v>
      </c>
      <c r="S82" s="3">
        <v>9</v>
      </c>
      <c r="T82" s="3">
        <v>5</v>
      </c>
      <c r="U82" s="3">
        <v>5</v>
      </c>
    </row>
    <row r="83" spans="1:21" ht="12.75" customHeight="1" x14ac:dyDescent="0.2">
      <c r="A83" s="387" t="s">
        <v>476</v>
      </c>
      <c r="B83" s="2" t="s">
        <v>1</v>
      </c>
      <c r="C83" s="3">
        <v>68</v>
      </c>
      <c r="D83" s="3">
        <v>0</v>
      </c>
      <c r="E83" s="3">
        <v>1</v>
      </c>
      <c r="F83" s="3">
        <v>1</v>
      </c>
      <c r="G83" s="3">
        <v>8</v>
      </c>
      <c r="H83" s="3">
        <v>11</v>
      </c>
      <c r="I83" s="3">
        <v>6</v>
      </c>
      <c r="J83" s="3">
        <v>7</v>
      </c>
      <c r="K83" s="3">
        <v>6</v>
      </c>
      <c r="L83" s="3">
        <v>7</v>
      </c>
      <c r="M83" s="3">
        <v>12</v>
      </c>
      <c r="N83" s="3">
        <v>1</v>
      </c>
      <c r="O83" s="3">
        <v>6</v>
      </c>
      <c r="P83" s="3">
        <v>1</v>
      </c>
      <c r="Q83" s="3">
        <v>1</v>
      </c>
      <c r="R83" s="3">
        <v>0</v>
      </c>
      <c r="S83" s="3">
        <v>0</v>
      </c>
      <c r="T83" s="3">
        <v>0</v>
      </c>
      <c r="U83" s="3">
        <v>0</v>
      </c>
    </row>
    <row r="84" spans="1:21" ht="12.75" customHeight="1" x14ac:dyDescent="0.2">
      <c r="A84" s="387"/>
      <c r="B84" s="2" t="s">
        <v>21</v>
      </c>
      <c r="C84" s="3">
        <v>46</v>
      </c>
      <c r="D84" s="3">
        <v>0</v>
      </c>
      <c r="E84" s="3">
        <v>0</v>
      </c>
      <c r="F84" s="3">
        <v>0</v>
      </c>
      <c r="G84" s="3">
        <v>7</v>
      </c>
      <c r="H84" s="3">
        <v>9</v>
      </c>
      <c r="I84" s="3">
        <v>5</v>
      </c>
      <c r="J84" s="3">
        <v>6</v>
      </c>
      <c r="K84" s="3">
        <v>4</v>
      </c>
      <c r="L84" s="3">
        <v>4</v>
      </c>
      <c r="M84" s="3">
        <v>5</v>
      </c>
      <c r="N84" s="3">
        <v>0</v>
      </c>
      <c r="O84" s="3">
        <v>4</v>
      </c>
      <c r="P84" s="3">
        <v>1</v>
      </c>
      <c r="Q84" s="3">
        <v>1</v>
      </c>
      <c r="R84" s="3">
        <v>0</v>
      </c>
      <c r="S84" s="3">
        <v>0</v>
      </c>
      <c r="T84" s="3">
        <v>0</v>
      </c>
      <c r="U84" s="3">
        <v>0</v>
      </c>
    </row>
    <row r="85" spans="1:21" ht="12.75" customHeight="1" x14ac:dyDescent="0.2">
      <c r="A85" s="387"/>
      <c r="B85" s="2" t="s">
        <v>22</v>
      </c>
      <c r="C85" s="3">
        <v>22</v>
      </c>
      <c r="D85" s="3">
        <v>0</v>
      </c>
      <c r="E85" s="3">
        <v>1</v>
      </c>
      <c r="F85" s="3">
        <v>1</v>
      </c>
      <c r="G85" s="3">
        <v>1</v>
      </c>
      <c r="H85" s="3">
        <v>2</v>
      </c>
      <c r="I85" s="3">
        <v>1</v>
      </c>
      <c r="J85" s="3">
        <v>1</v>
      </c>
      <c r="K85" s="3">
        <v>2</v>
      </c>
      <c r="L85" s="3">
        <v>3</v>
      </c>
      <c r="M85" s="3">
        <v>7</v>
      </c>
      <c r="N85" s="3">
        <v>1</v>
      </c>
      <c r="O85" s="3">
        <v>2</v>
      </c>
      <c r="P85" s="3">
        <v>0</v>
      </c>
      <c r="Q85" s="3">
        <v>0</v>
      </c>
      <c r="R85" s="3">
        <v>0</v>
      </c>
      <c r="S85" s="3">
        <v>0</v>
      </c>
      <c r="T85" s="3">
        <v>0</v>
      </c>
      <c r="U85" s="3">
        <v>0</v>
      </c>
    </row>
    <row r="86" spans="1:21" ht="12.75" customHeight="1" x14ac:dyDescent="0.2">
      <c r="A86" s="423" t="s">
        <v>1</v>
      </c>
      <c r="B86" s="173" t="s">
        <v>1</v>
      </c>
      <c r="C86" s="238">
        <v>363450</v>
      </c>
      <c r="D86" s="238">
        <v>2380</v>
      </c>
      <c r="E86" s="238">
        <v>10828</v>
      </c>
      <c r="F86" s="238">
        <v>24757</v>
      </c>
      <c r="G86" s="238">
        <v>46265</v>
      </c>
      <c r="H86" s="238">
        <v>46809</v>
      </c>
      <c r="I86" s="238">
        <v>42826</v>
      </c>
      <c r="J86" s="238">
        <v>35678</v>
      </c>
      <c r="K86" s="238">
        <v>29638</v>
      </c>
      <c r="L86" s="238">
        <v>28324</v>
      </c>
      <c r="M86" s="238">
        <v>26853</v>
      </c>
      <c r="N86" s="238">
        <v>21658</v>
      </c>
      <c r="O86" s="238">
        <v>16206</v>
      </c>
      <c r="P86" s="238">
        <v>11444</v>
      </c>
      <c r="Q86" s="238">
        <v>6674</v>
      </c>
      <c r="R86" s="238">
        <v>4169</v>
      </c>
      <c r="S86" s="238">
        <v>3419</v>
      </c>
      <c r="T86" s="238">
        <v>2742</v>
      </c>
      <c r="U86" s="238">
        <v>2780</v>
      </c>
    </row>
    <row r="87" spans="1:21" ht="12.75" customHeight="1" x14ac:dyDescent="0.2">
      <c r="A87" s="387"/>
      <c r="B87" s="2" t="s">
        <v>21</v>
      </c>
      <c r="C87" s="3">
        <v>185535</v>
      </c>
      <c r="D87" s="3">
        <v>1517</v>
      </c>
      <c r="E87" s="3">
        <v>7628</v>
      </c>
      <c r="F87" s="3">
        <v>11789</v>
      </c>
      <c r="G87" s="3">
        <v>21394</v>
      </c>
      <c r="H87" s="3">
        <v>25637</v>
      </c>
      <c r="I87" s="3">
        <v>22349</v>
      </c>
      <c r="J87" s="3">
        <v>18322</v>
      </c>
      <c r="K87" s="3">
        <v>16033</v>
      </c>
      <c r="L87" s="3">
        <v>14811</v>
      </c>
      <c r="M87" s="3">
        <v>13565</v>
      </c>
      <c r="N87" s="3">
        <v>10312</v>
      </c>
      <c r="O87" s="3">
        <v>7838</v>
      </c>
      <c r="P87" s="3">
        <v>5640</v>
      </c>
      <c r="Q87" s="3">
        <v>3006</v>
      </c>
      <c r="R87" s="3">
        <v>1819</v>
      </c>
      <c r="S87" s="3">
        <v>1537</v>
      </c>
      <c r="T87" s="3">
        <v>1207</v>
      </c>
      <c r="U87" s="3">
        <v>1131</v>
      </c>
    </row>
    <row r="88" spans="1:21" ht="12.75" customHeight="1" x14ac:dyDescent="0.2">
      <c r="A88" s="387"/>
      <c r="B88" s="2" t="s">
        <v>22</v>
      </c>
      <c r="C88" s="3">
        <v>177915</v>
      </c>
      <c r="D88" s="3">
        <v>863</v>
      </c>
      <c r="E88" s="3">
        <v>3200</v>
      </c>
      <c r="F88" s="3">
        <v>12968</v>
      </c>
      <c r="G88" s="3">
        <v>24871</v>
      </c>
      <c r="H88" s="3">
        <v>21172</v>
      </c>
      <c r="I88" s="3">
        <v>20477</v>
      </c>
      <c r="J88" s="3">
        <v>17356</v>
      </c>
      <c r="K88" s="3">
        <v>13605</v>
      </c>
      <c r="L88" s="3">
        <v>13513</v>
      </c>
      <c r="M88" s="3">
        <v>13288</v>
      </c>
      <c r="N88" s="3">
        <v>11346</v>
      </c>
      <c r="O88" s="3">
        <v>8368</v>
      </c>
      <c r="P88" s="3">
        <v>5804</v>
      </c>
      <c r="Q88" s="3">
        <v>3668</v>
      </c>
      <c r="R88" s="3">
        <v>2350</v>
      </c>
      <c r="S88" s="3">
        <v>1882</v>
      </c>
      <c r="T88" s="3">
        <v>1535</v>
      </c>
      <c r="U88" s="3">
        <v>1649</v>
      </c>
    </row>
    <row r="90" spans="1:21" ht="12.75" customHeight="1" x14ac:dyDescent="0.2">
      <c r="A90" s="11" t="s">
        <v>601</v>
      </c>
    </row>
    <row r="91" spans="1:21" ht="12.75" customHeight="1" x14ac:dyDescent="0.2">
      <c r="A91" s="11" t="s">
        <v>848</v>
      </c>
    </row>
    <row r="92" spans="1:21" ht="12.75" customHeight="1" x14ac:dyDescent="0.2">
      <c r="A92" s="11" t="s">
        <v>850</v>
      </c>
    </row>
    <row r="93" spans="1:21" ht="12.75" customHeight="1" x14ac:dyDescent="0.2">
      <c r="A93" s="11" t="s">
        <v>849</v>
      </c>
    </row>
    <row r="94" spans="1:21" ht="12.75" customHeight="1" x14ac:dyDescent="0.2">
      <c r="A94" s="16"/>
    </row>
    <row r="95" spans="1:21" ht="12.75" customHeight="1" x14ac:dyDescent="0.2">
      <c r="A95" s="11" t="s">
        <v>547</v>
      </c>
    </row>
  </sheetData>
  <mergeCells count="32">
    <mergeCell ref="A86:A88"/>
    <mergeCell ref="A3:A4"/>
    <mergeCell ref="B3:B4"/>
    <mergeCell ref="A71:A73"/>
    <mergeCell ref="A74:A76"/>
    <mergeCell ref="A77:A79"/>
    <mergeCell ref="A80:A82"/>
    <mergeCell ref="A83:A85"/>
    <mergeCell ref="A56:A58"/>
    <mergeCell ref="A59:A61"/>
    <mergeCell ref="A62:A64"/>
    <mergeCell ref="A65:A67"/>
    <mergeCell ref="A68:A70"/>
    <mergeCell ref="A41:A43"/>
    <mergeCell ref="A44:A46"/>
    <mergeCell ref="A47:A49"/>
    <mergeCell ref="A53:A55"/>
    <mergeCell ref="A26:A28"/>
    <mergeCell ref="A29:A31"/>
    <mergeCell ref="A32:A34"/>
    <mergeCell ref="A35:A37"/>
    <mergeCell ref="A38:A40"/>
    <mergeCell ref="A14:A16"/>
    <mergeCell ref="A17:A19"/>
    <mergeCell ref="A20:A22"/>
    <mergeCell ref="A23:A25"/>
    <mergeCell ref="A50:A52"/>
    <mergeCell ref="C3:C4"/>
    <mergeCell ref="D3:U3"/>
    <mergeCell ref="A5:A7"/>
    <mergeCell ref="A8:A10"/>
    <mergeCell ref="A11:A13"/>
  </mergeCells>
  <hyperlinks>
    <hyperlink ref="W1" location="Contents!A1" display="contents" xr:uid="{7F55CD21-E427-4E17-AE5C-F6DF23176A33}"/>
  </hyperlinks>
  <pageMargins left="0.5" right="0.5" top="0.5" bottom="0.5" header="0" footer="0"/>
  <pageSetup paperSize="9" scale="42" orientation="portrait" horizontalDpi="300" verticalDpi="300" r:id="rId1"/>
  <colBreaks count="1" manualBreakCount="1">
    <brk id="21" max="1048575" man="1"/>
  </colBreak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W94"/>
  <sheetViews>
    <sheetView showGridLines="0" zoomScaleNormal="100" workbookViewId="0">
      <pane ySplit="4" topLeftCell="A5" activePane="bottomLeft" state="frozen"/>
      <selection activeCell="B37" sqref="B37"/>
      <selection pane="bottomLeft" activeCell="A5" sqref="A5:A7"/>
    </sheetView>
  </sheetViews>
  <sheetFormatPr defaultColWidth="11.42578125" defaultRowHeight="12.75" customHeight="1" x14ac:dyDescent="0.2"/>
  <cols>
    <col min="1" max="1" width="39.85546875" customWidth="1"/>
    <col min="2" max="2" width="12.85546875" customWidth="1"/>
    <col min="3" max="3" width="10.85546875" customWidth="1"/>
    <col min="4" max="5" width="7.85546875" customWidth="1"/>
    <col min="6" max="16" width="8.85546875" customWidth="1"/>
    <col min="17" max="21" width="7.85546875" customWidth="1"/>
  </cols>
  <sheetData>
    <row r="1" spans="1:23" ht="12.75" customHeight="1" x14ac:dyDescent="0.2">
      <c r="A1" s="21" t="s">
        <v>477</v>
      </c>
      <c r="B1" s="21"/>
      <c r="C1" s="21"/>
      <c r="D1" s="21"/>
      <c r="E1" s="21"/>
      <c r="F1" s="21"/>
      <c r="G1" s="21"/>
      <c r="H1" s="21"/>
      <c r="I1" s="21"/>
      <c r="J1" s="21"/>
      <c r="K1" s="21"/>
      <c r="L1" s="21"/>
      <c r="M1" s="21"/>
      <c r="N1" s="21"/>
      <c r="W1" s="99" t="s">
        <v>645</v>
      </c>
    </row>
    <row r="3" spans="1:23" ht="12.75" customHeight="1" x14ac:dyDescent="0.2">
      <c r="A3" s="388" t="s">
        <v>846</v>
      </c>
      <c r="B3" s="388" t="s">
        <v>542</v>
      </c>
      <c r="C3" s="432" t="s">
        <v>1</v>
      </c>
      <c r="D3" s="404" t="s">
        <v>2</v>
      </c>
      <c r="E3" s="404"/>
      <c r="F3" s="404"/>
      <c r="G3" s="404"/>
      <c r="H3" s="404"/>
      <c r="I3" s="404"/>
      <c r="J3" s="404"/>
      <c r="K3" s="404"/>
      <c r="L3" s="404"/>
      <c r="M3" s="404"/>
      <c r="N3" s="404"/>
      <c r="O3" s="404"/>
      <c r="P3" s="404"/>
      <c r="Q3" s="404"/>
      <c r="R3" s="404"/>
      <c r="S3" s="404"/>
      <c r="T3" s="404"/>
      <c r="U3" s="404"/>
    </row>
    <row r="4" spans="1:23" ht="12.75" customHeight="1" x14ac:dyDescent="0.2">
      <c r="A4" s="389"/>
      <c r="B4" s="389"/>
      <c r="C4" s="432"/>
      <c r="D4" s="1" t="s">
        <v>3</v>
      </c>
      <c r="E4" s="1" t="s">
        <v>4</v>
      </c>
      <c r="F4" s="1" t="s">
        <v>5</v>
      </c>
      <c r="G4" s="1" t="s">
        <v>6</v>
      </c>
      <c r="H4" s="1" t="s">
        <v>7</v>
      </c>
      <c r="I4" s="1" t="s">
        <v>8</v>
      </c>
      <c r="J4" s="1" t="s">
        <v>9</v>
      </c>
      <c r="K4" s="1" t="s">
        <v>10</v>
      </c>
      <c r="L4" s="1" t="s">
        <v>11</v>
      </c>
      <c r="M4" s="1" t="s">
        <v>12</v>
      </c>
      <c r="N4" s="1" t="s">
        <v>13</v>
      </c>
      <c r="O4" s="1" t="s">
        <v>14</v>
      </c>
      <c r="P4" s="1" t="s">
        <v>15</v>
      </c>
      <c r="Q4" s="1" t="s">
        <v>16</v>
      </c>
      <c r="R4" s="1" t="s">
        <v>17</v>
      </c>
      <c r="S4" s="1" t="s">
        <v>18</v>
      </c>
      <c r="T4" s="1" t="s">
        <v>19</v>
      </c>
      <c r="U4" s="1" t="s">
        <v>20</v>
      </c>
    </row>
    <row r="5" spans="1:23" ht="12.75" customHeight="1" x14ac:dyDescent="0.2">
      <c r="A5" s="387" t="s">
        <v>455</v>
      </c>
      <c r="B5" s="2" t="s">
        <v>1</v>
      </c>
      <c r="C5" s="3">
        <v>11660</v>
      </c>
      <c r="D5" s="3">
        <v>15</v>
      </c>
      <c r="E5" s="3">
        <v>19</v>
      </c>
      <c r="F5" s="3">
        <v>124</v>
      </c>
      <c r="G5" s="3">
        <v>819</v>
      </c>
      <c r="H5" s="3">
        <v>1626</v>
      </c>
      <c r="I5" s="3">
        <v>1843</v>
      </c>
      <c r="J5" s="3">
        <v>1662</v>
      </c>
      <c r="K5" s="3">
        <v>1392</v>
      </c>
      <c r="L5" s="3">
        <v>1213</v>
      </c>
      <c r="M5" s="3">
        <v>1182</v>
      </c>
      <c r="N5" s="3">
        <v>892</v>
      </c>
      <c r="O5" s="3">
        <v>495</v>
      </c>
      <c r="P5" s="3">
        <v>203</v>
      </c>
      <c r="Q5" s="3">
        <v>136</v>
      </c>
      <c r="R5" s="3">
        <v>27</v>
      </c>
      <c r="S5" s="3">
        <v>7</v>
      </c>
      <c r="T5" s="3">
        <v>2</v>
      </c>
      <c r="U5" s="3">
        <v>3</v>
      </c>
    </row>
    <row r="6" spans="1:23" ht="12.75" customHeight="1" x14ac:dyDescent="0.2">
      <c r="A6" s="387"/>
      <c r="B6" s="2" t="s">
        <v>21</v>
      </c>
      <c r="C6" s="3">
        <v>7318</v>
      </c>
      <c r="D6" s="3">
        <v>4</v>
      </c>
      <c r="E6" s="3">
        <v>11</v>
      </c>
      <c r="F6" s="3">
        <v>62</v>
      </c>
      <c r="G6" s="3">
        <v>548</v>
      </c>
      <c r="H6" s="3">
        <v>1131</v>
      </c>
      <c r="I6" s="3">
        <v>1113</v>
      </c>
      <c r="J6" s="3">
        <v>1046</v>
      </c>
      <c r="K6" s="3">
        <v>893</v>
      </c>
      <c r="L6" s="3">
        <v>736</v>
      </c>
      <c r="M6" s="3">
        <v>713</v>
      </c>
      <c r="N6" s="3">
        <v>532</v>
      </c>
      <c r="O6" s="3">
        <v>294</v>
      </c>
      <c r="P6" s="3">
        <v>135</v>
      </c>
      <c r="Q6" s="3">
        <v>79</v>
      </c>
      <c r="R6" s="3">
        <v>14</v>
      </c>
      <c r="S6" s="3">
        <v>5</v>
      </c>
      <c r="T6" s="3">
        <v>1</v>
      </c>
      <c r="U6" s="3">
        <v>1</v>
      </c>
    </row>
    <row r="7" spans="1:23" ht="12.75" customHeight="1" x14ac:dyDescent="0.2">
      <c r="A7" s="387"/>
      <c r="B7" s="2" t="s">
        <v>22</v>
      </c>
      <c r="C7" s="3">
        <v>4342</v>
      </c>
      <c r="D7" s="3">
        <v>11</v>
      </c>
      <c r="E7" s="3">
        <v>8</v>
      </c>
      <c r="F7" s="3">
        <v>62</v>
      </c>
      <c r="G7" s="3">
        <v>271</v>
      </c>
      <c r="H7" s="3">
        <v>495</v>
      </c>
      <c r="I7" s="3">
        <v>730</v>
      </c>
      <c r="J7" s="3">
        <v>616</v>
      </c>
      <c r="K7" s="3">
        <v>499</v>
      </c>
      <c r="L7" s="3">
        <v>477</v>
      </c>
      <c r="M7" s="3">
        <v>469</v>
      </c>
      <c r="N7" s="3">
        <v>360</v>
      </c>
      <c r="O7" s="3">
        <v>201</v>
      </c>
      <c r="P7" s="3">
        <v>68</v>
      </c>
      <c r="Q7" s="3">
        <v>57</v>
      </c>
      <c r="R7" s="3">
        <v>13</v>
      </c>
      <c r="S7" s="3">
        <v>2</v>
      </c>
      <c r="T7" s="3">
        <v>1</v>
      </c>
      <c r="U7" s="3">
        <v>2</v>
      </c>
    </row>
    <row r="8" spans="1:23" ht="12.75" customHeight="1" x14ac:dyDescent="0.2">
      <c r="A8" s="387" t="s">
        <v>456</v>
      </c>
      <c r="B8" s="2" t="s">
        <v>1</v>
      </c>
      <c r="C8" s="3">
        <v>2978</v>
      </c>
      <c r="D8" s="3">
        <v>0</v>
      </c>
      <c r="E8" s="3">
        <v>5</v>
      </c>
      <c r="F8" s="3">
        <v>142</v>
      </c>
      <c r="G8" s="3">
        <v>579</v>
      </c>
      <c r="H8" s="3">
        <v>442</v>
      </c>
      <c r="I8" s="3">
        <v>280</v>
      </c>
      <c r="J8" s="3">
        <v>295</v>
      </c>
      <c r="K8" s="3">
        <v>223</v>
      </c>
      <c r="L8" s="3">
        <v>214</v>
      </c>
      <c r="M8" s="3">
        <v>212</v>
      </c>
      <c r="N8" s="3">
        <v>187</v>
      </c>
      <c r="O8" s="3">
        <v>158</v>
      </c>
      <c r="P8" s="3">
        <v>77</v>
      </c>
      <c r="Q8" s="3">
        <v>64</v>
      </c>
      <c r="R8" s="3">
        <v>43</v>
      </c>
      <c r="S8" s="3">
        <v>29</v>
      </c>
      <c r="T8" s="3">
        <v>17</v>
      </c>
      <c r="U8" s="3">
        <v>11</v>
      </c>
    </row>
    <row r="9" spans="1:23" ht="12.75" customHeight="1" x14ac:dyDescent="0.2">
      <c r="A9" s="387"/>
      <c r="B9" s="2" t="s">
        <v>21</v>
      </c>
      <c r="C9" s="3">
        <v>1217</v>
      </c>
      <c r="D9" s="3">
        <v>0</v>
      </c>
      <c r="E9" s="3">
        <v>2</v>
      </c>
      <c r="F9" s="3">
        <v>34</v>
      </c>
      <c r="G9" s="3">
        <v>169</v>
      </c>
      <c r="H9" s="3">
        <v>195</v>
      </c>
      <c r="I9" s="3">
        <v>127</v>
      </c>
      <c r="J9" s="3">
        <v>121</v>
      </c>
      <c r="K9" s="3">
        <v>118</v>
      </c>
      <c r="L9" s="3">
        <v>98</v>
      </c>
      <c r="M9" s="3">
        <v>95</v>
      </c>
      <c r="N9" s="3">
        <v>83</v>
      </c>
      <c r="O9" s="3">
        <v>68</v>
      </c>
      <c r="P9" s="3">
        <v>37</v>
      </c>
      <c r="Q9" s="3">
        <v>31</v>
      </c>
      <c r="R9" s="3">
        <v>18</v>
      </c>
      <c r="S9" s="3">
        <v>12</v>
      </c>
      <c r="T9" s="3">
        <v>5</v>
      </c>
      <c r="U9" s="3">
        <v>4</v>
      </c>
    </row>
    <row r="10" spans="1:23" ht="12.75" customHeight="1" x14ac:dyDescent="0.2">
      <c r="A10" s="387"/>
      <c r="B10" s="2" t="s">
        <v>22</v>
      </c>
      <c r="C10" s="3">
        <v>1761</v>
      </c>
      <c r="D10" s="3">
        <v>0</v>
      </c>
      <c r="E10" s="3">
        <v>3</v>
      </c>
      <c r="F10" s="3">
        <v>108</v>
      </c>
      <c r="G10" s="3">
        <v>410</v>
      </c>
      <c r="H10" s="3">
        <v>247</v>
      </c>
      <c r="I10" s="3">
        <v>153</v>
      </c>
      <c r="J10" s="3">
        <v>174</v>
      </c>
      <c r="K10" s="3">
        <v>105</v>
      </c>
      <c r="L10" s="3">
        <v>116</v>
      </c>
      <c r="M10" s="3">
        <v>117</v>
      </c>
      <c r="N10" s="3">
        <v>104</v>
      </c>
      <c r="O10" s="3">
        <v>90</v>
      </c>
      <c r="P10" s="3">
        <v>40</v>
      </c>
      <c r="Q10" s="3">
        <v>33</v>
      </c>
      <c r="R10" s="3">
        <v>25</v>
      </c>
      <c r="S10" s="3">
        <v>17</v>
      </c>
      <c r="T10" s="3">
        <v>12</v>
      </c>
      <c r="U10" s="3">
        <v>7</v>
      </c>
    </row>
    <row r="11" spans="1:23" ht="12.75" customHeight="1" x14ac:dyDescent="0.2">
      <c r="A11" s="418" t="s">
        <v>972</v>
      </c>
      <c r="B11" s="2" t="s">
        <v>1</v>
      </c>
      <c r="C11" s="3">
        <v>4938</v>
      </c>
      <c r="D11" s="3">
        <v>94</v>
      </c>
      <c r="E11" s="3">
        <v>785</v>
      </c>
      <c r="F11" s="3">
        <v>1760</v>
      </c>
      <c r="G11" s="3">
        <v>2204</v>
      </c>
      <c r="H11" s="3">
        <v>19</v>
      </c>
      <c r="I11" s="3">
        <v>14</v>
      </c>
      <c r="J11" s="3">
        <v>16</v>
      </c>
      <c r="K11" s="3">
        <v>14</v>
      </c>
      <c r="L11" s="3">
        <v>5</v>
      </c>
      <c r="M11" s="3">
        <v>8</v>
      </c>
      <c r="N11" s="3">
        <v>10</v>
      </c>
      <c r="O11" s="3">
        <v>4</v>
      </c>
      <c r="P11" s="3">
        <v>5</v>
      </c>
      <c r="Q11" s="3">
        <v>0</v>
      </c>
      <c r="R11" s="3">
        <v>0</v>
      </c>
      <c r="S11" s="3">
        <v>0</v>
      </c>
      <c r="T11" s="3">
        <v>0</v>
      </c>
      <c r="U11" s="3">
        <v>0</v>
      </c>
    </row>
    <row r="12" spans="1:23" ht="12.75" customHeight="1" x14ac:dyDescent="0.2">
      <c r="A12" s="387"/>
      <c r="B12" s="2" t="s">
        <v>21</v>
      </c>
      <c r="C12" s="3">
        <v>2213</v>
      </c>
      <c r="D12" s="3">
        <v>68</v>
      </c>
      <c r="E12" s="3">
        <v>577</v>
      </c>
      <c r="F12" s="3">
        <v>758</v>
      </c>
      <c r="G12" s="3">
        <v>776</v>
      </c>
      <c r="H12" s="3">
        <v>7</v>
      </c>
      <c r="I12" s="3">
        <v>3</v>
      </c>
      <c r="J12" s="3">
        <v>6</v>
      </c>
      <c r="K12" s="3">
        <v>4</v>
      </c>
      <c r="L12" s="3">
        <v>2</v>
      </c>
      <c r="M12" s="3">
        <v>5</v>
      </c>
      <c r="N12" s="3">
        <v>2</v>
      </c>
      <c r="O12" s="3">
        <v>2</v>
      </c>
      <c r="P12" s="3">
        <v>3</v>
      </c>
      <c r="Q12" s="3">
        <v>0</v>
      </c>
      <c r="R12" s="3">
        <v>0</v>
      </c>
      <c r="S12" s="3">
        <v>0</v>
      </c>
      <c r="T12" s="3">
        <v>0</v>
      </c>
      <c r="U12" s="3">
        <v>0</v>
      </c>
    </row>
    <row r="13" spans="1:23" ht="12.75" customHeight="1" x14ac:dyDescent="0.2">
      <c r="A13" s="387"/>
      <c r="B13" s="2" t="s">
        <v>22</v>
      </c>
      <c r="C13" s="3">
        <v>2725</v>
      </c>
      <c r="D13" s="3">
        <v>26</v>
      </c>
      <c r="E13" s="3">
        <v>208</v>
      </c>
      <c r="F13" s="3">
        <v>1002</v>
      </c>
      <c r="G13" s="3">
        <v>1428</v>
      </c>
      <c r="H13" s="3">
        <v>12</v>
      </c>
      <c r="I13" s="3">
        <v>11</v>
      </c>
      <c r="J13" s="3">
        <v>10</v>
      </c>
      <c r="K13" s="3">
        <v>10</v>
      </c>
      <c r="L13" s="3">
        <v>3</v>
      </c>
      <c r="M13" s="3">
        <v>3</v>
      </c>
      <c r="N13" s="3">
        <v>8</v>
      </c>
      <c r="O13" s="3">
        <v>2</v>
      </c>
      <c r="P13" s="3">
        <v>2</v>
      </c>
      <c r="Q13" s="3">
        <v>0</v>
      </c>
      <c r="R13" s="3">
        <v>0</v>
      </c>
      <c r="S13" s="3">
        <v>0</v>
      </c>
      <c r="T13" s="3">
        <v>0</v>
      </c>
      <c r="U13" s="3">
        <v>0</v>
      </c>
    </row>
    <row r="14" spans="1:23" ht="12.75" customHeight="1" x14ac:dyDescent="0.2">
      <c r="A14" s="418" t="s">
        <v>457</v>
      </c>
      <c r="B14" s="2" t="s">
        <v>1</v>
      </c>
      <c r="C14" s="3">
        <v>33251</v>
      </c>
      <c r="D14" s="3">
        <v>20</v>
      </c>
      <c r="E14" s="3">
        <v>142</v>
      </c>
      <c r="F14" s="3">
        <v>699</v>
      </c>
      <c r="G14" s="3">
        <v>3621</v>
      </c>
      <c r="H14" s="3">
        <v>4861</v>
      </c>
      <c r="I14" s="3">
        <v>4372</v>
      </c>
      <c r="J14" s="3">
        <v>3568</v>
      </c>
      <c r="K14" s="3">
        <v>3041</v>
      </c>
      <c r="L14" s="3">
        <v>2954</v>
      </c>
      <c r="M14" s="3">
        <v>2644</v>
      </c>
      <c r="N14" s="3">
        <v>2331</v>
      </c>
      <c r="O14" s="3">
        <v>1848</v>
      </c>
      <c r="P14" s="3">
        <v>1245</v>
      </c>
      <c r="Q14" s="3">
        <v>808</v>
      </c>
      <c r="R14" s="3">
        <v>466</v>
      </c>
      <c r="S14" s="3">
        <v>292</v>
      </c>
      <c r="T14" s="3">
        <v>183</v>
      </c>
      <c r="U14" s="3">
        <v>156</v>
      </c>
    </row>
    <row r="15" spans="1:23" ht="12.75" customHeight="1" x14ac:dyDescent="0.2">
      <c r="A15" s="387"/>
      <c r="B15" s="2" t="s">
        <v>21</v>
      </c>
      <c r="C15" s="3">
        <v>15493</v>
      </c>
      <c r="D15" s="3">
        <v>11</v>
      </c>
      <c r="E15" s="3">
        <v>99</v>
      </c>
      <c r="F15" s="3">
        <v>248</v>
      </c>
      <c r="G15" s="3">
        <v>1514</v>
      </c>
      <c r="H15" s="3">
        <v>2402</v>
      </c>
      <c r="I15" s="3">
        <v>2070</v>
      </c>
      <c r="J15" s="3">
        <v>1649</v>
      </c>
      <c r="K15" s="3">
        <v>1608</v>
      </c>
      <c r="L15" s="3">
        <v>1423</v>
      </c>
      <c r="M15" s="3">
        <v>1236</v>
      </c>
      <c r="N15" s="3">
        <v>1022</v>
      </c>
      <c r="O15" s="3">
        <v>827</v>
      </c>
      <c r="P15" s="3">
        <v>565</v>
      </c>
      <c r="Q15" s="3">
        <v>381</v>
      </c>
      <c r="R15" s="3">
        <v>175</v>
      </c>
      <c r="S15" s="3">
        <v>136</v>
      </c>
      <c r="T15" s="3">
        <v>64</v>
      </c>
      <c r="U15" s="3">
        <v>63</v>
      </c>
    </row>
    <row r="16" spans="1:23" ht="12.75" customHeight="1" x14ac:dyDescent="0.2">
      <c r="A16" s="387"/>
      <c r="B16" s="2" t="s">
        <v>22</v>
      </c>
      <c r="C16" s="3">
        <v>17758</v>
      </c>
      <c r="D16" s="3">
        <v>9</v>
      </c>
      <c r="E16" s="3">
        <v>43</v>
      </c>
      <c r="F16" s="3">
        <v>451</v>
      </c>
      <c r="G16" s="3">
        <v>2107</v>
      </c>
      <c r="H16" s="3">
        <v>2459</v>
      </c>
      <c r="I16" s="3">
        <v>2302</v>
      </c>
      <c r="J16" s="3">
        <v>1919</v>
      </c>
      <c r="K16" s="3">
        <v>1433</v>
      </c>
      <c r="L16" s="3">
        <v>1531</v>
      </c>
      <c r="M16" s="3">
        <v>1408</v>
      </c>
      <c r="N16" s="3">
        <v>1309</v>
      </c>
      <c r="O16" s="3">
        <v>1021</v>
      </c>
      <c r="P16" s="3">
        <v>680</v>
      </c>
      <c r="Q16" s="3">
        <v>427</v>
      </c>
      <c r="R16" s="3">
        <v>291</v>
      </c>
      <c r="S16" s="3">
        <v>156</v>
      </c>
      <c r="T16" s="3">
        <v>119</v>
      </c>
      <c r="U16" s="3">
        <v>93</v>
      </c>
    </row>
    <row r="17" spans="1:21" ht="12.75" customHeight="1" x14ac:dyDescent="0.2">
      <c r="A17" s="387" t="s">
        <v>458</v>
      </c>
      <c r="B17" s="2" t="s">
        <v>1</v>
      </c>
      <c r="C17" s="3">
        <v>11884</v>
      </c>
      <c r="D17" s="3">
        <v>25</v>
      </c>
      <c r="E17" s="3">
        <v>153</v>
      </c>
      <c r="F17" s="3">
        <v>662</v>
      </c>
      <c r="G17" s="3">
        <v>1601</v>
      </c>
      <c r="H17" s="3">
        <v>1668</v>
      </c>
      <c r="I17" s="3">
        <v>1607</v>
      </c>
      <c r="J17" s="3">
        <v>1311</v>
      </c>
      <c r="K17" s="3">
        <v>950</v>
      </c>
      <c r="L17" s="3">
        <v>1065</v>
      </c>
      <c r="M17" s="3">
        <v>916</v>
      </c>
      <c r="N17" s="3">
        <v>779</v>
      </c>
      <c r="O17" s="3">
        <v>517</v>
      </c>
      <c r="P17" s="3">
        <v>340</v>
      </c>
      <c r="Q17" s="3">
        <v>164</v>
      </c>
      <c r="R17" s="3">
        <v>46</v>
      </c>
      <c r="S17" s="3">
        <v>42</v>
      </c>
      <c r="T17" s="3">
        <v>30</v>
      </c>
      <c r="U17" s="3">
        <v>8</v>
      </c>
    </row>
    <row r="18" spans="1:21" ht="12.75" customHeight="1" x14ac:dyDescent="0.2">
      <c r="A18" s="387"/>
      <c r="B18" s="2" t="s">
        <v>21</v>
      </c>
      <c r="C18" s="3">
        <v>5840</v>
      </c>
      <c r="D18" s="3">
        <v>17</v>
      </c>
      <c r="E18" s="3">
        <v>104</v>
      </c>
      <c r="F18" s="3">
        <v>300</v>
      </c>
      <c r="G18" s="3">
        <v>723</v>
      </c>
      <c r="H18" s="3">
        <v>854</v>
      </c>
      <c r="I18" s="3">
        <v>840</v>
      </c>
      <c r="J18" s="3">
        <v>631</v>
      </c>
      <c r="K18" s="3">
        <v>541</v>
      </c>
      <c r="L18" s="3">
        <v>575</v>
      </c>
      <c r="M18" s="3">
        <v>380</v>
      </c>
      <c r="N18" s="3">
        <v>330</v>
      </c>
      <c r="O18" s="3">
        <v>237</v>
      </c>
      <c r="P18" s="3">
        <v>169</v>
      </c>
      <c r="Q18" s="3">
        <v>80</v>
      </c>
      <c r="R18" s="3">
        <v>20</v>
      </c>
      <c r="S18" s="3">
        <v>21</v>
      </c>
      <c r="T18" s="3">
        <v>13</v>
      </c>
      <c r="U18" s="3">
        <v>5</v>
      </c>
    </row>
    <row r="19" spans="1:21" ht="12.75" customHeight="1" x14ac:dyDescent="0.2">
      <c r="A19" s="387"/>
      <c r="B19" s="2" t="s">
        <v>22</v>
      </c>
      <c r="C19" s="3">
        <v>6044</v>
      </c>
      <c r="D19" s="3">
        <v>8</v>
      </c>
      <c r="E19" s="3">
        <v>49</v>
      </c>
      <c r="F19" s="3">
        <v>362</v>
      </c>
      <c r="G19" s="3">
        <v>878</v>
      </c>
      <c r="H19" s="3">
        <v>814</v>
      </c>
      <c r="I19" s="3">
        <v>767</v>
      </c>
      <c r="J19" s="3">
        <v>680</v>
      </c>
      <c r="K19" s="3">
        <v>409</v>
      </c>
      <c r="L19" s="3">
        <v>490</v>
      </c>
      <c r="M19" s="3">
        <v>536</v>
      </c>
      <c r="N19" s="3">
        <v>449</v>
      </c>
      <c r="O19" s="3">
        <v>280</v>
      </c>
      <c r="P19" s="3">
        <v>171</v>
      </c>
      <c r="Q19" s="3">
        <v>84</v>
      </c>
      <c r="R19" s="3">
        <v>26</v>
      </c>
      <c r="S19" s="3">
        <v>21</v>
      </c>
      <c r="T19" s="3">
        <v>17</v>
      </c>
      <c r="U19" s="3">
        <v>3</v>
      </c>
    </row>
    <row r="20" spans="1:21" ht="12.75" customHeight="1" x14ac:dyDescent="0.2">
      <c r="A20" s="387" t="s">
        <v>459</v>
      </c>
      <c r="B20" s="2" t="s">
        <v>1</v>
      </c>
      <c r="C20" s="3">
        <v>11</v>
      </c>
      <c r="D20" s="3">
        <v>0</v>
      </c>
      <c r="E20" s="3">
        <v>0</v>
      </c>
      <c r="F20" s="3">
        <v>2</v>
      </c>
      <c r="G20" s="3">
        <v>1</v>
      </c>
      <c r="H20" s="3">
        <v>1</v>
      </c>
      <c r="I20" s="3">
        <v>2</v>
      </c>
      <c r="J20" s="3">
        <v>0</v>
      </c>
      <c r="K20" s="3">
        <v>1</v>
      </c>
      <c r="L20" s="3">
        <v>2</v>
      </c>
      <c r="M20" s="3">
        <v>0</v>
      </c>
      <c r="N20" s="3">
        <v>0</v>
      </c>
      <c r="O20" s="3">
        <v>1</v>
      </c>
      <c r="P20" s="3">
        <v>0</v>
      </c>
      <c r="Q20" s="3">
        <v>1</v>
      </c>
      <c r="R20" s="3">
        <v>0</v>
      </c>
      <c r="S20" s="3">
        <v>0</v>
      </c>
      <c r="T20" s="3">
        <v>0</v>
      </c>
      <c r="U20" s="3">
        <v>0</v>
      </c>
    </row>
    <row r="21" spans="1:21" ht="12.75" customHeight="1" x14ac:dyDescent="0.2">
      <c r="A21" s="387"/>
      <c r="B21" s="2" t="s">
        <v>21</v>
      </c>
      <c r="C21" s="3">
        <v>3</v>
      </c>
      <c r="D21" s="3">
        <v>0</v>
      </c>
      <c r="E21" s="3">
        <v>0</v>
      </c>
      <c r="F21" s="3">
        <v>2</v>
      </c>
      <c r="G21" s="3">
        <v>0</v>
      </c>
      <c r="H21" s="3">
        <v>0</v>
      </c>
      <c r="I21" s="3">
        <v>0</v>
      </c>
      <c r="J21" s="3">
        <v>0</v>
      </c>
      <c r="K21" s="3">
        <v>0</v>
      </c>
      <c r="L21" s="3">
        <v>0</v>
      </c>
      <c r="M21" s="3">
        <v>0</v>
      </c>
      <c r="N21" s="3">
        <v>0</v>
      </c>
      <c r="O21" s="3">
        <v>1</v>
      </c>
      <c r="P21" s="3">
        <v>0</v>
      </c>
      <c r="Q21" s="3">
        <v>0</v>
      </c>
      <c r="R21" s="3">
        <v>0</v>
      </c>
      <c r="S21" s="3">
        <v>0</v>
      </c>
      <c r="T21" s="3">
        <v>0</v>
      </c>
      <c r="U21" s="3">
        <v>0</v>
      </c>
    </row>
    <row r="22" spans="1:21" ht="12.75" customHeight="1" x14ac:dyDescent="0.2">
      <c r="A22" s="387"/>
      <c r="B22" s="2" t="s">
        <v>22</v>
      </c>
      <c r="C22" s="3">
        <v>8</v>
      </c>
      <c r="D22" s="3">
        <v>0</v>
      </c>
      <c r="E22" s="3">
        <v>0</v>
      </c>
      <c r="F22" s="3">
        <v>0</v>
      </c>
      <c r="G22" s="3">
        <v>1</v>
      </c>
      <c r="H22" s="3">
        <v>1</v>
      </c>
      <c r="I22" s="3">
        <v>2</v>
      </c>
      <c r="J22" s="3">
        <v>0</v>
      </c>
      <c r="K22" s="3">
        <v>1</v>
      </c>
      <c r="L22" s="3">
        <v>2</v>
      </c>
      <c r="M22" s="3">
        <v>0</v>
      </c>
      <c r="N22" s="3">
        <v>0</v>
      </c>
      <c r="O22" s="3">
        <v>0</v>
      </c>
      <c r="P22" s="3">
        <v>0</v>
      </c>
      <c r="Q22" s="3">
        <v>1</v>
      </c>
      <c r="R22" s="3">
        <v>0</v>
      </c>
      <c r="S22" s="3">
        <v>0</v>
      </c>
      <c r="T22" s="3">
        <v>0</v>
      </c>
      <c r="U22" s="3">
        <v>0</v>
      </c>
    </row>
    <row r="23" spans="1:21" ht="12.75" customHeight="1" x14ac:dyDescent="0.2">
      <c r="A23" s="387" t="s">
        <v>438</v>
      </c>
      <c r="B23" s="2" t="s">
        <v>1</v>
      </c>
      <c r="C23" s="3">
        <v>1308</v>
      </c>
      <c r="D23" s="3">
        <v>7</v>
      </c>
      <c r="E23" s="3">
        <v>85</v>
      </c>
      <c r="F23" s="3">
        <v>601</v>
      </c>
      <c r="G23" s="3">
        <v>529</v>
      </c>
      <c r="H23" s="3">
        <v>21</v>
      </c>
      <c r="I23" s="3">
        <v>14</v>
      </c>
      <c r="J23" s="3">
        <v>8</v>
      </c>
      <c r="K23" s="3">
        <v>5</v>
      </c>
      <c r="L23" s="3">
        <v>6</v>
      </c>
      <c r="M23" s="3">
        <v>13</v>
      </c>
      <c r="N23" s="3">
        <v>4</v>
      </c>
      <c r="O23" s="3">
        <v>6</v>
      </c>
      <c r="P23" s="3">
        <v>2</v>
      </c>
      <c r="Q23" s="3">
        <v>1</v>
      </c>
      <c r="R23" s="3">
        <v>2</v>
      </c>
      <c r="S23" s="3">
        <v>3</v>
      </c>
      <c r="T23" s="3">
        <v>1</v>
      </c>
      <c r="U23" s="3">
        <v>0</v>
      </c>
    </row>
    <row r="24" spans="1:21" ht="12.75" customHeight="1" x14ac:dyDescent="0.2">
      <c r="A24" s="387"/>
      <c r="B24" s="2" t="s">
        <v>21</v>
      </c>
      <c r="C24" s="3">
        <v>642</v>
      </c>
      <c r="D24" s="3">
        <v>6</v>
      </c>
      <c r="E24" s="3">
        <v>64</v>
      </c>
      <c r="F24" s="3">
        <v>283</v>
      </c>
      <c r="G24" s="3">
        <v>242</v>
      </c>
      <c r="H24" s="3">
        <v>12</v>
      </c>
      <c r="I24" s="3">
        <v>8</v>
      </c>
      <c r="J24" s="3">
        <v>6</v>
      </c>
      <c r="K24" s="3">
        <v>3</v>
      </c>
      <c r="L24" s="3">
        <v>4</v>
      </c>
      <c r="M24" s="3">
        <v>7</v>
      </c>
      <c r="N24" s="3">
        <v>3</v>
      </c>
      <c r="O24" s="3">
        <v>1</v>
      </c>
      <c r="P24" s="3">
        <v>0</v>
      </c>
      <c r="Q24" s="3">
        <v>0</v>
      </c>
      <c r="R24" s="3">
        <v>1</v>
      </c>
      <c r="S24" s="3">
        <v>2</v>
      </c>
      <c r="T24" s="3">
        <v>0</v>
      </c>
      <c r="U24" s="3">
        <v>0</v>
      </c>
    </row>
    <row r="25" spans="1:21" ht="12.75" customHeight="1" x14ac:dyDescent="0.2">
      <c r="A25" s="387"/>
      <c r="B25" s="2" t="s">
        <v>22</v>
      </c>
      <c r="C25" s="3">
        <v>666</v>
      </c>
      <c r="D25" s="3">
        <v>1</v>
      </c>
      <c r="E25" s="3">
        <v>21</v>
      </c>
      <c r="F25" s="3">
        <v>318</v>
      </c>
      <c r="G25" s="3">
        <v>287</v>
      </c>
      <c r="H25" s="3">
        <v>9</v>
      </c>
      <c r="I25" s="3">
        <v>6</v>
      </c>
      <c r="J25" s="3">
        <v>2</v>
      </c>
      <c r="K25" s="3">
        <v>2</v>
      </c>
      <c r="L25" s="3">
        <v>2</v>
      </c>
      <c r="M25" s="3">
        <v>6</v>
      </c>
      <c r="N25" s="3">
        <v>1</v>
      </c>
      <c r="O25" s="3">
        <v>5</v>
      </c>
      <c r="P25" s="3">
        <v>2</v>
      </c>
      <c r="Q25" s="3">
        <v>1</v>
      </c>
      <c r="R25" s="3">
        <v>1</v>
      </c>
      <c r="S25" s="3">
        <v>1</v>
      </c>
      <c r="T25" s="3">
        <v>1</v>
      </c>
      <c r="U25" s="3">
        <v>0</v>
      </c>
    </row>
    <row r="26" spans="1:21" ht="12.75" customHeight="1" x14ac:dyDescent="0.2">
      <c r="A26" s="387" t="s">
        <v>461</v>
      </c>
      <c r="B26" s="2" t="s">
        <v>1</v>
      </c>
      <c r="C26" s="3">
        <v>68869</v>
      </c>
      <c r="D26" s="3">
        <v>479</v>
      </c>
      <c r="E26" s="3">
        <v>3046</v>
      </c>
      <c r="F26" s="3">
        <v>5424</v>
      </c>
      <c r="G26" s="3">
        <v>10155</v>
      </c>
      <c r="H26" s="3">
        <v>8878</v>
      </c>
      <c r="I26" s="3">
        <v>7361</v>
      </c>
      <c r="J26" s="3">
        <v>5929</v>
      </c>
      <c r="K26" s="3">
        <v>4887</v>
      </c>
      <c r="L26" s="3">
        <v>4692</v>
      </c>
      <c r="M26" s="3">
        <v>4361</v>
      </c>
      <c r="N26" s="3">
        <v>3676</v>
      </c>
      <c r="O26" s="3">
        <v>2879</v>
      </c>
      <c r="P26" s="3">
        <v>2162</v>
      </c>
      <c r="Q26" s="3">
        <v>1349</v>
      </c>
      <c r="R26" s="3">
        <v>986</v>
      </c>
      <c r="S26" s="3">
        <v>880</v>
      </c>
      <c r="T26" s="3">
        <v>799</v>
      </c>
      <c r="U26" s="3">
        <v>926</v>
      </c>
    </row>
    <row r="27" spans="1:21" ht="12.75" customHeight="1" x14ac:dyDescent="0.2">
      <c r="A27" s="387"/>
      <c r="B27" s="2" t="s">
        <v>21</v>
      </c>
      <c r="C27" s="3">
        <v>31480</v>
      </c>
      <c r="D27" s="3">
        <v>312</v>
      </c>
      <c r="E27" s="3">
        <v>2141</v>
      </c>
      <c r="F27" s="3">
        <v>2778</v>
      </c>
      <c r="G27" s="3">
        <v>3918</v>
      </c>
      <c r="H27" s="3">
        <v>4070</v>
      </c>
      <c r="I27" s="3">
        <v>3262</v>
      </c>
      <c r="J27" s="3">
        <v>2516</v>
      </c>
      <c r="K27" s="3">
        <v>2176</v>
      </c>
      <c r="L27" s="3">
        <v>2105</v>
      </c>
      <c r="M27" s="3">
        <v>2075</v>
      </c>
      <c r="N27" s="3">
        <v>1665</v>
      </c>
      <c r="O27" s="3">
        <v>1349</v>
      </c>
      <c r="P27" s="3">
        <v>953</v>
      </c>
      <c r="Q27" s="3">
        <v>613</v>
      </c>
      <c r="R27" s="3">
        <v>456</v>
      </c>
      <c r="S27" s="3">
        <v>382</v>
      </c>
      <c r="T27" s="3">
        <v>325</v>
      </c>
      <c r="U27" s="3">
        <v>384</v>
      </c>
    </row>
    <row r="28" spans="1:21" ht="12.75" customHeight="1" x14ac:dyDescent="0.2">
      <c r="A28" s="387"/>
      <c r="B28" s="2" t="s">
        <v>22</v>
      </c>
      <c r="C28" s="3">
        <v>37389</v>
      </c>
      <c r="D28" s="3">
        <v>167</v>
      </c>
      <c r="E28" s="3">
        <v>905</v>
      </c>
      <c r="F28" s="3">
        <v>2646</v>
      </c>
      <c r="G28" s="3">
        <v>6237</v>
      </c>
      <c r="H28" s="3">
        <v>4808</v>
      </c>
      <c r="I28" s="3">
        <v>4099</v>
      </c>
      <c r="J28" s="3">
        <v>3413</v>
      </c>
      <c r="K28" s="3">
        <v>2711</v>
      </c>
      <c r="L28" s="3">
        <v>2587</v>
      </c>
      <c r="M28" s="3">
        <v>2286</v>
      </c>
      <c r="N28" s="3">
        <v>2011</v>
      </c>
      <c r="O28" s="3">
        <v>1530</v>
      </c>
      <c r="P28" s="3">
        <v>1209</v>
      </c>
      <c r="Q28" s="3">
        <v>736</v>
      </c>
      <c r="R28" s="3">
        <v>530</v>
      </c>
      <c r="S28" s="3">
        <v>498</v>
      </c>
      <c r="T28" s="3">
        <v>474</v>
      </c>
      <c r="U28" s="3">
        <v>542</v>
      </c>
    </row>
    <row r="29" spans="1:21" ht="12.75" customHeight="1" x14ac:dyDescent="0.2">
      <c r="A29" s="387" t="s">
        <v>462</v>
      </c>
      <c r="B29" s="2" t="s">
        <v>1</v>
      </c>
      <c r="C29" s="3">
        <v>8279</v>
      </c>
      <c r="D29" s="3">
        <v>0</v>
      </c>
      <c r="E29" s="3">
        <v>2</v>
      </c>
      <c r="F29" s="3">
        <v>139</v>
      </c>
      <c r="G29" s="3">
        <v>793</v>
      </c>
      <c r="H29" s="3">
        <v>1493</v>
      </c>
      <c r="I29" s="3">
        <v>1548</v>
      </c>
      <c r="J29" s="3">
        <v>1213</v>
      </c>
      <c r="K29" s="3">
        <v>913</v>
      </c>
      <c r="L29" s="3">
        <v>785</v>
      </c>
      <c r="M29" s="3">
        <v>587</v>
      </c>
      <c r="N29" s="3">
        <v>414</v>
      </c>
      <c r="O29" s="3">
        <v>205</v>
      </c>
      <c r="P29" s="3">
        <v>102</v>
      </c>
      <c r="Q29" s="3">
        <v>46</v>
      </c>
      <c r="R29" s="3">
        <v>16</v>
      </c>
      <c r="S29" s="3">
        <v>16</v>
      </c>
      <c r="T29" s="3">
        <v>5</v>
      </c>
      <c r="U29" s="3">
        <v>2</v>
      </c>
    </row>
    <row r="30" spans="1:21" ht="12.75" customHeight="1" x14ac:dyDescent="0.2">
      <c r="A30" s="387"/>
      <c r="B30" s="2" t="s">
        <v>21</v>
      </c>
      <c r="C30" s="3">
        <v>6988</v>
      </c>
      <c r="D30" s="3">
        <v>0</v>
      </c>
      <c r="E30" s="3">
        <v>1</v>
      </c>
      <c r="F30" s="3">
        <v>97</v>
      </c>
      <c r="G30" s="3">
        <v>679</v>
      </c>
      <c r="H30" s="3">
        <v>1288</v>
      </c>
      <c r="I30" s="3">
        <v>1301</v>
      </c>
      <c r="J30" s="3">
        <v>1024</v>
      </c>
      <c r="K30" s="3">
        <v>766</v>
      </c>
      <c r="L30" s="3">
        <v>680</v>
      </c>
      <c r="M30" s="3">
        <v>487</v>
      </c>
      <c r="N30" s="3">
        <v>336</v>
      </c>
      <c r="O30" s="3">
        <v>172</v>
      </c>
      <c r="P30" s="3">
        <v>85</v>
      </c>
      <c r="Q30" s="3">
        <v>35</v>
      </c>
      <c r="R30" s="3">
        <v>15</v>
      </c>
      <c r="S30" s="3">
        <v>16</v>
      </c>
      <c r="T30" s="3">
        <v>4</v>
      </c>
      <c r="U30" s="3">
        <v>2</v>
      </c>
    </row>
    <row r="31" spans="1:21" ht="12.75" customHeight="1" x14ac:dyDescent="0.2">
      <c r="A31" s="387"/>
      <c r="B31" s="2" t="s">
        <v>22</v>
      </c>
      <c r="C31" s="3">
        <v>1291</v>
      </c>
      <c r="D31" s="3">
        <v>0</v>
      </c>
      <c r="E31" s="3">
        <v>1</v>
      </c>
      <c r="F31" s="3">
        <v>42</v>
      </c>
      <c r="G31" s="3">
        <v>114</v>
      </c>
      <c r="H31" s="3">
        <v>205</v>
      </c>
      <c r="I31" s="3">
        <v>247</v>
      </c>
      <c r="J31" s="3">
        <v>189</v>
      </c>
      <c r="K31" s="3">
        <v>147</v>
      </c>
      <c r="L31" s="3">
        <v>105</v>
      </c>
      <c r="M31" s="3">
        <v>100</v>
      </c>
      <c r="N31" s="3">
        <v>78</v>
      </c>
      <c r="O31" s="3">
        <v>33</v>
      </c>
      <c r="P31" s="3">
        <v>17</v>
      </c>
      <c r="Q31" s="3">
        <v>11</v>
      </c>
      <c r="R31" s="3">
        <v>1</v>
      </c>
      <c r="S31" s="3">
        <v>0</v>
      </c>
      <c r="T31" s="3">
        <v>1</v>
      </c>
      <c r="U31" s="3">
        <v>0</v>
      </c>
    </row>
    <row r="32" spans="1:21" ht="12.75" customHeight="1" x14ac:dyDescent="0.2">
      <c r="A32" s="387" t="s">
        <v>23</v>
      </c>
      <c r="B32" s="2" t="s">
        <v>1</v>
      </c>
      <c r="C32" s="3">
        <v>1977</v>
      </c>
      <c r="D32" s="3">
        <v>6</v>
      </c>
      <c r="E32" s="3">
        <v>62</v>
      </c>
      <c r="F32" s="3">
        <v>257</v>
      </c>
      <c r="G32" s="3">
        <v>411</v>
      </c>
      <c r="H32" s="3">
        <v>262</v>
      </c>
      <c r="I32" s="3">
        <v>240</v>
      </c>
      <c r="J32" s="3">
        <v>184</v>
      </c>
      <c r="K32" s="3">
        <v>130</v>
      </c>
      <c r="L32" s="3">
        <v>117</v>
      </c>
      <c r="M32" s="3">
        <v>124</v>
      </c>
      <c r="N32" s="3">
        <v>70</v>
      </c>
      <c r="O32" s="3">
        <v>62</v>
      </c>
      <c r="P32" s="3">
        <v>39</v>
      </c>
      <c r="Q32" s="3">
        <v>10</v>
      </c>
      <c r="R32" s="3">
        <v>1</v>
      </c>
      <c r="S32" s="3">
        <v>2</v>
      </c>
      <c r="T32" s="3">
        <v>0</v>
      </c>
      <c r="U32" s="3">
        <v>0</v>
      </c>
    </row>
    <row r="33" spans="1:21" ht="12.75" customHeight="1" x14ac:dyDescent="0.2">
      <c r="A33" s="387"/>
      <c r="B33" s="2" t="s">
        <v>21</v>
      </c>
      <c r="C33" s="3">
        <v>955</v>
      </c>
      <c r="D33" s="3">
        <v>3</v>
      </c>
      <c r="E33" s="3">
        <v>47</v>
      </c>
      <c r="F33" s="3">
        <v>108</v>
      </c>
      <c r="G33" s="3">
        <v>178</v>
      </c>
      <c r="H33" s="3">
        <v>134</v>
      </c>
      <c r="I33" s="3">
        <v>125</v>
      </c>
      <c r="J33" s="3">
        <v>75</v>
      </c>
      <c r="K33" s="3">
        <v>72</v>
      </c>
      <c r="L33" s="3">
        <v>63</v>
      </c>
      <c r="M33" s="3">
        <v>59</v>
      </c>
      <c r="N33" s="3">
        <v>36</v>
      </c>
      <c r="O33" s="3">
        <v>27</v>
      </c>
      <c r="P33" s="3">
        <v>25</v>
      </c>
      <c r="Q33" s="3">
        <v>1</v>
      </c>
      <c r="R33" s="3">
        <v>0</v>
      </c>
      <c r="S33" s="3">
        <v>2</v>
      </c>
      <c r="T33" s="3">
        <v>0</v>
      </c>
      <c r="U33" s="3">
        <v>0</v>
      </c>
    </row>
    <row r="34" spans="1:21" ht="12.75" customHeight="1" x14ac:dyDescent="0.2">
      <c r="A34" s="387"/>
      <c r="B34" s="2" t="s">
        <v>22</v>
      </c>
      <c r="C34" s="3">
        <v>1022</v>
      </c>
      <c r="D34" s="3">
        <v>3</v>
      </c>
      <c r="E34" s="3">
        <v>15</v>
      </c>
      <c r="F34" s="3">
        <v>149</v>
      </c>
      <c r="G34" s="3">
        <v>233</v>
      </c>
      <c r="H34" s="3">
        <v>128</v>
      </c>
      <c r="I34" s="3">
        <v>115</v>
      </c>
      <c r="J34" s="3">
        <v>109</v>
      </c>
      <c r="K34" s="3">
        <v>58</v>
      </c>
      <c r="L34" s="3">
        <v>54</v>
      </c>
      <c r="M34" s="3">
        <v>65</v>
      </c>
      <c r="N34" s="3">
        <v>34</v>
      </c>
      <c r="O34" s="3">
        <v>35</v>
      </c>
      <c r="P34" s="3">
        <v>14</v>
      </c>
      <c r="Q34" s="3">
        <v>9</v>
      </c>
      <c r="R34" s="3">
        <v>1</v>
      </c>
      <c r="S34" s="3">
        <v>0</v>
      </c>
      <c r="T34" s="3">
        <v>0</v>
      </c>
      <c r="U34" s="3">
        <v>0</v>
      </c>
    </row>
    <row r="35" spans="1:21" ht="12.75" customHeight="1" x14ac:dyDescent="0.2">
      <c r="A35" s="387" t="s">
        <v>463</v>
      </c>
      <c r="B35" s="2" t="s">
        <v>1</v>
      </c>
      <c r="C35" s="3">
        <v>150</v>
      </c>
      <c r="D35" s="3">
        <v>1</v>
      </c>
      <c r="E35" s="3">
        <v>2</v>
      </c>
      <c r="F35" s="3">
        <v>2</v>
      </c>
      <c r="G35" s="3">
        <v>5</v>
      </c>
      <c r="H35" s="3">
        <v>40</v>
      </c>
      <c r="I35" s="3">
        <v>20</v>
      </c>
      <c r="J35" s="3">
        <v>17</v>
      </c>
      <c r="K35" s="3">
        <v>9</v>
      </c>
      <c r="L35" s="3">
        <v>15</v>
      </c>
      <c r="M35" s="3">
        <v>19</v>
      </c>
      <c r="N35" s="3">
        <v>12</v>
      </c>
      <c r="O35" s="3">
        <v>2</v>
      </c>
      <c r="P35" s="3">
        <v>4</v>
      </c>
      <c r="Q35" s="3">
        <v>1</v>
      </c>
      <c r="R35" s="3">
        <v>1</v>
      </c>
      <c r="S35" s="3">
        <v>0</v>
      </c>
      <c r="T35" s="3">
        <v>0</v>
      </c>
      <c r="U35" s="3">
        <v>0</v>
      </c>
    </row>
    <row r="36" spans="1:21" ht="12.75" customHeight="1" x14ac:dyDescent="0.2">
      <c r="A36" s="387"/>
      <c r="B36" s="2" t="s">
        <v>21</v>
      </c>
      <c r="C36" s="3">
        <v>96</v>
      </c>
      <c r="D36" s="3">
        <v>1</v>
      </c>
      <c r="E36" s="3">
        <v>2</v>
      </c>
      <c r="F36" s="3">
        <v>2</v>
      </c>
      <c r="G36" s="3">
        <v>3</v>
      </c>
      <c r="H36" s="3">
        <v>30</v>
      </c>
      <c r="I36" s="3">
        <v>15</v>
      </c>
      <c r="J36" s="3">
        <v>11</v>
      </c>
      <c r="K36" s="3">
        <v>4</v>
      </c>
      <c r="L36" s="3">
        <v>10</v>
      </c>
      <c r="M36" s="3">
        <v>5</v>
      </c>
      <c r="N36" s="3">
        <v>8</v>
      </c>
      <c r="O36" s="3">
        <v>2</v>
      </c>
      <c r="P36" s="3">
        <v>2</v>
      </c>
      <c r="Q36" s="3">
        <v>0</v>
      </c>
      <c r="R36" s="3">
        <v>1</v>
      </c>
      <c r="S36" s="3">
        <v>0</v>
      </c>
      <c r="T36" s="3">
        <v>0</v>
      </c>
      <c r="U36" s="3">
        <v>0</v>
      </c>
    </row>
    <row r="37" spans="1:21" ht="12.75" customHeight="1" x14ac:dyDescent="0.2">
      <c r="A37" s="387"/>
      <c r="B37" s="2" t="s">
        <v>22</v>
      </c>
      <c r="C37" s="3">
        <v>54</v>
      </c>
      <c r="D37" s="3">
        <v>0</v>
      </c>
      <c r="E37" s="3">
        <v>0</v>
      </c>
      <c r="F37" s="3">
        <v>0</v>
      </c>
      <c r="G37" s="3">
        <v>2</v>
      </c>
      <c r="H37" s="3">
        <v>10</v>
      </c>
      <c r="I37" s="3">
        <v>5</v>
      </c>
      <c r="J37" s="3">
        <v>6</v>
      </c>
      <c r="K37" s="3">
        <v>5</v>
      </c>
      <c r="L37" s="3">
        <v>5</v>
      </c>
      <c r="M37" s="3">
        <v>14</v>
      </c>
      <c r="N37" s="3">
        <v>4</v>
      </c>
      <c r="O37" s="3">
        <v>0</v>
      </c>
      <c r="P37" s="3">
        <v>2</v>
      </c>
      <c r="Q37" s="3">
        <v>1</v>
      </c>
      <c r="R37" s="3">
        <v>0</v>
      </c>
      <c r="S37" s="3">
        <v>0</v>
      </c>
      <c r="T37" s="3">
        <v>0</v>
      </c>
      <c r="U37" s="3">
        <v>0</v>
      </c>
    </row>
    <row r="38" spans="1:21" ht="12.75" customHeight="1" x14ac:dyDescent="0.2">
      <c r="A38" s="418" t="s">
        <v>478</v>
      </c>
      <c r="B38" s="2" t="s">
        <v>1</v>
      </c>
      <c r="C38" s="3">
        <v>249</v>
      </c>
      <c r="D38" s="3">
        <v>0</v>
      </c>
      <c r="E38" s="3">
        <v>5</v>
      </c>
      <c r="F38" s="3">
        <v>9</v>
      </c>
      <c r="G38" s="3">
        <v>16</v>
      </c>
      <c r="H38" s="3">
        <v>29</v>
      </c>
      <c r="I38" s="3">
        <v>14</v>
      </c>
      <c r="J38" s="3">
        <v>19</v>
      </c>
      <c r="K38" s="3">
        <v>21</v>
      </c>
      <c r="L38" s="3">
        <v>28</v>
      </c>
      <c r="M38" s="3">
        <v>18</v>
      </c>
      <c r="N38" s="3">
        <v>30</v>
      </c>
      <c r="O38" s="3">
        <v>30</v>
      </c>
      <c r="P38" s="3">
        <v>11</v>
      </c>
      <c r="Q38" s="3">
        <v>15</v>
      </c>
      <c r="R38" s="3">
        <v>1</v>
      </c>
      <c r="S38" s="3">
        <v>1</v>
      </c>
      <c r="T38" s="3">
        <v>1</v>
      </c>
      <c r="U38" s="3">
        <v>1</v>
      </c>
    </row>
    <row r="39" spans="1:21" ht="12.75" customHeight="1" x14ac:dyDescent="0.2">
      <c r="A39" s="387"/>
      <c r="B39" s="2" t="s">
        <v>21</v>
      </c>
      <c r="C39" s="3">
        <v>154</v>
      </c>
      <c r="D39" s="3">
        <v>0</v>
      </c>
      <c r="E39" s="3">
        <v>2</v>
      </c>
      <c r="F39" s="3">
        <v>3</v>
      </c>
      <c r="G39" s="3">
        <v>10</v>
      </c>
      <c r="H39" s="3">
        <v>24</v>
      </c>
      <c r="I39" s="3">
        <v>8</v>
      </c>
      <c r="J39" s="3">
        <v>15</v>
      </c>
      <c r="K39" s="3">
        <v>10</v>
      </c>
      <c r="L39" s="3">
        <v>19</v>
      </c>
      <c r="M39" s="3">
        <v>10</v>
      </c>
      <c r="N39" s="3">
        <v>17</v>
      </c>
      <c r="O39" s="3">
        <v>20</v>
      </c>
      <c r="P39" s="3">
        <v>5</v>
      </c>
      <c r="Q39" s="3">
        <v>9</v>
      </c>
      <c r="R39" s="3">
        <v>0</v>
      </c>
      <c r="S39" s="3">
        <v>1</v>
      </c>
      <c r="T39" s="3">
        <v>1</v>
      </c>
      <c r="U39" s="3">
        <v>0</v>
      </c>
    </row>
    <row r="40" spans="1:21" ht="12.75" customHeight="1" x14ac:dyDescent="0.2">
      <c r="A40" s="387"/>
      <c r="B40" s="2" t="s">
        <v>22</v>
      </c>
      <c r="C40" s="3">
        <v>95</v>
      </c>
      <c r="D40" s="3">
        <v>0</v>
      </c>
      <c r="E40" s="3">
        <v>3</v>
      </c>
      <c r="F40" s="3">
        <v>6</v>
      </c>
      <c r="G40" s="3">
        <v>6</v>
      </c>
      <c r="H40" s="3">
        <v>5</v>
      </c>
      <c r="I40" s="3">
        <v>6</v>
      </c>
      <c r="J40" s="3">
        <v>4</v>
      </c>
      <c r="K40" s="3">
        <v>11</v>
      </c>
      <c r="L40" s="3">
        <v>9</v>
      </c>
      <c r="M40" s="3">
        <v>8</v>
      </c>
      <c r="N40" s="3">
        <v>13</v>
      </c>
      <c r="O40" s="3">
        <v>10</v>
      </c>
      <c r="P40" s="3">
        <v>6</v>
      </c>
      <c r="Q40" s="3">
        <v>6</v>
      </c>
      <c r="R40" s="3">
        <v>1</v>
      </c>
      <c r="S40" s="3">
        <v>0</v>
      </c>
      <c r="T40" s="3">
        <v>0</v>
      </c>
      <c r="U40" s="3">
        <v>1</v>
      </c>
    </row>
    <row r="41" spans="1:21" ht="12.75" customHeight="1" x14ac:dyDescent="0.2">
      <c r="A41" s="418" t="s">
        <v>479</v>
      </c>
      <c r="B41" s="2" t="s">
        <v>1</v>
      </c>
      <c r="C41" s="3">
        <v>3397</v>
      </c>
      <c r="D41" s="3">
        <v>24</v>
      </c>
      <c r="E41" s="3">
        <v>50</v>
      </c>
      <c r="F41" s="3">
        <v>109</v>
      </c>
      <c r="G41" s="3">
        <v>352</v>
      </c>
      <c r="H41" s="3">
        <v>351</v>
      </c>
      <c r="I41" s="3">
        <v>321</v>
      </c>
      <c r="J41" s="3">
        <v>243</v>
      </c>
      <c r="K41" s="3">
        <v>226</v>
      </c>
      <c r="L41" s="3">
        <v>231</v>
      </c>
      <c r="M41" s="3">
        <v>259</v>
      </c>
      <c r="N41" s="3">
        <v>247</v>
      </c>
      <c r="O41" s="3">
        <v>182</v>
      </c>
      <c r="P41" s="3">
        <v>200</v>
      </c>
      <c r="Q41" s="3">
        <v>134</v>
      </c>
      <c r="R41" s="3">
        <v>120</v>
      </c>
      <c r="S41" s="3">
        <v>130</v>
      </c>
      <c r="T41" s="3">
        <v>102</v>
      </c>
      <c r="U41" s="3">
        <v>116</v>
      </c>
    </row>
    <row r="42" spans="1:21" ht="12.75" customHeight="1" x14ac:dyDescent="0.2">
      <c r="A42" s="387"/>
      <c r="B42" s="2" t="s">
        <v>21</v>
      </c>
      <c r="C42" s="3">
        <v>1618</v>
      </c>
      <c r="D42" s="3">
        <v>11</v>
      </c>
      <c r="E42" s="3">
        <v>39</v>
      </c>
      <c r="F42" s="3">
        <v>51</v>
      </c>
      <c r="G42" s="3">
        <v>151</v>
      </c>
      <c r="H42" s="3">
        <v>173</v>
      </c>
      <c r="I42" s="3">
        <v>164</v>
      </c>
      <c r="J42" s="3">
        <v>110</v>
      </c>
      <c r="K42" s="3">
        <v>106</v>
      </c>
      <c r="L42" s="3">
        <v>105</v>
      </c>
      <c r="M42" s="3">
        <v>119</v>
      </c>
      <c r="N42" s="3">
        <v>100</v>
      </c>
      <c r="O42" s="3">
        <v>92</v>
      </c>
      <c r="P42" s="3">
        <v>96</v>
      </c>
      <c r="Q42" s="3">
        <v>66</v>
      </c>
      <c r="R42" s="3">
        <v>64</v>
      </c>
      <c r="S42" s="3">
        <v>68</v>
      </c>
      <c r="T42" s="3">
        <v>47</v>
      </c>
      <c r="U42" s="3">
        <v>56</v>
      </c>
    </row>
    <row r="43" spans="1:21" ht="12.75" customHeight="1" x14ac:dyDescent="0.2">
      <c r="A43" s="387"/>
      <c r="B43" s="2" t="s">
        <v>22</v>
      </c>
      <c r="C43" s="3">
        <v>1779</v>
      </c>
      <c r="D43" s="3">
        <v>13</v>
      </c>
      <c r="E43" s="3">
        <v>11</v>
      </c>
      <c r="F43" s="3">
        <v>58</v>
      </c>
      <c r="G43" s="3">
        <v>201</v>
      </c>
      <c r="H43" s="3">
        <v>178</v>
      </c>
      <c r="I43" s="3">
        <v>157</v>
      </c>
      <c r="J43" s="3">
        <v>133</v>
      </c>
      <c r="K43" s="3">
        <v>120</v>
      </c>
      <c r="L43" s="3">
        <v>126</v>
      </c>
      <c r="M43" s="3">
        <v>140</v>
      </c>
      <c r="N43" s="3">
        <v>147</v>
      </c>
      <c r="O43" s="3">
        <v>90</v>
      </c>
      <c r="P43" s="3">
        <v>104</v>
      </c>
      <c r="Q43" s="3">
        <v>68</v>
      </c>
      <c r="R43" s="3">
        <v>56</v>
      </c>
      <c r="S43" s="3">
        <v>62</v>
      </c>
      <c r="T43" s="3">
        <v>55</v>
      </c>
      <c r="U43" s="3">
        <v>60</v>
      </c>
    </row>
    <row r="44" spans="1:21" ht="12.75" customHeight="1" x14ac:dyDescent="0.2">
      <c r="A44" s="387" t="s">
        <v>466</v>
      </c>
      <c r="B44" s="2" t="s">
        <v>1</v>
      </c>
      <c r="C44" s="3">
        <v>129749</v>
      </c>
      <c r="D44" s="3">
        <v>819</v>
      </c>
      <c r="E44" s="3">
        <v>3153</v>
      </c>
      <c r="F44" s="3">
        <v>7525</v>
      </c>
      <c r="G44" s="3">
        <v>15082</v>
      </c>
      <c r="H44" s="3">
        <v>15690</v>
      </c>
      <c r="I44" s="3">
        <v>14634</v>
      </c>
      <c r="J44" s="3">
        <v>12429</v>
      </c>
      <c r="K44" s="3">
        <v>11034</v>
      </c>
      <c r="L44" s="3">
        <v>10670</v>
      </c>
      <c r="M44" s="3">
        <v>10691</v>
      </c>
      <c r="N44" s="3">
        <v>8359</v>
      </c>
      <c r="O44" s="3">
        <v>6578</v>
      </c>
      <c r="P44" s="3">
        <v>5004</v>
      </c>
      <c r="Q44" s="3">
        <v>2716</v>
      </c>
      <c r="R44" s="3">
        <v>1596</v>
      </c>
      <c r="S44" s="3">
        <v>1361</v>
      </c>
      <c r="T44" s="3">
        <v>1186</v>
      </c>
      <c r="U44" s="3">
        <v>1222</v>
      </c>
    </row>
    <row r="45" spans="1:21" ht="12.75" customHeight="1" x14ac:dyDescent="0.2">
      <c r="A45" s="387"/>
      <c r="B45" s="2" t="s">
        <v>21</v>
      </c>
      <c r="C45" s="3">
        <v>67057</v>
      </c>
      <c r="D45" s="3">
        <v>498</v>
      </c>
      <c r="E45" s="3">
        <v>2212</v>
      </c>
      <c r="F45" s="3">
        <v>3852</v>
      </c>
      <c r="G45" s="3">
        <v>7324</v>
      </c>
      <c r="H45" s="3">
        <v>9095</v>
      </c>
      <c r="I45" s="3">
        <v>7830</v>
      </c>
      <c r="J45" s="3">
        <v>6676</v>
      </c>
      <c r="K45" s="3">
        <v>6000</v>
      </c>
      <c r="L45" s="3">
        <v>5561</v>
      </c>
      <c r="M45" s="3">
        <v>5069</v>
      </c>
      <c r="N45" s="3">
        <v>3872</v>
      </c>
      <c r="O45" s="3">
        <v>3131</v>
      </c>
      <c r="P45" s="3">
        <v>2452</v>
      </c>
      <c r="Q45" s="3">
        <v>1170</v>
      </c>
      <c r="R45" s="3">
        <v>711</v>
      </c>
      <c r="S45" s="3">
        <v>586</v>
      </c>
      <c r="T45" s="3">
        <v>555</v>
      </c>
      <c r="U45" s="3">
        <v>463</v>
      </c>
    </row>
    <row r="46" spans="1:21" ht="12.75" customHeight="1" x14ac:dyDescent="0.2">
      <c r="A46" s="387"/>
      <c r="B46" s="2" t="s">
        <v>22</v>
      </c>
      <c r="C46" s="3">
        <v>62692</v>
      </c>
      <c r="D46" s="3">
        <v>321</v>
      </c>
      <c r="E46" s="3">
        <v>941</v>
      </c>
      <c r="F46" s="3">
        <v>3673</v>
      </c>
      <c r="G46" s="3">
        <v>7758</v>
      </c>
      <c r="H46" s="3">
        <v>6595</v>
      </c>
      <c r="I46" s="3">
        <v>6804</v>
      </c>
      <c r="J46" s="3">
        <v>5753</v>
      </c>
      <c r="K46" s="3">
        <v>5034</v>
      </c>
      <c r="L46" s="3">
        <v>5109</v>
      </c>
      <c r="M46" s="3">
        <v>5622</v>
      </c>
      <c r="N46" s="3">
        <v>4487</v>
      </c>
      <c r="O46" s="3">
        <v>3447</v>
      </c>
      <c r="P46" s="3">
        <v>2552</v>
      </c>
      <c r="Q46" s="3">
        <v>1546</v>
      </c>
      <c r="R46" s="3">
        <v>885</v>
      </c>
      <c r="S46" s="3">
        <v>775</v>
      </c>
      <c r="T46" s="3">
        <v>631</v>
      </c>
      <c r="U46" s="3">
        <v>759</v>
      </c>
    </row>
    <row r="47" spans="1:21" ht="12.75" customHeight="1" x14ac:dyDescent="0.2">
      <c r="A47" s="387" t="s">
        <v>467</v>
      </c>
      <c r="B47" s="2" t="s">
        <v>1</v>
      </c>
      <c r="C47" s="3">
        <v>2522</v>
      </c>
      <c r="D47" s="3">
        <v>1</v>
      </c>
      <c r="E47" s="3">
        <v>16</v>
      </c>
      <c r="F47" s="3">
        <v>80</v>
      </c>
      <c r="G47" s="3">
        <v>326</v>
      </c>
      <c r="H47" s="3">
        <v>359</v>
      </c>
      <c r="I47" s="3">
        <v>282</v>
      </c>
      <c r="J47" s="3">
        <v>240</v>
      </c>
      <c r="K47" s="3">
        <v>197</v>
      </c>
      <c r="L47" s="3">
        <v>195</v>
      </c>
      <c r="M47" s="3">
        <v>200</v>
      </c>
      <c r="N47" s="3">
        <v>166</v>
      </c>
      <c r="O47" s="3">
        <v>139</v>
      </c>
      <c r="P47" s="3">
        <v>70</v>
      </c>
      <c r="Q47" s="3">
        <v>78</v>
      </c>
      <c r="R47" s="3">
        <v>61</v>
      </c>
      <c r="S47" s="3">
        <v>51</v>
      </c>
      <c r="T47" s="3">
        <v>38</v>
      </c>
      <c r="U47" s="3">
        <v>23</v>
      </c>
    </row>
    <row r="48" spans="1:21" ht="12.75" customHeight="1" x14ac:dyDescent="0.2">
      <c r="A48" s="387"/>
      <c r="B48" s="2" t="s">
        <v>21</v>
      </c>
      <c r="C48" s="3">
        <v>1182</v>
      </c>
      <c r="D48" s="3">
        <v>0</v>
      </c>
      <c r="E48" s="3">
        <v>12</v>
      </c>
      <c r="F48" s="3">
        <v>20</v>
      </c>
      <c r="G48" s="3">
        <v>99</v>
      </c>
      <c r="H48" s="3">
        <v>200</v>
      </c>
      <c r="I48" s="3">
        <v>148</v>
      </c>
      <c r="J48" s="3">
        <v>122</v>
      </c>
      <c r="K48" s="3">
        <v>109</v>
      </c>
      <c r="L48" s="3">
        <v>95</v>
      </c>
      <c r="M48" s="3">
        <v>102</v>
      </c>
      <c r="N48" s="3">
        <v>61</v>
      </c>
      <c r="O48" s="3">
        <v>56</v>
      </c>
      <c r="P48" s="3">
        <v>34</v>
      </c>
      <c r="Q48" s="3">
        <v>47</v>
      </c>
      <c r="R48" s="3">
        <v>28</v>
      </c>
      <c r="S48" s="3">
        <v>21</v>
      </c>
      <c r="T48" s="3">
        <v>15</v>
      </c>
      <c r="U48" s="3">
        <v>13</v>
      </c>
    </row>
    <row r="49" spans="1:21" ht="12.75" customHeight="1" x14ac:dyDescent="0.2">
      <c r="A49" s="387"/>
      <c r="B49" s="2" t="s">
        <v>22</v>
      </c>
      <c r="C49" s="3">
        <v>1340</v>
      </c>
      <c r="D49" s="3">
        <v>1</v>
      </c>
      <c r="E49" s="3">
        <v>4</v>
      </c>
      <c r="F49" s="3">
        <v>60</v>
      </c>
      <c r="G49" s="3">
        <v>227</v>
      </c>
      <c r="H49" s="3">
        <v>159</v>
      </c>
      <c r="I49" s="3">
        <v>134</v>
      </c>
      <c r="J49" s="3">
        <v>118</v>
      </c>
      <c r="K49" s="3">
        <v>88</v>
      </c>
      <c r="L49" s="3">
        <v>100</v>
      </c>
      <c r="M49" s="3">
        <v>98</v>
      </c>
      <c r="N49" s="3">
        <v>105</v>
      </c>
      <c r="O49" s="3">
        <v>83</v>
      </c>
      <c r="P49" s="3">
        <v>36</v>
      </c>
      <c r="Q49" s="3">
        <v>31</v>
      </c>
      <c r="R49" s="3">
        <v>33</v>
      </c>
      <c r="S49" s="3">
        <v>30</v>
      </c>
      <c r="T49" s="3">
        <v>23</v>
      </c>
      <c r="U49" s="3">
        <v>10</v>
      </c>
    </row>
    <row r="50" spans="1:21" ht="12.75" customHeight="1" x14ac:dyDescent="0.2">
      <c r="A50" s="387" t="s">
        <v>26</v>
      </c>
      <c r="B50" s="2" t="s">
        <v>1</v>
      </c>
      <c r="C50" s="3">
        <v>28613</v>
      </c>
      <c r="D50" s="3">
        <v>112</v>
      </c>
      <c r="E50" s="3">
        <v>705</v>
      </c>
      <c r="F50" s="3">
        <v>1531</v>
      </c>
      <c r="G50" s="3">
        <v>3227</v>
      </c>
      <c r="H50" s="3">
        <v>3651</v>
      </c>
      <c r="I50" s="3">
        <v>3460</v>
      </c>
      <c r="J50" s="3">
        <v>3044</v>
      </c>
      <c r="K50" s="3">
        <v>2500</v>
      </c>
      <c r="L50" s="3">
        <v>2440</v>
      </c>
      <c r="M50" s="3">
        <v>2205</v>
      </c>
      <c r="N50" s="3">
        <v>1909</v>
      </c>
      <c r="O50" s="3">
        <v>1335</v>
      </c>
      <c r="P50" s="3">
        <v>826</v>
      </c>
      <c r="Q50" s="3">
        <v>543</v>
      </c>
      <c r="R50" s="3">
        <v>381</v>
      </c>
      <c r="S50" s="3">
        <v>276</v>
      </c>
      <c r="T50" s="3">
        <v>242</v>
      </c>
      <c r="U50" s="3">
        <v>226</v>
      </c>
    </row>
    <row r="51" spans="1:21" ht="12.75" customHeight="1" x14ac:dyDescent="0.2">
      <c r="A51" s="387"/>
      <c r="B51" s="2" t="s">
        <v>21</v>
      </c>
      <c r="C51" s="3">
        <v>15504</v>
      </c>
      <c r="D51" s="3">
        <v>72</v>
      </c>
      <c r="E51" s="3">
        <v>478</v>
      </c>
      <c r="F51" s="3">
        <v>841</v>
      </c>
      <c r="G51" s="3">
        <v>1714</v>
      </c>
      <c r="H51" s="3">
        <v>2047</v>
      </c>
      <c r="I51" s="3">
        <v>1831</v>
      </c>
      <c r="J51" s="3">
        <v>1601</v>
      </c>
      <c r="K51" s="3">
        <v>1392</v>
      </c>
      <c r="L51" s="3">
        <v>1380</v>
      </c>
      <c r="M51" s="3">
        <v>1247</v>
      </c>
      <c r="N51" s="3">
        <v>990</v>
      </c>
      <c r="O51" s="3">
        <v>688</v>
      </c>
      <c r="P51" s="3">
        <v>459</v>
      </c>
      <c r="Q51" s="3">
        <v>290</v>
      </c>
      <c r="R51" s="3">
        <v>152</v>
      </c>
      <c r="S51" s="3">
        <v>131</v>
      </c>
      <c r="T51" s="3">
        <v>112</v>
      </c>
      <c r="U51" s="3">
        <v>79</v>
      </c>
    </row>
    <row r="52" spans="1:21" ht="12.75" customHeight="1" x14ac:dyDescent="0.2">
      <c r="A52" s="387"/>
      <c r="B52" s="2" t="s">
        <v>22</v>
      </c>
      <c r="C52" s="3">
        <v>13109</v>
      </c>
      <c r="D52" s="3">
        <v>40</v>
      </c>
      <c r="E52" s="3">
        <v>227</v>
      </c>
      <c r="F52" s="3">
        <v>690</v>
      </c>
      <c r="G52" s="3">
        <v>1513</v>
      </c>
      <c r="H52" s="3">
        <v>1604</v>
      </c>
      <c r="I52" s="3">
        <v>1629</v>
      </c>
      <c r="J52" s="3">
        <v>1443</v>
      </c>
      <c r="K52" s="3">
        <v>1108</v>
      </c>
      <c r="L52" s="3">
        <v>1060</v>
      </c>
      <c r="M52" s="3">
        <v>958</v>
      </c>
      <c r="N52" s="3">
        <v>919</v>
      </c>
      <c r="O52" s="3">
        <v>647</v>
      </c>
      <c r="P52" s="3">
        <v>367</v>
      </c>
      <c r="Q52" s="3">
        <v>253</v>
      </c>
      <c r="R52" s="3">
        <v>229</v>
      </c>
      <c r="S52" s="3">
        <v>145</v>
      </c>
      <c r="T52" s="3">
        <v>130</v>
      </c>
      <c r="U52" s="3">
        <v>147</v>
      </c>
    </row>
    <row r="53" spans="1:21" ht="12.75" customHeight="1" x14ac:dyDescent="0.2">
      <c r="A53" s="387" t="s">
        <v>468</v>
      </c>
      <c r="B53" s="2" t="s">
        <v>1</v>
      </c>
      <c r="C53" s="3">
        <v>310</v>
      </c>
      <c r="D53" s="3">
        <v>13</v>
      </c>
      <c r="E53" s="3">
        <v>155</v>
      </c>
      <c r="F53" s="3">
        <v>98</v>
      </c>
      <c r="G53" s="3">
        <v>33</v>
      </c>
      <c r="H53" s="3">
        <v>4</v>
      </c>
      <c r="I53" s="3">
        <v>2</v>
      </c>
      <c r="J53" s="3">
        <v>2</v>
      </c>
      <c r="K53" s="3">
        <v>2</v>
      </c>
      <c r="L53" s="3">
        <v>1</v>
      </c>
      <c r="M53" s="3">
        <v>0</v>
      </c>
      <c r="N53" s="3">
        <v>0</v>
      </c>
      <c r="O53" s="3">
        <v>0</v>
      </c>
      <c r="P53" s="3">
        <v>0</v>
      </c>
      <c r="Q53" s="3">
        <v>0</v>
      </c>
      <c r="R53" s="3">
        <v>0</v>
      </c>
      <c r="S53" s="3">
        <v>0</v>
      </c>
      <c r="T53" s="3">
        <v>0</v>
      </c>
      <c r="U53" s="3">
        <v>0</v>
      </c>
    </row>
    <row r="54" spans="1:21" ht="12.75" customHeight="1" x14ac:dyDescent="0.2">
      <c r="A54" s="387"/>
      <c r="B54" s="2" t="s">
        <v>21</v>
      </c>
      <c r="C54" s="3">
        <v>193</v>
      </c>
      <c r="D54" s="3">
        <v>5</v>
      </c>
      <c r="E54" s="3">
        <v>116</v>
      </c>
      <c r="F54" s="3">
        <v>56</v>
      </c>
      <c r="G54" s="3">
        <v>16</v>
      </c>
      <c r="H54" s="3">
        <v>0</v>
      </c>
      <c r="I54" s="3">
        <v>0</v>
      </c>
      <c r="J54" s="3">
        <v>0</v>
      </c>
      <c r="K54" s="3">
        <v>0</v>
      </c>
      <c r="L54" s="3">
        <v>0</v>
      </c>
      <c r="M54" s="3">
        <v>0</v>
      </c>
      <c r="N54" s="3">
        <v>0</v>
      </c>
      <c r="O54" s="3">
        <v>0</v>
      </c>
      <c r="P54" s="3">
        <v>0</v>
      </c>
      <c r="Q54" s="3">
        <v>0</v>
      </c>
      <c r="R54" s="3">
        <v>0</v>
      </c>
      <c r="S54" s="3">
        <v>0</v>
      </c>
      <c r="T54" s="3">
        <v>0</v>
      </c>
      <c r="U54" s="3">
        <v>0</v>
      </c>
    </row>
    <row r="55" spans="1:21" ht="12.75" customHeight="1" x14ac:dyDescent="0.2">
      <c r="A55" s="387"/>
      <c r="B55" s="2" t="s">
        <v>22</v>
      </c>
      <c r="C55" s="3">
        <v>117</v>
      </c>
      <c r="D55" s="3">
        <v>8</v>
      </c>
      <c r="E55" s="3">
        <v>39</v>
      </c>
      <c r="F55" s="3">
        <v>42</v>
      </c>
      <c r="G55" s="3">
        <v>17</v>
      </c>
      <c r="H55" s="3">
        <v>4</v>
      </c>
      <c r="I55" s="3">
        <v>2</v>
      </c>
      <c r="J55" s="3">
        <v>2</v>
      </c>
      <c r="K55" s="3">
        <v>2</v>
      </c>
      <c r="L55" s="3">
        <v>1</v>
      </c>
      <c r="M55" s="3">
        <v>0</v>
      </c>
      <c r="N55" s="3">
        <v>0</v>
      </c>
      <c r="O55" s="3">
        <v>0</v>
      </c>
      <c r="P55" s="3">
        <v>0</v>
      </c>
      <c r="Q55" s="3">
        <v>0</v>
      </c>
      <c r="R55" s="3">
        <v>0</v>
      </c>
      <c r="S55" s="3">
        <v>0</v>
      </c>
      <c r="T55" s="3">
        <v>0</v>
      </c>
      <c r="U55" s="3">
        <v>0</v>
      </c>
    </row>
    <row r="56" spans="1:21" ht="12.75" customHeight="1" x14ac:dyDescent="0.2">
      <c r="A56" s="387" t="s">
        <v>469</v>
      </c>
      <c r="B56" s="2" t="s">
        <v>1</v>
      </c>
      <c r="C56" s="3">
        <v>575</v>
      </c>
      <c r="D56" s="3">
        <v>2</v>
      </c>
      <c r="E56" s="3">
        <v>14</v>
      </c>
      <c r="F56" s="3">
        <v>26</v>
      </c>
      <c r="G56" s="3">
        <v>49</v>
      </c>
      <c r="H56" s="3">
        <v>81</v>
      </c>
      <c r="I56" s="3">
        <v>115</v>
      </c>
      <c r="J56" s="3">
        <v>110</v>
      </c>
      <c r="K56" s="3">
        <v>86</v>
      </c>
      <c r="L56" s="3">
        <v>27</v>
      </c>
      <c r="M56" s="3">
        <v>21</v>
      </c>
      <c r="N56" s="3">
        <v>22</v>
      </c>
      <c r="O56" s="3">
        <v>7</v>
      </c>
      <c r="P56" s="3">
        <v>6</v>
      </c>
      <c r="Q56" s="3">
        <v>1</v>
      </c>
      <c r="R56" s="3">
        <v>4</v>
      </c>
      <c r="S56" s="3">
        <v>2</v>
      </c>
      <c r="T56" s="3">
        <v>1</v>
      </c>
      <c r="U56" s="3">
        <v>1</v>
      </c>
    </row>
    <row r="57" spans="1:21" ht="12.75" customHeight="1" x14ac:dyDescent="0.2">
      <c r="A57" s="387"/>
      <c r="B57" s="2" t="s">
        <v>21</v>
      </c>
      <c r="C57" s="3">
        <v>110</v>
      </c>
      <c r="D57" s="3">
        <v>1</v>
      </c>
      <c r="E57" s="3">
        <v>10</v>
      </c>
      <c r="F57" s="3">
        <v>15</v>
      </c>
      <c r="G57" s="3">
        <v>11</v>
      </c>
      <c r="H57" s="3">
        <v>11</v>
      </c>
      <c r="I57" s="3">
        <v>12</v>
      </c>
      <c r="J57" s="3">
        <v>8</v>
      </c>
      <c r="K57" s="3">
        <v>10</v>
      </c>
      <c r="L57" s="3">
        <v>10</v>
      </c>
      <c r="M57" s="3">
        <v>6</v>
      </c>
      <c r="N57" s="3">
        <v>7</v>
      </c>
      <c r="O57" s="3">
        <v>4</v>
      </c>
      <c r="P57" s="3">
        <v>0</v>
      </c>
      <c r="Q57" s="3">
        <v>1</v>
      </c>
      <c r="R57" s="3">
        <v>2</v>
      </c>
      <c r="S57" s="3">
        <v>1</v>
      </c>
      <c r="T57" s="3">
        <v>0</v>
      </c>
      <c r="U57" s="3">
        <v>1</v>
      </c>
    </row>
    <row r="58" spans="1:21" ht="12.75" customHeight="1" x14ac:dyDescent="0.2">
      <c r="A58" s="387"/>
      <c r="B58" s="2" t="s">
        <v>22</v>
      </c>
      <c r="C58" s="3">
        <v>465</v>
      </c>
      <c r="D58" s="3">
        <v>1</v>
      </c>
      <c r="E58" s="3">
        <v>4</v>
      </c>
      <c r="F58" s="3">
        <v>11</v>
      </c>
      <c r="G58" s="3">
        <v>38</v>
      </c>
      <c r="H58" s="3">
        <v>70</v>
      </c>
      <c r="I58" s="3">
        <v>103</v>
      </c>
      <c r="J58" s="3">
        <v>102</v>
      </c>
      <c r="K58" s="3">
        <v>76</v>
      </c>
      <c r="L58" s="3">
        <v>17</v>
      </c>
      <c r="M58" s="3">
        <v>15</v>
      </c>
      <c r="N58" s="3">
        <v>15</v>
      </c>
      <c r="O58" s="3">
        <v>3</v>
      </c>
      <c r="P58" s="3">
        <v>6</v>
      </c>
      <c r="Q58" s="3">
        <v>0</v>
      </c>
      <c r="R58" s="3">
        <v>2</v>
      </c>
      <c r="S58" s="3">
        <v>1</v>
      </c>
      <c r="T58" s="3">
        <v>1</v>
      </c>
      <c r="U58" s="3">
        <v>0</v>
      </c>
    </row>
    <row r="59" spans="1:21" ht="12.75" customHeight="1" x14ac:dyDescent="0.2">
      <c r="A59" s="387" t="s">
        <v>470</v>
      </c>
      <c r="B59" s="2" t="s">
        <v>1</v>
      </c>
      <c r="C59" s="3">
        <v>5632</v>
      </c>
      <c r="D59" s="3">
        <v>1</v>
      </c>
      <c r="E59" s="3">
        <v>3</v>
      </c>
      <c r="F59" s="3">
        <v>63</v>
      </c>
      <c r="G59" s="3">
        <v>483</v>
      </c>
      <c r="H59" s="3">
        <v>718</v>
      </c>
      <c r="I59" s="3">
        <v>795</v>
      </c>
      <c r="J59" s="3">
        <v>567</v>
      </c>
      <c r="K59" s="3">
        <v>521</v>
      </c>
      <c r="L59" s="3">
        <v>556</v>
      </c>
      <c r="M59" s="3">
        <v>501</v>
      </c>
      <c r="N59" s="3">
        <v>445</v>
      </c>
      <c r="O59" s="3">
        <v>365</v>
      </c>
      <c r="P59" s="3">
        <v>280</v>
      </c>
      <c r="Q59" s="3">
        <v>160</v>
      </c>
      <c r="R59" s="3">
        <v>80</v>
      </c>
      <c r="S59" s="3">
        <v>57</v>
      </c>
      <c r="T59" s="3">
        <v>19</v>
      </c>
      <c r="U59" s="3">
        <v>18</v>
      </c>
    </row>
    <row r="60" spans="1:21" ht="12.75" customHeight="1" x14ac:dyDescent="0.2">
      <c r="A60" s="387"/>
      <c r="B60" s="2" t="s">
        <v>21</v>
      </c>
      <c r="C60" s="3">
        <v>2906</v>
      </c>
      <c r="D60" s="3">
        <v>0</v>
      </c>
      <c r="E60" s="3">
        <v>2</v>
      </c>
      <c r="F60" s="3">
        <v>15</v>
      </c>
      <c r="G60" s="3">
        <v>224</v>
      </c>
      <c r="H60" s="3">
        <v>406</v>
      </c>
      <c r="I60" s="3">
        <v>445</v>
      </c>
      <c r="J60" s="3">
        <v>293</v>
      </c>
      <c r="K60" s="3">
        <v>292</v>
      </c>
      <c r="L60" s="3">
        <v>266</v>
      </c>
      <c r="M60" s="3">
        <v>271</v>
      </c>
      <c r="N60" s="3">
        <v>221</v>
      </c>
      <c r="O60" s="3">
        <v>179</v>
      </c>
      <c r="P60" s="3">
        <v>131</v>
      </c>
      <c r="Q60" s="3">
        <v>71</v>
      </c>
      <c r="R60" s="3">
        <v>39</v>
      </c>
      <c r="S60" s="3">
        <v>34</v>
      </c>
      <c r="T60" s="3">
        <v>6</v>
      </c>
      <c r="U60" s="3">
        <v>11</v>
      </c>
    </row>
    <row r="61" spans="1:21" ht="12.75" customHeight="1" x14ac:dyDescent="0.2">
      <c r="A61" s="387"/>
      <c r="B61" s="2" t="s">
        <v>22</v>
      </c>
      <c r="C61" s="3">
        <v>2726</v>
      </c>
      <c r="D61" s="3">
        <v>1</v>
      </c>
      <c r="E61" s="3">
        <v>1</v>
      </c>
      <c r="F61" s="3">
        <v>48</v>
      </c>
      <c r="G61" s="3">
        <v>259</v>
      </c>
      <c r="H61" s="3">
        <v>312</v>
      </c>
      <c r="I61" s="3">
        <v>350</v>
      </c>
      <c r="J61" s="3">
        <v>274</v>
      </c>
      <c r="K61" s="3">
        <v>229</v>
      </c>
      <c r="L61" s="3">
        <v>290</v>
      </c>
      <c r="M61" s="3">
        <v>230</v>
      </c>
      <c r="N61" s="3">
        <v>224</v>
      </c>
      <c r="O61" s="3">
        <v>186</v>
      </c>
      <c r="P61" s="3">
        <v>149</v>
      </c>
      <c r="Q61" s="3">
        <v>89</v>
      </c>
      <c r="R61" s="3">
        <v>41</v>
      </c>
      <c r="S61" s="3">
        <v>23</v>
      </c>
      <c r="T61" s="3">
        <v>13</v>
      </c>
      <c r="U61" s="3">
        <v>7</v>
      </c>
    </row>
    <row r="62" spans="1:21" ht="12.75" customHeight="1" x14ac:dyDescent="0.2">
      <c r="A62" s="387" t="s">
        <v>446</v>
      </c>
      <c r="B62" s="2" t="s">
        <v>1</v>
      </c>
      <c r="C62" s="3">
        <v>3409</v>
      </c>
      <c r="D62" s="3">
        <v>0</v>
      </c>
      <c r="E62" s="3">
        <v>5</v>
      </c>
      <c r="F62" s="3">
        <v>135</v>
      </c>
      <c r="G62" s="3">
        <v>538</v>
      </c>
      <c r="H62" s="3">
        <v>551</v>
      </c>
      <c r="I62" s="3">
        <v>473</v>
      </c>
      <c r="J62" s="3">
        <v>349</v>
      </c>
      <c r="K62" s="3">
        <v>287</v>
      </c>
      <c r="L62" s="3">
        <v>287</v>
      </c>
      <c r="M62" s="3">
        <v>297</v>
      </c>
      <c r="N62" s="3">
        <v>209</v>
      </c>
      <c r="O62" s="3">
        <v>126</v>
      </c>
      <c r="P62" s="3">
        <v>80</v>
      </c>
      <c r="Q62" s="3">
        <v>35</v>
      </c>
      <c r="R62" s="3">
        <v>20</v>
      </c>
      <c r="S62" s="3">
        <v>10</v>
      </c>
      <c r="T62" s="3">
        <v>6</v>
      </c>
      <c r="U62" s="3">
        <v>1</v>
      </c>
    </row>
    <row r="63" spans="1:21" ht="12.75" customHeight="1" x14ac:dyDescent="0.2">
      <c r="A63" s="387"/>
      <c r="B63" s="2" t="s">
        <v>21</v>
      </c>
      <c r="C63" s="3">
        <v>1966</v>
      </c>
      <c r="D63" s="3">
        <v>0</v>
      </c>
      <c r="E63" s="3">
        <v>5</v>
      </c>
      <c r="F63" s="3">
        <v>75</v>
      </c>
      <c r="G63" s="3">
        <v>301</v>
      </c>
      <c r="H63" s="3">
        <v>348</v>
      </c>
      <c r="I63" s="3">
        <v>276</v>
      </c>
      <c r="J63" s="3">
        <v>220</v>
      </c>
      <c r="K63" s="3">
        <v>183</v>
      </c>
      <c r="L63" s="3">
        <v>142</v>
      </c>
      <c r="M63" s="3">
        <v>170</v>
      </c>
      <c r="N63" s="3">
        <v>94</v>
      </c>
      <c r="O63" s="3">
        <v>72</v>
      </c>
      <c r="P63" s="3">
        <v>39</v>
      </c>
      <c r="Q63" s="3">
        <v>21</v>
      </c>
      <c r="R63" s="3">
        <v>11</v>
      </c>
      <c r="S63" s="3">
        <v>5</v>
      </c>
      <c r="T63" s="3">
        <v>4</v>
      </c>
      <c r="U63" s="3">
        <v>0</v>
      </c>
    </row>
    <row r="64" spans="1:21" ht="12.75" customHeight="1" x14ac:dyDescent="0.2">
      <c r="A64" s="387"/>
      <c r="B64" s="2" t="s">
        <v>22</v>
      </c>
      <c r="C64" s="3">
        <v>1443</v>
      </c>
      <c r="D64" s="3">
        <v>0</v>
      </c>
      <c r="E64" s="3">
        <v>0</v>
      </c>
      <c r="F64" s="3">
        <v>60</v>
      </c>
      <c r="G64" s="3">
        <v>237</v>
      </c>
      <c r="H64" s="3">
        <v>203</v>
      </c>
      <c r="I64" s="3">
        <v>197</v>
      </c>
      <c r="J64" s="3">
        <v>129</v>
      </c>
      <c r="K64" s="3">
        <v>104</v>
      </c>
      <c r="L64" s="3">
        <v>145</v>
      </c>
      <c r="M64" s="3">
        <v>127</v>
      </c>
      <c r="N64" s="3">
        <v>115</v>
      </c>
      <c r="O64" s="3">
        <v>54</v>
      </c>
      <c r="P64" s="3">
        <v>41</v>
      </c>
      <c r="Q64" s="3">
        <v>14</v>
      </c>
      <c r="R64" s="3">
        <v>9</v>
      </c>
      <c r="S64" s="3">
        <v>5</v>
      </c>
      <c r="T64" s="3">
        <v>2</v>
      </c>
      <c r="U64" s="3">
        <v>1</v>
      </c>
    </row>
    <row r="65" spans="1:21" ht="12.75" customHeight="1" x14ac:dyDescent="0.2">
      <c r="A65" s="387" t="s">
        <v>471</v>
      </c>
      <c r="B65" s="2" t="s">
        <v>1</v>
      </c>
      <c r="C65" s="3">
        <v>746</v>
      </c>
      <c r="D65" s="3">
        <v>1</v>
      </c>
      <c r="E65" s="3">
        <v>26</v>
      </c>
      <c r="F65" s="3">
        <v>53</v>
      </c>
      <c r="G65" s="3">
        <v>100</v>
      </c>
      <c r="H65" s="3">
        <v>106</v>
      </c>
      <c r="I65" s="3">
        <v>90</v>
      </c>
      <c r="J65" s="3">
        <v>84</v>
      </c>
      <c r="K65" s="3">
        <v>63</v>
      </c>
      <c r="L65" s="3">
        <v>43</v>
      </c>
      <c r="M65" s="3">
        <v>53</v>
      </c>
      <c r="N65" s="3">
        <v>34</v>
      </c>
      <c r="O65" s="3">
        <v>38</v>
      </c>
      <c r="P65" s="3">
        <v>32</v>
      </c>
      <c r="Q65" s="3">
        <v>9</v>
      </c>
      <c r="R65" s="3">
        <v>8</v>
      </c>
      <c r="S65" s="3">
        <v>3</v>
      </c>
      <c r="T65" s="3">
        <v>3</v>
      </c>
      <c r="U65" s="3">
        <v>0</v>
      </c>
    </row>
    <row r="66" spans="1:21" ht="12.75" customHeight="1" x14ac:dyDescent="0.2">
      <c r="A66" s="387"/>
      <c r="B66" s="2" t="s">
        <v>21</v>
      </c>
      <c r="C66" s="3">
        <v>314</v>
      </c>
      <c r="D66" s="3">
        <v>1</v>
      </c>
      <c r="E66" s="3">
        <v>17</v>
      </c>
      <c r="F66" s="3">
        <v>19</v>
      </c>
      <c r="G66" s="3">
        <v>30</v>
      </c>
      <c r="H66" s="3">
        <v>44</v>
      </c>
      <c r="I66" s="3">
        <v>43</v>
      </c>
      <c r="J66" s="3">
        <v>21</v>
      </c>
      <c r="K66" s="3">
        <v>32</v>
      </c>
      <c r="L66" s="3">
        <v>22</v>
      </c>
      <c r="M66" s="3">
        <v>31</v>
      </c>
      <c r="N66" s="3">
        <v>12</v>
      </c>
      <c r="O66" s="3">
        <v>17</v>
      </c>
      <c r="P66" s="3">
        <v>15</v>
      </c>
      <c r="Q66" s="3">
        <v>3</v>
      </c>
      <c r="R66" s="3">
        <v>4</v>
      </c>
      <c r="S66" s="3">
        <v>1</v>
      </c>
      <c r="T66" s="3">
        <v>2</v>
      </c>
      <c r="U66" s="3">
        <v>0</v>
      </c>
    </row>
    <row r="67" spans="1:21" ht="12.75" customHeight="1" x14ac:dyDescent="0.2">
      <c r="A67" s="387"/>
      <c r="B67" s="2" t="s">
        <v>22</v>
      </c>
      <c r="C67" s="3">
        <v>432</v>
      </c>
      <c r="D67" s="3">
        <v>0</v>
      </c>
      <c r="E67" s="3">
        <v>9</v>
      </c>
      <c r="F67" s="3">
        <v>34</v>
      </c>
      <c r="G67" s="3">
        <v>70</v>
      </c>
      <c r="H67" s="3">
        <v>62</v>
      </c>
      <c r="I67" s="3">
        <v>47</v>
      </c>
      <c r="J67" s="3">
        <v>63</v>
      </c>
      <c r="K67" s="3">
        <v>31</v>
      </c>
      <c r="L67" s="3">
        <v>21</v>
      </c>
      <c r="M67" s="3">
        <v>22</v>
      </c>
      <c r="N67" s="3">
        <v>22</v>
      </c>
      <c r="O67" s="3">
        <v>21</v>
      </c>
      <c r="P67" s="3">
        <v>17</v>
      </c>
      <c r="Q67" s="3">
        <v>6</v>
      </c>
      <c r="R67" s="3">
        <v>4</v>
      </c>
      <c r="S67" s="3">
        <v>2</v>
      </c>
      <c r="T67" s="3">
        <v>1</v>
      </c>
      <c r="U67" s="3">
        <v>0</v>
      </c>
    </row>
    <row r="68" spans="1:21" ht="12.75" customHeight="1" x14ac:dyDescent="0.2">
      <c r="A68" s="387" t="s">
        <v>472</v>
      </c>
      <c r="B68" s="2" t="s">
        <v>1</v>
      </c>
      <c r="C68" s="3">
        <v>351</v>
      </c>
      <c r="D68" s="3">
        <v>4</v>
      </c>
      <c r="E68" s="3">
        <v>4</v>
      </c>
      <c r="F68" s="3">
        <v>12</v>
      </c>
      <c r="G68" s="3">
        <v>27</v>
      </c>
      <c r="H68" s="3">
        <v>47</v>
      </c>
      <c r="I68" s="3">
        <v>31</v>
      </c>
      <c r="J68" s="3">
        <v>30</v>
      </c>
      <c r="K68" s="3">
        <v>25</v>
      </c>
      <c r="L68" s="3">
        <v>33</v>
      </c>
      <c r="M68" s="3">
        <v>27</v>
      </c>
      <c r="N68" s="3">
        <v>30</v>
      </c>
      <c r="O68" s="3">
        <v>21</v>
      </c>
      <c r="P68" s="3">
        <v>23</v>
      </c>
      <c r="Q68" s="3">
        <v>20</v>
      </c>
      <c r="R68" s="3">
        <v>4</v>
      </c>
      <c r="S68" s="3">
        <v>5</v>
      </c>
      <c r="T68" s="3">
        <v>6</v>
      </c>
      <c r="U68" s="3">
        <v>2</v>
      </c>
    </row>
    <row r="69" spans="1:21" ht="12.75" customHeight="1" x14ac:dyDescent="0.2">
      <c r="A69" s="387"/>
      <c r="B69" s="2" t="s">
        <v>21</v>
      </c>
      <c r="C69" s="3">
        <v>205</v>
      </c>
      <c r="D69" s="3">
        <v>2</v>
      </c>
      <c r="E69" s="3">
        <v>3</v>
      </c>
      <c r="F69" s="3">
        <v>8</v>
      </c>
      <c r="G69" s="3">
        <v>13</v>
      </c>
      <c r="H69" s="3">
        <v>25</v>
      </c>
      <c r="I69" s="3">
        <v>18</v>
      </c>
      <c r="J69" s="3">
        <v>25</v>
      </c>
      <c r="K69" s="3">
        <v>15</v>
      </c>
      <c r="L69" s="3">
        <v>19</v>
      </c>
      <c r="M69" s="3">
        <v>14</v>
      </c>
      <c r="N69" s="3">
        <v>15</v>
      </c>
      <c r="O69" s="3">
        <v>7</v>
      </c>
      <c r="P69" s="3">
        <v>16</v>
      </c>
      <c r="Q69" s="3">
        <v>15</v>
      </c>
      <c r="R69" s="3">
        <v>4</v>
      </c>
      <c r="S69" s="3">
        <v>4</v>
      </c>
      <c r="T69" s="3">
        <v>1</v>
      </c>
      <c r="U69" s="3">
        <v>1</v>
      </c>
    </row>
    <row r="70" spans="1:21" ht="12.75" customHeight="1" x14ac:dyDescent="0.2">
      <c r="A70" s="387"/>
      <c r="B70" s="2" t="s">
        <v>22</v>
      </c>
      <c r="C70" s="3">
        <v>146</v>
      </c>
      <c r="D70" s="3">
        <v>2</v>
      </c>
      <c r="E70" s="3">
        <v>1</v>
      </c>
      <c r="F70" s="3">
        <v>4</v>
      </c>
      <c r="G70" s="3">
        <v>14</v>
      </c>
      <c r="H70" s="3">
        <v>22</v>
      </c>
      <c r="I70" s="3">
        <v>13</v>
      </c>
      <c r="J70" s="3">
        <v>5</v>
      </c>
      <c r="K70" s="3">
        <v>10</v>
      </c>
      <c r="L70" s="3">
        <v>14</v>
      </c>
      <c r="M70" s="3">
        <v>13</v>
      </c>
      <c r="N70" s="3">
        <v>15</v>
      </c>
      <c r="O70" s="3">
        <v>14</v>
      </c>
      <c r="P70" s="3">
        <v>7</v>
      </c>
      <c r="Q70" s="3">
        <v>5</v>
      </c>
      <c r="R70" s="3">
        <v>0</v>
      </c>
      <c r="S70" s="3">
        <v>1</v>
      </c>
      <c r="T70" s="3">
        <v>5</v>
      </c>
      <c r="U70" s="3">
        <v>1</v>
      </c>
    </row>
    <row r="71" spans="1:21" ht="12.75" customHeight="1" x14ac:dyDescent="0.2">
      <c r="A71" s="418" t="s">
        <v>473</v>
      </c>
      <c r="B71" s="2" t="s">
        <v>1</v>
      </c>
      <c r="C71" s="3">
        <v>43</v>
      </c>
      <c r="D71" s="3">
        <v>1</v>
      </c>
      <c r="E71" s="3">
        <v>4</v>
      </c>
      <c r="F71" s="3">
        <v>3</v>
      </c>
      <c r="G71" s="3">
        <v>7</v>
      </c>
      <c r="H71" s="3">
        <v>3</v>
      </c>
      <c r="I71" s="3">
        <v>1</v>
      </c>
      <c r="J71" s="3">
        <v>5</v>
      </c>
      <c r="K71" s="3">
        <v>2</v>
      </c>
      <c r="L71" s="3">
        <v>2</v>
      </c>
      <c r="M71" s="3">
        <v>1</v>
      </c>
      <c r="N71" s="3">
        <v>5</v>
      </c>
      <c r="O71" s="3">
        <v>4</v>
      </c>
      <c r="P71" s="3">
        <v>4</v>
      </c>
      <c r="Q71" s="3">
        <v>0</v>
      </c>
      <c r="R71" s="3">
        <v>1</v>
      </c>
      <c r="S71" s="3">
        <v>0</v>
      </c>
      <c r="T71" s="3">
        <v>0</v>
      </c>
      <c r="U71" s="3">
        <v>0</v>
      </c>
    </row>
    <row r="72" spans="1:21" ht="12.75" customHeight="1" x14ac:dyDescent="0.2">
      <c r="A72" s="387"/>
      <c r="B72" s="2" t="s">
        <v>21</v>
      </c>
      <c r="C72" s="3">
        <v>28</v>
      </c>
      <c r="D72" s="3">
        <v>0</v>
      </c>
      <c r="E72" s="3">
        <v>4</v>
      </c>
      <c r="F72" s="3">
        <v>0</v>
      </c>
      <c r="G72" s="3">
        <v>4</v>
      </c>
      <c r="H72" s="3">
        <v>2</v>
      </c>
      <c r="I72" s="3">
        <v>1</v>
      </c>
      <c r="J72" s="3">
        <v>3</v>
      </c>
      <c r="K72" s="3">
        <v>2</v>
      </c>
      <c r="L72" s="3">
        <v>1</v>
      </c>
      <c r="M72" s="3">
        <v>0</v>
      </c>
      <c r="N72" s="3">
        <v>5</v>
      </c>
      <c r="O72" s="3">
        <v>3</v>
      </c>
      <c r="P72" s="3">
        <v>3</v>
      </c>
      <c r="Q72" s="3">
        <v>0</v>
      </c>
      <c r="R72" s="3">
        <v>0</v>
      </c>
      <c r="S72" s="3">
        <v>0</v>
      </c>
      <c r="T72" s="3">
        <v>0</v>
      </c>
      <c r="U72" s="3">
        <v>0</v>
      </c>
    </row>
    <row r="73" spans="1:21" ht="12.75" customHeight="1" x14ac:dyDescent="0.2">
      <c r="A73" s="387"/>
      <c r="B73" s="2" t="s">
        <v>22</v>
      </c>
      <c r="C73" s="3">
        <v>15</v>
      </c>
      <c r="D73" s="3">
        <v>1</v>
      </c>
      <c r="E73" s="3">
        <v>0</v>
      </c>
      <c r="F73" s="3">
        <v>3</v>
      </c>
      <c r="G73" s="3">
        <v>3</v>
      </c>
      <c r="H73" s="3">
        <v>1</v>
      </c>
      <c r="I73" s="3">
        <v>0</v>
      </c>
      <c r="J73" s="3">
        <v>2</v>
      </c>
      <c r="K73" s="3">
        <v>0</v>
      </c>
      <c r="L73" s="3">
        <v>1</v>
      </c>
      <c r="M73" s="3">
        <v>1</v>
      </c>
      <c r="N73" s="3">
        <v>0</v>
      </c>
      <c r="O73" s="3">
        <v>1</v>
      </c>
      <c r="P73" s="3">
        <v>1</v>
      </c>
      <c r="Q73" s="3">
        <v>0</v>
      </c>
      <c r="R73" s="3">
        <v>1</v>
      </c>
      <c r="S73" s="3">
        <v>0</v>
      </c>
      <c r="T73" s="3">
        <v>0</v>
      </c>
      <c r="U73" s="3">
        <v>0</v>
      </c>
    </row>
    <row r="74" spans="1:21" ht="12.75" customHeight="1" x14ac:dyDescent="0.2">
      <c r="A74" s="387" t="s">
        <v>474</v>
      </c>
      <c r="B74" s="2" t="s">
        <v>1</v>
      </c>
      <c r="C74" s="3">
        <v>15920</v>
      </c>
      <c r="D74" s="3">
        <v>71</v>
      </c>
      <c r="E74" s="3">
        <v>420</v>
      </c>
      <c r="F74" s="3">
        <v>989</v>
      </c>
      <c r="G74" s="3">
        <v>2211</v>
      </c>
      <c r="H74" s="3">
        <v>2065</v>
      </c>
      <c r="I74" s="3">
        <v>1696</v>
      </c>
      <c r="J74" s="3">
        <v>1557</v>
      </c>
      <c r="K74" s="3">
        <v>1248</v>
      </c>
      <c r="L74" s="3">
        <v>1260</v>
      </c>
      <c r="M74" s="3">
        <v>1362</v>
      </c>
      <c r="N74" s="3">
        <v>1084</v>
      </c>
      <c r="O74" s="3">
        <v>753</v>
      </c>
      <c r="P74" s="3">
        <v>554</v>
      </c>
      <c r="Q74" s="3">
        <v>318</v>
      </c>
      <c r="R74" s="3">
        <v>182</v>
      </c>
      <c r="S74" s="3">
        <v>95</v>
      </c>
      <c r="T74" s="3">
        <v>29</v>
      </c>
      <c r="U74" s="3">
        <v>26</v>
      </c>
    </row>
    <row r="75" spans="1:21" ht="12.75" customHeight="1" x14ac:dyDescent="0.2">
      <c r="A75" s="387"/>
      <c r="B75" s="2" t="s">
        <v>21</v>
      </c>
      <c r="C75" s="3">
        <v>7806</v>
      </c>
      <c r="D75" s="3">
        <v>42</v>
      </c>
      <c r="E75" s="3">
        <v>322</v>
      </c>
      <c r="F75" s="3">
        <v>479</v>
      </c>
      <c r="G75" s="3">
        <v>1003</v>
      </c>
      <c r="H75" s="3">
        <v>1037</v>
      </c>
      <c r="I75" s="3">
        <v>849</v>
      </c>
      <c r="J75" s="3">
        <v>743</v>
      </c>
      <c r="K75" s="3">
        <v>638</v>
      </c>
      <c r="L75" s="3">
        <v>637</v>
      </c>
      <c r="M75" s="3">
        <v>744</v>
      </c>
      <c r="N75" s="3">
        <v>445</v>
      </c>
      <c r="O75" s="3">
        <v>323</v>
      </c>
      <c r="P75" s="3">
        <v>307</v>
      </c>
      <c r="Q75" s="3">
        <v>111</v>
      </c>
      <c r="R75" s="3">
        <v>70</v>
      </c>
      <c r="S75" s="3">
        <v>33</v>
      </c>
      <c r="T75" s="3">
        <v>14</v>
      </c>
      <c r="U75" s="3">
        <v>9</v>
      </c>
    </row>
    <row r="76" spans="1:21" ht="12.75" customHeight="1" x14ac:dyDescent="0.2">
      <c r="A76" s="387"/>
      <c r="B76" s="2" t="s">
        <v>22</v>
      </c>
      <c r="C76" s="3">
        <v>8114</v>
      </c>
      <c r="D76" s="3">
        <v>29</v>
      </c>
      <c r="E76" s="3">
        <v>98</v>
      </c>
      <c r="F76" s="3">
        <v>510</v>
      </c>
      <c r="G76" s="3">
        <v>1208</v>
      </c>
      <c r="H76" s="3">
        <v>1028</v>
      </c>
      <c r="I76" s="3">
        <v>847</v>
      </c>
      <c r="J76" s="3">
        <v>814</v>
      </c>
      <c r="K76" s="3">
        <v>610</v>
      </c>
      <c r="L76" s="3">
        <v>623</v>
      </c>
      <c r="M76" s="3">
        <v>618</v>
      </c>
      <c r="N76" s="3">
        <v>639</v>
      </c>
      <c r="O76" s="3">
        <v>430</v>
      </c>
      <c r="P76" s="3">
        <v>247</v>
      </c>
      <c r="Q76" s="3">
        <v>207</v>
      </c>
      <c r="R76" s="3">
        <v>112</v>
      </c>
      <c r="S76" s="3">
        <v>62</v>
      </c>
      <c r="T76" s="3">
        <v>15</v>
      </c>
      <c r="U76" s="3">
        <v>17</v>
      </c>
    </row>
    <row r="77" spans="1:21" ht="12.75" customHeight="1" x14ac:dyDescent="0.2">
      <c r="A77" s="387" t="s">
        <v>475</v>
      </c>
      <c r="B77" s="2" t="s">
        <v>1</v>
      </c>
      <c r="C77" s="3">
        <v>955</v>
      </c>
      <c r="D77" s="3">
        <v>6</v>
      </c>
      <c r="E77" s="3">
        <v>28</v>
      </c>
      <c r="F77" s="3">
        <v>322</v>
      </c>
      <c r="G77" s="3">
        <v>506</v>
      </c>
      <c r="H77" s="3">
        <v>26</v>
      </c>
      <c r="I77" s="3">
        <v>19</v>
      </c>
      <c r="J77" s="3">
        <v>12</v>
      </c>
      <c r="K77" s="3">
        <v>13</v>
      </c>
      <c r="L77" s="3">
        <v>8</v>
      </c>
      <c r="M77" s="3">
        <v>5</v>
      </c>
      <c r="N77" s="3">
        <v>5</v>
      </c>
      <c r="O77" s="3">
        <v>2</v>
      </c>
      <c r="P77" s="3">
        <v>2</v>
      </c>
      <c r="Q77" s="3">
        <v>1</v>
      </c>
      <c r="R77" s="3">
        <v>0</v>
      </c>
      <c r="S77" s="3">
        <v>0</v>
      </c>
      <c r="T77" s="3">
        <v>0</v>
      </c>
      <c r="U77" s="3">
        <v>0</v>
      </c>
    </row>
    <row r="78" spans="1:21" ht="12.75" customHeight="1" x14ac:dyDescent="0.2">
      <c r="A78" s="387"/>
      <c r="B78" s="2" t="s">
        <v>21</v>
      </c>
      <c r="C78" s="3">
        <v>622</v>
      </c>
      <c r="D78" s="3">
        <v>2</v>
      </c>
      <c r="E78" s="3">
        <v>23</v>
      </c>
      <c r="F78" s="3">
        <v>190</v>
      </c>
      <c r="G78" s="3">
        <v>383</v>
      </c>
      <c r="H78" s="3">
        <v>8</v>
      </c>
      <c r="I78" s="3">
        <v>4</v>
      </c>
      <c r="J78" s="3">
        <v>4</v>
      </c>
      <c r="K78" s="3">
        <v>1</v>
      </c>
      <c r="L78" s="3">
        <v>1</v>
      </c>
      <c r="M78" s="3">
        <v>2</v>
      </c>
      <c r="N78" s="3">
        <v>1</v>
      </c>
      <c r="O78" s="3">
        <v>2</v>
      </c>
      <c r="P78" s="3">
        <v>0</v>
      </c>
      <c r="Q78" s="3">
        <v>1</v>
      </c>
      <c r="R78" s="3">
        <v>0</v>
      </c>
      <c r="S78" s="3">
        <v>0</v>
      </c>
      <c r="T78" s="3">
        <v>0</v>
      </c>
      <c r="U78" s="3">
        <v>0</v>
      </c>
    </row>
    <row r="79" spans="1:21" ht="12.75" customHeight="1" x14ac:dyDescent="0.2">
      <c r="A79" s="387"/>
      <c r="B79" s="2" t="s">
        <v>22</v>
      </c>
      <c r="C79" s="3">
        <v>333</v>
      </c>
      <c r="D79" s="3">
        <v>4</v>
      </c>
      <c r="E79" s="3">
        <v>5</v>
      </c>
      <c r="F79" s="3">
        <v>132</v>
      </c>
      <c r="G79" s="3">
        <v>123</v>
      </c>
      <c r="H79" s="3">
        <v>18</v>
      </c>
      <c r="I79" s="3">
        <v>15</v>
      </c>
      <c r="J79" s="3">
        <v>8</v>
      </c>
      <c r="K79" s="3">
        <v>12</v>
      </c>
      <c r="L79" s="3">
        <v>7</v>
      </c>
      <c r="M79" s="3">
        <v>3</v>
      </c>
      <c r="N79" s="3">
        <v>4</v>
      </c>
      <c r="O79" s="3">
        <v>0</v>
      </c>
      <c r="P79" s="3">
        <v>2</v>
      </c>
      <c r="Q79" s="3">
        <v>0</v>
      </c>
      <c r="R79" s="3">
        <v>0</v>
      </c>
      <c r="S79" s="3">
        <v>0</v>
      </c>
      <c r="T79" s="3">
        <v>0</v>
      </c>
      <c r="U79" s="3">
        <v>0</v>
      </c>
    </row>
    <row r="80" spans="1:21" ht="12.75" customHeight="1" x14ac:dyDescent="0.2">
      <c r="A80" s="387" t="s">
        <v>287</v>
      </c>
      <c r="B80" s="2" t="s">
        <v>1</v>
      </c>
      <c r="C80" s="3">
        <v>19442</v>
      </c>
      <c r="D80" s="3">
        <v>144</v>
      </c>
      <c r="E80" s="3">
        <v>799</v>
      </c>
      <c r="F80" s="3">
        <v>1590</v>
      </c>
      <c r="G80" s="3">
        <v>2425</v>
      </c>
      <c r="H80" s="3">
        <v>2598</v>
      </c>
      <c r="I80" s="3">
        <v>2635</v>
      </c>
      <c r="J80" s="3">
        <v>2154</v>
      </c>
      <c r="K80" s="3">
        <v>1576</v>
      </c>
      <c r="L80" s="3">
        <v>1528</v>
      </c>
      <c r="M80" s="3">
        <v>1224</v>
      </c>
      <c r="N80" s="3">
        <v>986</v>
      </c>
      <c r="O80" s="3">
        <v>711</v>
      </c>
      <c r="P80" s="3">
        <v>449</v>
      </c>
      <c r="Q80" s="3">
        <v>212</v>
      </c>
      <c r="R80" s="3">
        <v>137</v>
      </c>
      <c r="S80" s="3">
        <v>101</v>
      </c>
      <c r="T80" s="3">
        <v>68</v>
      </c>
      <c r="U80" s="3">
        <v>105</v>
      </c>
    </row>
    <row r="81" spans="1:21" ht="12.75" customHeight="1" x14ac:dyDescent="0.2">
      <c r="A81" s="387"/>
      <c r="B81" s="2" t="s">
        <v>21</v>
      </c>
      <c r="C81" s="3">
        <v>10735</v>
      </c>
      <c r="D81" s="3">
        <v>97</v>
      </c>
      <c r="E81" s="3">
        <v>567</v>
      </c>
      <c r="F81" s="3">
        <v>739</v>
      </c>
      <c r="G81" s="3">
        <v>1203</v>
      </c>
      <c r="H81" s="3">
        <v>1529</v>
      </c>
      <c r="I81" s="3">
        <v>1520</v>
      </c>
      <c r="J81" s="3">
        <v>1221</v>
      </c>
      <c r="K81" s="3">
        <v>895</v>
      </c>
      <c r="L81" s="3">
        <v>847</v>
      </c>
      <c r="M81" s="3">
        <v>688</v>
      </c>
      <c r="N81" s="3">
        <v>543</v>
      </c>
      <c r="O81" s="3">
        <v>369</v>
      </c>
      <c r="P81" s="3">
        <v>216</v>
      </c>
      <c r="Q81" s="3">
        <v>104</v>
      </c>
      <c r="R81" s="3">
        <v>58</v>
      </c>
      <c r="S81" s="3">
        <v>44</v>
      </c>
      <c r="T81" s="3">
        <v>43</v>
      </c>
      <c r="U81" s="3">
        <v>52</v>
      </c>
    </row>
    <row r="82" spans="1:21" ht="12.75" customHeight="1" x14ac:dyDescent="0.2">
      <c r="A82" s="387"/>
      <c r="B82" s="2" t="s">
        <v>22</v>
      </c>
      <c r="C82" s="3">
        <v>8707</v>
      </c>
      <c r="D82" s="3">
        <v>47</v>
      </c>
      <c r="E82" s="3">
        <v>232</v>
      </c>
      <c r="F82" s="3">
        <v>851</v>
      </c>
      <c r="G82" s="3">
        <v>1222</v>
      </c>
      <c r="H82" s="3">
        <v>1069</v>
      </c>
      <c r="I82" s="3">
        <v>1115</v>
      </c>
      <c r="J82" s="3">
        <v>933</v>
      </c>
      <c r="K82" s="3">
        <v>681</v>
      </c>
      <c r="L82" s="3">
        <v>681</v>
      </c>
      <c r="M82" s="3">
        <v>536</v>
      </c>
      <c r="N82" s="3">
        <v>443</v>
      </c>
      <c r="O82" s="3">
        <v>342</v>
      </c>
      <c r="P82" s="3">
        <v>233</v>
      </c>
      <c r="Q82" s="3">
        <v>108</v>
      </c>
      <c r="R82" s="3">
        <v>79</v>
      </c>
      <c r="S82" s="3">
        <v>57</v>
      </c>
      <c r="T82" s="3">
        <v>25</v>
      </c>
      <c r="U82" s="3">
        <v>53</v>
      </c>
    </row>
    <row r="83" spans="1:21" ht="12.75" customHeight="1" x14ac:dyDescent="0.2">
      <c r="A83" s="387" t="s">
        <v>476</v>
      </c>
      <c r="B83" s="2" t="s">
        <v>1</v>
      </c>
      <c r="C83" s="3">
        <v>49</v>
      </c>
      <c r="D83" s="3">
        <v>0</v>
      </c>
      <c r="E83" s="3">
        <v>0</v>
      </c>
      <c r="F83" s="3">
        <v>0</v>
      </c>
      <c r="G83" s="3">
        <v>7</v>
      </c>
      <c r="H83" s="3">
        <v>11</v>
      </c>
      <c r="I83" s="3">
        <v>4</v>
      </c>
      <c r="J83" s="3">
        <v>3</v>
      </c>
      <c r="K83" s="3">
        <v>7</v>
      </c>
      <c r="L83" s="3">
        <v>7</v>
      </c>
      <c r="M83" s="3">
        <v>4</v>
      </c>
      <c r="N83" s="3">
        <v>4</v>
      </c>
      <c r="O83" s="3">
        <v>0</v>
      </c>
      <c r="P83" s="3">
        <v>2</v>
      </c>
      <c r="Q83" s="3">
        <v>0</v>
      </c>
      <c r="R83" s="3">
        <v>0</v>
      </c>
      <c r="S83" s="3">
        <v>0</v>
      </c>
      <c r="T83" s="3">
        <v>0</v>
      </c>
      <c r="U83" s="3">
        <v>0</v>
      </c>
    </row>
    <row r="84" spans="1:21" ht="12.75" customHeight="1" x14ac:dyDescent="0.2">
      <c r="A84" s="387"/>
      <c r="B84" s="2" t="s">
        <v>21</v>
      </c>
      <c r="C84" s="3">
        <v>31</v>
      </c>
      <c r="D84" s="3">
        <v>0</v>
      </c>
      <c r="E84" s="3">
        <v>0</v>
      </c>
      <c r="F84" s="3">
        <v>0</v>
      </c>
      <c r="G84" s="3">
        <v>5</v>
      </c>
      <c r="H84" s="3">
        <v>7</v>
      </c>
      <c r="I84" s="3">
        <v>3</v>
      </c>
      <c r="J84" s="3">
        <v>1</v>
      </c>
      <c r="K84" s="3">
        <v>4</v>
      </c>
      <c r="L84" s="3">
        <v>4</v>
      </c>
      <c r="M84" s="3">
        <v>4</v>
      </c>
      <c r="N84" s="3">
        <v>1</v>
      </c>
      <c r="O84" s="3">
        <v>0</v>
      </c>
      <c r="P84" s="3">
        <v>2</v>
      </c>
      <c r="Q84" s="3">
        <v>0</v>
      </c>
      <c r="R84" s="3">
        <v>0</v>
      </c>
      <c r="S84" s="3">
        <v>0</v>
      </c>
      <c r="T84" s="3">
        <v>0</v>
      </c>
      <c r="U84" s="3">
        <v>0</v>
      </c>
    </row>
    <row r="85" spans="1:21" ht="12.75" customHeight="1" x14ac:dyDescent="0.2">
      <c r="A85" s="387"/>
      <c r="B85" s="2" t="s">
        <v>22</v>
      </c>
      <c r="C85" s="3">
        <v>18</v>
      </c>
      <c r="D85" s="3">
        <v>0</v>
      </c>
      <c r="E85" s="3">
        <v>0</v>
      </c>
      <c r="F85" s="3">
        <v>0</v>
      </c>
      <c r="G85" s="3">
        <v>2</v>
      </c>
      <c r="H85" s="3">
        <v>4</v>
      </c>
      <c r="I85" s="3">
        <v>1</v>
      </c>
      <c r="J85" s="3">
        <v>2</v>
      </c>
      <c r="K85" s="3">
        <v>3</v>
      </c>
      <c r="L85" s="3">
        <v>3</v>
      </c>
      <c r="M85" s="3">
        <v>0</v>
      </c>
      <c r="N85" s="3">
        <v>3</v>
      </c>
      <c r="O85" s="3">
        <v>0</v>
      </c>
      <c r="P85" s="3">
        <v>0</v>
      </c>
      <c r="Q85" s="3">
        <v>0</v>
      </c>
      <c r="R85" s="3">
        <v>0</v>
      </c>
      <c r="S85" s="3">
        <v>0</v>
      </c>
      <c r="T85" s="3">
        <v>0</v>
      </c>
      <c r="U85" s="3">
        <v>0</v>
      </c>
    </row>
    <row r="86" spans="1:21" ht="12.75" customHeight="1" x14ac:dyDescent="0.2">
      <c r="A86" s="423" t="s">
        <v>1</v>
      </c>
      <c r="B86" s="173" t="s">
        <v>1</v>
      </c>
      <c r="C86" s="238">
        <v>357267</v>
      </c>
      <c r="D86" s="238">
        <v>1846</v>
      </c>
      <c r="E86" s="238">
        <v>9688</v>
      </c>
      <c r="F86" s="238">
        <v>22357</v>
      </c>
      <c r="G86" s="238">
        <v>46107</v>
      </c>
      <c r="H86" s="238">
        <v>45601</v>
      </c>
      <c r="I86" s="238">
        <v>41873</v>
      </c>
      <c r="J86" s="238">
        <v>35051</v>
      </c>
      <c r="K86" s="238">
        <v>29373</v>
      </c>
      <c r="L86" s="238">
        <v>28384</v>
      </c>
      <c r="M86" s="238">
        <v>26934</v>
      </c>
      <c r="N86" s="238">
        <v>21910</v>
      </c>
      <c r="O86" s="238">
        <v>16468</v>
      </c>
      <c r="P86" s="238">
        <v>11722</v>
      </c>
      <c r="Q86" s="238">
        <v>6822</v>
      </c>
      <c r="R86" s="238">
        <v>4183</v>
      </c>
      <c r="S86" s="238">
        <v>3363</v>
      </c>
      <c r="T86" s="238">
        <v>2738</v>
      </c>
      <c r="U86" s="238">
        <v>2847</v>
      </c>
    </row>
    <row r="87" spans="1:21" ht="12.75" customHeight="1" x14ac:dyDescent="0.2">
      <c r="A87" s="387"/>
      <c r="B87" s="2" t="s">
        <v>21</v>
      </c>
      <c r="C87" s="3">
        <v>182676</v>
      </c>
      <c r="D87" s="3">
        <v>1153</v>
      </c>
      <c r="E87" s="3">
        <v>6860</v>
      </c>
      <c r="F87" s="3">
        <v>11035</v>
      </c>
      <c r="G87" s="3">
        <v>21241</v>
      </c>
      <c r="H87" s="3">
        <v>25079</v>
      </c>
      <c r="I87" s="3">
        <v>22016</v>
      </c>
      <c r="J87" s="3">
        <v>18148</v>
      </c>
      <c r="K87" s="3">
        <v>15874</v>
      </c>
      <c r="L87" s="3">
        <v>14805</v>
      </c>
      <c r="M87" s="3">
        <v>13539</v>
      </c>
      <c r="N87" s="3">
        <v>10401</v>
      </c>
      <c r="O87" s="3">
        <v>7943</v>
      </c>
      <c r="P87" s="3">
        <v>5749</v>
      </c>
      <c r="Q87" s="3">
        <v>3129</v>
      </c>
      <c r="R87" s="3">
        <v>1843</v>
      </c>
      <c r="S87" s="3">
        <v>1505</v>
      </c>
      <c r="T87" s="3">
        <v>1212</v>
      </c>
      <c r="U87" s="3">
        <v>1144</v>
      </c>
    </row>
    <row r="88" spans="1:21" ht="12.75" customHeight="1" x14ac:dyDescent="0.2">
      <c r="A88" s="387"/>
      <c r="B88" s="2" t="s">
        <v>22</v>
      </c>
      <c r="C88" s="3">
        <v>174591</v>
      </c>
      <c r="D88" s="3">
        <v>693</v>
      </c>
      <c r="E88" s="3">
        <v>2828</v>
      </c>
      <c r="F88" s="3">
        <v>11322</v>
      </c>
      <c r="G88" s="3">
        <v>24866</v>
      </c>
      <c r="H88" s="3">
        <v>20522</v>
      </c>
      <c r="I88" s="3">
        <v>19857</v>
      </c>
      <c r="J88" s="3">
        <v>16903</v>
      </c>
      <c r="K88" s="3">
        <v>13499</v>
      </c>
      <c r="L88" s="3">
        <v>13579</v>
      </c>
      <c r="M88" s="3">
        <v>13395</v>
      </c>
      <c r="N88" s="3">
        <v>11509</v>
      </c>
      <c r="O88" s="3">
        <v>8525</v>
      </c>
      <c r="P88" s="3">
        <v>5973</v>
      </c>
      <c r="Q88" s="3">
        <v>3693</v>
      </c>
      <c r="R88" s="3">
        <v>2340</v>
      </c>
      <c r="S88" s="3">
        <v>1858</v>
      </c>
      <c r="T88" s="3">
        <v>1526</v>
      </c>
      <c r="U88" s="3">
        <v>1703</v>
      </c>
    </row>
    <row r="90" spans="1:21" ht="12.75" customHeight="1" x14ac:dyDescent="0.2">
      <c r="A90" s="11" t="s">
        <v>601</v>
      </c>
      <c r="B90" s="16"/>
      <c r="C90" s="17"/>
      <c r="D90" s="17"/>
      <c r="E90" s="17"/>
      <c r="F90" s="17"/>
      <c r="G90" s="17"/>
      <c r="H90" s="17"/>
      <c r="I90" s="17"/>
      <c r="J90" s="17"/>
      <c r="K90" s="17"/>
      <c r="L90" s="17"/>
      <c r="M90" s="17"/>
      <c r="N90" s="17"/>
      <c r="O90" s="17"/>
      <c r="P90" s="17"/>
      <c r="Q90" s="17"/>
      <c r="R90" s="17"/>
      <c r="S90" s="17"/>
      <c r="T90" s="17"/>
      <c r="U90" s="17"/>
    </row>
    <row r="91" spans="1:21" ht="25.5" customHeight="1" x14ac:dyDescent="0.2">
      <c r="A91" s="397" t="s">
        <v>845</v>
      </c>
      <c r="B91" s="397"/>
      <c r="C91" s="397"/>
      <c r="D91" s="397"/>
      <c r="E91" s="397"/>
      <c r="F91" s="397"/>
      <c r="G91" s="397"/>
      <c r="H91" s="397"/>
      <c r="I91" s="397"/>
      <c r="J91" s="397"/>
      <c r="K91" s="397"/>
      <c r="L91" s="397"/>
      <c r="M91" s="397"/>
      <c r="N91" s="397"/>
      <c r="O91" s="397"/>
      <c r="P91" s="397"/>
      <c r="Q91" s="397"/>
      <c r="R91" s="397"/>
      <c r="S91" s="397"/>
      <c r="T91" s="397"/>
      <c r="U91" s="397"/>
    </row>
    <row r="92" spans="1:21" x14ac:dyDescent="0.2">
      <c r="A92" s="11" t="s">
        <v>844</v>
      </c>
      <c r="B92" s="16"/>
      <c r="C92" s="17"/>
      <c r="D92" s="17"/>
      <c r="E92" s="17"/>
      <c r="F92" s="17"/>
      <c r="G92" s="17"/>
      <c r="H92" s="17"/>
      <c r="I92" s="17"/>
      <c r="J92" s="17"/>
      <c r="K92" s="17"/>
      <c r="L92" s="17"/>
      <c r="M92" s="17"/>
      <c r="N92" s="17"/>
      <c r="O92" s="17"/>
      <c r="P92" s="17"/>
      <c r="Q92" s="17"/>
      <c r="R92" s="17"/>
      <c r="S92" s="17"/>
      <c r="T92" s="17"/>
      <c r="U92" s="17"/>
    </row>
    <row r="93" spans="1:21" ht="12.75" customHeight="1" x14ac:dyDescent="0.2">
      <c r="A93" s="16"/>
      <c r="B93" s="16"/>
      <c r="C93" s="17"/>
      <c r="D93" s="17"/>
      <c r="E93" s="17"/>
      <c r="F93" s="17"/>
      <c r="G93" s="17"/>
      <c r="H93" s="17"/>
      <c r="I93" s="17"/>
      <c r="J93" s="17"/>
      <c r="K93" s="17"/>
      <c r="L93" s="17"/>
      <c r="M93" s="17"/>
      <c r="N93" s="17"/>
      <c r="O93" s="17"/>
      <c r="P93" s="17"/>
      <c r="Q93" s="17"/>
      <c r="R93" s="17"/>
      <c r="S93" s="17"/>
      <c r="T93" s="17"/>
      <c r="U93" s="17"/>
    </row>
    <row r="94" spans="1:21" ht="12.75" customHeight="1" x14ac:dyDescent="0.2">
      <c r="A94" s="11" t="s">
        <v>547</v>
      </c>
      <c r="B94" s="16"/>
      <c r="C94" s="17"/>
      <c r="D94" s="17"/>
      <c r="E94" s="17"/>
      <c r="F94" s="17"/>
      <c r="G94" s="17"/>
      <c r="H94" s="17"/>
      <c r="I94" s="17"/>
      <c r="J94" s="17"/>
      <c r="K94" s="17"/>
      <c r="L94" s="17"/>
      <c r="M94" s="17"/>
      <c r="N94" s="17"/>
      <c r="O94" s="17"/>
      <c r="P94" s="17"/>
      <c r="Q94" s="17"/>
      <c r="R94" s="17"/>
      <c r="S94" s="17"/>
      <c r="T94" s="17"/>
      <c r="U94" s="17"/>
    </row>
  </sheetData>
  <mergeCells count="33">
    <mergeCell ref="A86:A88"/>
    <mergeCell ref="A3:A4"/>
    <mergeCell ref="B3:B4"/>
    <mergeCell ref="A91:U91"/>
    <mergeCell ref="A71:A73"/>
    <mergeCell ref="A74:A76"/>
    <mergeCell ref="A77:A79"/>
    <mergeCell ref="A80:A82"/>
    <mergeCell ref="A83:A85"/>
    <mergeCell ref="A56:A58"/>
    <mergeCell ref="A59:A61"/>
    <mergeCell ref="A62:A64"/>
    <mergeCell ref="A65:A67"/>
    <mergeCell ref="A68:A70"/>
    <mergeCell ref="A41:A43"/>
    <mergeCell ref="A44:A46"/>
    <mergeCell ref="A50:A52"/>
    <mergeCell ref="A53:A55"/>
    <mergeCell ref="A26:A28"/>
    <mergeCell ref="A29:A31"/>
    <mergeCell ref="A32:A34"/>
    <mergeCell ref="A35:A37"/>
    <mergeCell ref="A38:A40"/>
    <mergeCell ref="A14:A16"/>
    <mergeCell ref="A17:A19"/>
    <mergeCell ref="A20:A22"/>
    <mergeCell ref="A23:A25"/>
    <mergeCell ref="A47:A49"/>
    <mergeCell ref="C3:C4"/>
    <mergeCell ref="D3:U3"/>
    <mergeCell ref="A5:A7"/>
    <mergeCell ref="A8:A10"/>
    <mergeCell ref="A11:A13"/>
  </mergeCells>
  <hyperlinks>
    <hyperlink ref="W1" location="Contents!A1" display="contents" xr:uid="{11A1FD42-F053-4CB4-87ED-D994E949B286}"/>
  </hyperlinks>
  <pageMargins left="0.5" right="0.5" top="0.5" bottom="0.5" header="0" footer="0"/>
  <pageSetup paperSize="9" scale="43" orientation="portrait" horizontalDpi="300" verticalDpi="300" r:id="rId1"/>
  <colBreaks count="1" manualBreakCount="1">
    <brk id="21" max="1048575" man="1"/>
  </col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N21"/>
  <sheetViews>
    <sheetView showGridLines="0" zoomScaleNormal="100" workbookViewId="0"/>
  </sheetViews>
  <sheetFormatPr defaultColWidth="11.42578125" defaultRowHeight="12.75" customHeight="1" x14ac:dyDescent="0.2"/>
  <cols>
    <col min="1" max="1" width="56.5703125" customWidth="1"/>
    <col min="2" max="2" width="19.28515625" customWidth="1"/>
  </cols>
  <sheetData>
    <row r="1" spans="1:14" ht="12.75" customHeight="1" x14ac:dyDescent="0.2">
      <c r="A1" s="21" t="s">
        <v>480</v>
      </c>
      <c r="B1" s="21"/>
      <c r="C1" s="21"/>
      <c r="D1" s="99" t="s">
        <v>645</v>
      </c>
      <c r="E1" s="21"/>
      <c r="F1" s="21"/>
      <c r="G1" s="21"/>
      <c r="H1" s="21"/>
      <c r="I1" s="21"/>
      <c r="J1" s="21"/>
      <c r="K1" s="21"/>
      <c r="L1" s="21"/>
      <c r="M1" s="21"/>
      <c r="N1" s="21"/>
    </row>
    <row r="3" spans="1:14" ht="15" customHeight="1" x14ac:dyDescent="0.2">
      <c r="A3" s="215" t="s">
        <v>746</v>
      </c>
      <c r="B3" s="72" t="s">
        <v>841</v>
      </c>
    </row>
    <row r="4" spans="1:14" ht="15" customHeight="1" x14ac:dyDescent="0.2">
      <c r="A4" s="2" t="s">
        <v>482</v>
      </c>
      <c r="B4" s="3">
        <v>225409</v>
      </c>
    </row>
    <row r="5" spans="1:14" ht="15" customHeight="1" x14ac:dyDescent="0.2">
      <c r="A5" s="2" t="s">
        <v>485</v>
      </c>
      <c r="B5" s="3">
        <v>33030</v>
      </c>
    </row>
    <row r="6" spans="1:14" ht="15" customHeight="1" x14ac:dyDescent="0.2">
      <c r="A6" s="216" t="s">
        <v>903</v>
      </c>
      <c r="B6" s="3">
        <v>22381</v>
      </c>
    </row>
    <row r="7" spans="1:14" ht="15" customHeight="1" x14ac:dyDescent="0.2">
      <c r="A7" s="2" t="s">
        <v>484</v>
      </c>
      <c r="B7" s="3">
        <v>21891</v>
      </c>
    </row>
    <row r="8" spans="1:14" ht="15" customHeight="1" x14ac:dyDescent="0.2">
      <c r="A8" s="216" t="s">
        <v>843</v>
      </c>
      <c r="B8" s="3">
        <v>20586</v>
      </c>
    </row>
    <row r="9" spans="1:14" ht="15" customHeight="1" x14ac:dyDescent="0.2">
      <c r="A9" s="216" t="s">
        <v>904</v>
      </c>
      <c r="B9" s="3">
        <v>15936</v>
      </c>
    </row>
    <row r="10" spans="1:14" ht="15" customHeight="1" x14ac:dyDescent="0.2">
      <c r="A10" s="2" t="s">
        <v>483</v>
      </c>
      <c r="B10" s="3">
        <v>9444</v>
      </c>
    </row>
    <row r="11" spans="1:14" ht="15" customHeight="1" x14ac:dyDescent="0.2">
      <c r="A11" s="216" t="s">
        <v>842</v>
      </c>
      <c r="B11" s="3">
        <v>3162</v>
      </c>
    </row>
    <row r="12" spans="1:14" ht="15" customHeight="1" x14ac:dyDescent="0.2">
      <c r="A12" s="2" t="s">
        <v>487</v>
      </c>
      <c r="B12" s="3">
        <v>2904</v>
      </c>
    </row>
    <row r="13" spans="1:14" ht="15" customHeight="1" x14ac:dyDescent="0.2">
      <c r="A13" s="2" t="s">
        <v>481</v>
      </c>
      <c r="B13" s="3">
        <v>1557</v>
      </c>
    </row>
    <row r="14" spans="1:14" ht="15" customHeight="1" x14ac:dyDescent="0.2">
      <c r="A14" s="2" t="s">
        <v>486</v>
      </c>
      <c r="B14" s="3">
        <v>967</v>
      </c>
    </row>
    <row r="15" spans="1:14" ht="15" customHeight="1" x14ac:dyDescent="0.2">
      <c r="A15" s="173" t="s">
        <v>1</v>
      </c>
      <c r="B15" s="238">
        <v>357267</v>
      </c>
    </row>
    <row r="17" spans="1:2" ht="12.75" customHeight="1" x14ac:dyDescent="0.2">
      <c r="A17" s="11" t="s">
        <v>601</v>
      </c>
      <c r="B17" s="17"/>
    </row>
    <row r="18" spans="1:2" ht="36.75" customHeight="1" x14ac:dyDescent="0.2">
      <c r="A18" s="397" t="s">
        <v>845</v>
      </c>
      <c r="B18" s="397"/>
    </row>
    <row r="19" spans="1:2" ht="27" customHeight="1" x14ac:dyDescent="0.2">
      <c r="A19" s="397" t="s">
        <v>844</v>
      </c>
      <c r="B19" s="397"/>
    </row>
    <row r="20" spans="1:2" ht="12.75" customHeight="1" x14ac:dyDescent="0.2">
      <c r="A20" s="16"/>
      <c r="B20" s="17"/>
    </row>
    <row r="21" spans="1:2" ht="12.75" customHeight="1" x14ac:dyDescent="0.2">
      <c r="A21" s="11" t="s">
        <v>547</v>
      </c>
      <c r="B21" s="17"/>
    </row>
  </sheetData>
  <sortState xmlns:xlrd2="http://schemas.microsoft.com/office/spreadsheetml/2017/richdata2" ref="A4:B14">
    <sortCondition descending="1" ref="B4:B14"/>
  </sortState>
  <mergeCells count="2">
    <mergeCell ref="A18:B18"/>
    <mergeCell ref="A19:B19"/>
  </mergeCells>
  <hyperlinks>
    <hyperlink ref="D1" location="Contents!A1" display="contents" xr:uid="{74B06748-503E-4C3F-98AB-6472E661BE93}"/>
  </hyperlinks>
  <pageMargins left="0.5" right="0.5" top="0.5" bottom="0.5" header="0" footer="0"/>
  <pageSetup paperSize="9" orientation="portrait" horizontalDpi="300" verticalDpi="3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P25"/>
  <sheetViews>
    <sheetView showGridLines="0" zoomScaleNormal="100" workbookViewId="0"/>
  </sheetViews>
  <sheetFormatPr defaultColWidth="11.42578125" defaultRowHeight="12.75" customHeight="1" x14ac:dyDescent="0.2"/>
  <cols>
    <col min="1" max="2" width="12.85546875" customWidth="1"/>
    <col min="3" max="3" width="10.85546875" customWidth="1"/>
    <col min="4" max="8" width="8.85546875" customWidth="1"/>
    <col min="9" max="9" width="8.5703125" bestFit="1" customWidth="1"/>
  </cols>
  <sheetData>
    <row r="1" spans="1:16" ht="12.75" customHeight="1" x14ac:dyDescent="0.2">
      <c r="A1" s="19" t="s">
        <v>869</v>
      </c>
      <c r="B1" s="21"/>
      <c r="C1" s="21"/>
      <c r="D1" s="21"/>
      <c r="E1" s="21"/>
      <c r="F1" s="21"/>
      <c r="G1" s="21"/>
      <c r="H1" s="21"/>
      <c r="I1" s="21"/>
      <c r="J1" s="21"/>
      <c r="K1" s="99" t="s">
        <v>645</v>
      </c>
      <c r="L1" s="21"/>
      <c r="M1" s="21"/>
      <c r="N1" s="21"/>
    </row>
    <row r="3" spans="1:16" ht="12.75" customHeight="1" x14ac:dyDescent="0.2">
      <c r="A3" s="388" t="s">
        <v>498</v>
      </c>
      <c r="B3" s="388" t="s">
        <v>542</v>
      </c>
      <c r="C3" s="383" t="s">
        <v>1</v>
      </c>
      <c r="D3" s="430" t="s">
        <v>488</v>
      </c>
      <c r="E3" s="430"/>
      <c r="F3" s="430"/>
      <c r="G3" s="430"/>
      <c r="H3" s="430"/>
      <c r="I3" s="430"/>
    </row>
    <row r="4" spans="1:16" ht="26.25" customHeight="1" x14ac:dyDescent="0.2">
      <c r="A4" s="389"/>
      <c r="B4" s="389"/>
      <c r="C4" s="384"/>
      <c r="D4" s="72" t="s">
        <v>791</v>
      </c>
      <c r="E4" s="72">
        <v>2</v>
      </c>
      <c r="F4" s="72">
        <v>3</v>
      </c>
      <c r="G4" s="72">
        <v>4</v>
      </c>
      <c r="H4" s="72" t="s">
        <v>792</v>
      </c>
      <c r="I4" s="72" t="s">
        <v>287</v>
      </c>
    </row>
    <row r="5" spans="1:16" ht="12.75" customHeight="1" x14ac:dyDescent="0.2">
      <c r="A5" s="434" t="s">
        <v>23</v>
      </c>
      <c r="B5" s="248" t="s">
        <v>1</v>
      </c>
      <c r="C5" s="249">
        <v>60905</v>
      </c>
      <c r="D5" s="249">
        <v>3085</v>
      </c>
      <c r="E5" s="249">
        <v>5289</v>
      </c>
      <c r="F5" s="249">
        <v>8288</v>
      </c>
      <c r="G5" s="249">
        <v>15584</v>
      </c>
      <c r="H5" s="249">
        <v>28174</v>
      </c>
      <c r="I5" s="249">
        <v>485</v>
      </c>
      <c r="K5" s="245"/>
      <c r="L5" s="62"/>
      <c r="M5" s="245"/>
      <c r="N5" s="245"/>
      <c r="O5" s="245"/>
      <c r="P5" s="245"/>
    </row>
    <row r="6" spans="1:16" ht="12.75" customHeight="1" x14ac:dyDescent="0.2">
      <c r="A6" s="434"/>
      <c r="B6" s="248" t="s">
        <v>21</v>
      </c>
      <c r="C6" s="249">
        <v>34097</v>
      </c>
      <c r="D6" s="249">
        <v>1621</v>
      </c>
      <c r="E6" s="249">
        <v>2858</v>
      </c>
      <c r="F6" s="249">
        <v>4570</v>
      </c>
      <c r="G6" s="249">
        <v>8763</v>
      </c>
      <c r="H6" s="249">
        <v>15967</v>
      </c>
      <c r="I6" s="249">
        <v>318</v>
      </c>
      <c r="K6" s="245"/>
      <c r="L6" s="245"/>
      <c r="M6" s="245"/>
      <c r="N6" s="245"/>
      <c r="O6" s="245"/>
      <c r="P6" s="245"/>
    </row>
    <row r="7" spans="1:16" ht="12.75" customHeight="1" x14ac:dyDescent="0.2">
      <c r="A7" s="434"/>
      <c r="B7" s="248" t="s">
        <v>22</v>
      </c>
      <c r="C7" s="249">
        <v>26808</v>
      </c>
      <c r="D7" s="249">
        <v>1464</v>
      </c>
      <c r="E7" s="249">
        <v>2431</v>
      </c>
      <c r="F7" s="249">
        <v>3718</v>
      </c>
      <c r="G7" s="249">
        <v>6821</v>
      </c>
      <c r="H7" s="249">
        <v>12207</v>
      </c>
      <c r="I7" s="249">
        <v>167</v>
      </c>
      <c r="K7" s="245"/>
      <c r="L7" s="245"/>
      <c r="M7" s="245"/>
      <c r="N7" s="245"/>
      <c r="O7" s="245"/>
      <c r="P7" s="245"/>
    </row>
    <row r="8" spans="1:16" ht="12.75" customHeight="1" x14ac:dyDescent="0.2">
      <c r="A8" s="436" t="s">
        <v>24</v>
      </c>
      <c r="B8" s="246" t="s">
        <v>1</v>
      </c>
      <c r="C8" s="172">
        <v>12192</v>
      </c>
      <c r="D8" s="172">
        <v>550</v>
      </c>
      <c r="E8" s="172">
        <v>1081</v>
      </c>
      <c r="F8" s="172">
        <v>1287</v>
      </c>
      <c r="G8" s="172">
        <v>2642</v>
      </c>
      <c r="H8" s="172">
        <v>6569</v>
      </c>
      <c r="I8" s="172">
        <v>63</v>
      </c>
      <c r="K8" s="245"/>
      <c r="L8" s="245"/>
      <c r="M8" s="245"/>
      <c r="N8" s="245"/>
      <c r="O8" s="245"/>
      <c r="P8" s="245"/>
    </row>
    <row r="9" spans="1:16" ht="12.75" customHeight="1" x14ac:dyDescent="0.2">
      <c r="A9" s="436"/>
      <c r="B9" s="246" t="s">
        <v>21</v>
      </c>
      <c r="C9" s="172">
        <v>7460</v>
      </c>
      <c r="D9" s="172">
        <v>317</v>
      </c>
      <c r="E9" s="172">
        <v>625</v>
      </c>
      <c r="F9" s="172">
        <v>739</v>
      </c>
      <c r="G9" s="172">
        <v>1633</v>
      </c>
      <c r="H9" s="172">
        <v>4102</v>
      </c>
      <c r="I9" s="172">
        <v>44</v>
      </c>
      <c r="K9" s="245"/>
      <c r="L9" s="245"/>
      <c r="M9" s="245"/>
      <c r="N9" s="245"/>
      <c r="O9" s="245"/>
      <c r="P9" s="245"/>
    </row>
    <row r="10" spans="1:16" ht="12.75" customHeight="1" x14ac:dyDescent="0.2">
      <c r="A10" s="436"/>
      <c r="B10" s="246" t="s">
        <v>22</v>
      </c>
      <c r="C10" s="172">
        <v>4732</v>
      </c>
      <c r="D10" s="172">
        <v>233</v>
      </c>
      <c r="E10" s="172">
        <v>456</v>
      </c>
      <c r="F10" s="172">
        <v>548</v>
      </c>
      <c r="G10" s="172">
        <v>1009</v>
      </c>
      <c r="H10" s="172">
        <v>2467</v>
      </c>
      <c r="I10" s="172">
        <v>19</v>
      </c>
      <c r="K10" s="245"/>
      <c r="L10" s="245"/>
      <c r="M10" s="245"/>
      <c r="N10" s="245"/>
      <c r="O10" s="245"/>
      <c r="P10" s="245"/>
    </row>
    <row r="11" spans="1:16" ht="12.75" customHeight="1" x14ac:dyDescent="0.2">
      <c r="A11" s="434" t="s">
        <v>25</v>
      </c>
      <c r="B11" s="248" t="s">
        <v>1</v>
      </c>
      <c r="C11" s="249">
        <v>9109</v>
      </c>
      <c r="D11" s="249">
        <v>1293</v>
      </c>
      <c r="E11" s="249">
        <v>1748</v>
      </c>
      <c r="F11" s="249">
        <v>1688</v>
      </c>
      <c r="G11" s="249">
        <v>1927</v>
      </c>
      <c r="H11" s="249">
        <v>2408</v>
      </c>
      <c r="I11" s="249">
        <v>45</v>
      </c>
      <c r="K11" s="245"/>
      <c r="L11" s="245"/>
      <c r="M11" s="245"/>
      <c r="N11" s="245"/>
      <c r="O11" s="245"/>
      <c r="P11" s="245"/>
    </row>
    <row r="12" spans="1:16" ht="12.75" customHeight="1" x14ac:dyDescent="0.2">
      <c r="A12" s="434"/>
      <c r="B12" s="248" t="s">
        <v>21</v>
      </c>
      <c r="C12" s="249">
        <v>4328</v>
      </c>
      <c r="D12" s="249">
        <v>586</v>
      </c>
      <c r="E12" s="249">
        <v>797</v>
      </c>
      <c r="F12" s="249">
        <v>792</v>
      </c>
      <c r="G12" s="249">
        <v>928</v>
      </c>
      <c r="H12" s="249">
        <v>1196</v>
      </c>
      <c r="I12" s="249">
        <v>29</v>
      </c>
      <c r="K12" s="245"/>
      <c r="L12" s="245"/>
      <c r="M12" s="245"/>
      <c r="N12" s="245"/>
      <c r="O12" s="245"/>
      <c r="P12" s="245"/>
    </row>
    <row r="13" spans="1:16" ht="12.75" customHeight="1" x14ac:dyDescent="0.2">
      <c r="A13" s="434"/>
      <c r="B13" s="248" t="s">
        <v>22</v>
      </c>
      <c r="C13" s="249">
        <v>4781</v>
      </c>
      <c r="D13" s="249">
        <v>707</v>
      </c>
      <c r="E13" s="249">
        <v>951</v>
      </c>
      <c r="F13" s="249">
        <v>896</v>
      </c>
      <c r="G13" s="249">
        <v>999</v>
      </c>
      <c r="H13" s="249">
        <v>1212</v>
      </c>
      <c r="I13" s="249">
        <v>16</v>
      </c>
      <c r="K13" s="245"/>
      <c r="L13" s="245"/>
      <c r="M13" s="245"/>
      <c r="N13" s="245"/>
      <c r="O13" s="245"/>
      <c r="P13" s="245"/>
    </row>
    <row r="14" spans="1:16" ht="12.75" customHeight="1" x14ac:dyDescent="0.2">
      <c r="A14" s="436" t="s">
        <v>26</v>
      </c>
      <c r="B14" s="246" t="s">
        <v>1</v>
      </c>
      <c r="C14" s="172">
        <v>128753</v>
      </c>
      <c r="D14" s="172">
        <v>19531</v>
      </c>
      <c r="E14" s="172">
        <v>21888</v>
      </c>
      <c r="F14" s="172">
        <v>26136</v>
      </c>
      <c r="G14" s="172">
        <v>32853</v>
      </c>
      <c r="H14" s="172">
        <v>27522</v>
      </c>
      <c r="I14" s="172">
        <v>823</v>
      </c>
      <c r="K14" s="245"/>
      <c r="L14" s="245"/>
      <c r="M14" s="245"/>
      <c r="N14" s="245"/>
      <c r="O14" s="245"/>
      <c r="P14" s="245"/>
    </row>
    <row r="15" spans="1:16" ht="12.75" customHeight="1" x14ac:dyDescent="0.2">
      <c r="A15" s="436"/>
      <c r="B15" s="246" t="s">
        <v>21</v>
      </c>
      <c r="C15" s="172">
        <v>65207</v>
      </c>
      <c r="D15" s="172">
        <v>9299</v>
      </c>
      <c r="E15" s="172">
        <v>10847</v>
      </c>
      <c r="F15" s="172">
        <v>13082</v>
      </c>
      <c r="G15" s="172">
        <v>16839</v>
      </c>
      <c r="H15" s="172">
        <v>14638</v>
      </c>
      <c r="I15" s="172">
        <v>502</v>
      </c>
      <c r="K15" s="245"/>
      <c r="L15" s="245"/>
      <c r="M15" s="245"/>
      <c r="N15" s="245"/>
      <c r="O15" s="245"/>
      <c r="P15" s="245"/>
    </row>
    <row r="16" spans="1:16" ht="12.75" customHeight="1" x14ac:dyDescent="0.2">
      <c r="A16" s="436"/>
      <c r="B16" s="246" t="s">
        <v>22</v>
      </c>
      <c r="C16" s="172">
        <v>63546</v>
      </c>
      <c r="D16" s="172">
        <v>10232</v>
      </c>
      <c r="E16" s="172">
        <v>11041</v>
      </c>
      <c r="F16" s="172">
        <v>13054</v>
      </c>
      <c r="G16" s="172">
        <v>16014</v>
      </c>
      <c r="H16" s="172">
        <v>12884</v>
      </c>
      <c r="I16" s="172">
        <v>321</v>
      </c>
      <c r="K16" s="245"/>
      <c r="L16" s="245"/>
      <c r="M16" s="245"/>
      <c r="N16" s="245"/>
      <c r="O16" s="245"/>
      <c r="P16" s="245"/>
    </row>
    <row r="17" spans="1:16" s="245" customFormat="1" ht="12.75" customHeight="1" x14ac:dyDescent="0.2">
      <c r="A17" s="433" t="s">
        <v>1</v>
      </c>
      <c r="B17" s="257" t="s">
        <v>1</v>
      </c>
      <c r="C17" s="258">
        <v>177322</v>
      </c>
      <c r="D17" s="258">
        <v>24459</v>
      </c>
      <c r="E17" s="258">
        <v>30006</v>
      </c>
      <c r="F17" s="258">
        <v>37399</v>
      </c>
      <c r="G17" s="258">
        <v>53006</v>
      </c>
      <c r="H17" s="258">
        <v>64673</v>
      </c>
      <c r="I17" s="258">
        <v>1416</v>
      </c>
      <c r="L17" s="62"/>
    </row>
    <row r="18" spans="1:16" s="245" customFormat="1" ht="12.75" customHeight="1" x14ac:dyDescent="0.2">
      <c r="A18" s="434"/>
      <c r="B18" s="248" t="s">
        <v>21</v>
      </c>
      <c r="C18" s="249">
        <v>92773</v>
      </c>
      <c r="D18" s="249">
        <v>11823</v>
      </c>
      <c r="E18" s="249">
        <v>15127</v>
      </c>
      <c r="F18" s="249">
        <v>19183</v>
      </c>
      <c r="G18" s="249">
        <v>28163</v>
      </c>
      <c r="H18" s="249">
        <v>35903</v>
      </c>
      <c r="I18" s="249">
        <v>893</v>
      </c>
    </row>
    <row r="19" spans="1:16" s="245" customFormat="1" ht="12.75" customHeight="1" x14ac:dyDescent="0.2">
      <c r="A19" s="434"/>
      <c r="B19" s="248" t="s">
        <v>22</v>
      </c>
      <c r="C19" s="249">
        <v>84549</v>
      </c>
      <c r="D19" s="249">
        <v>12636</v>
      </c>
      <c r="E19" s="249">
        <v>14879</v>
      </c>
      <c r="F19" s="249">
        <v>18216</v>
      </c>
      <c r="G19" s="249">
        <v>24843</v>
      </c>
      <c r="H19" s="249">
        <v>28770</v>
      </c>
      <c r="I19" s="249">
        <v>523</v>
      </c>
    </row>
    <row r="20" spans="1:16" ht="12.75" customHeight="1" x14ac:dyDescent="0.2">
      <c r="A20" s="2"/>
      <c r="B20" s="2"/>
      <c r="C20" s="3"/>
      <c r="D20" s="3"/>
      <c r="E20" s="3"/>
      <c r="F20" s="3"/>
      <c r="G20" s="3"/>
      <c r="H20" s="3"/>
      <c r="I20" s="3"/>
      <c r="K20" s="245"/>
      <c r="L20" s="245"/>
      <c r="M20" s="245"/>
      <c r="N20" s="245"/>
      <c r="O20" s="245"/>
      <c r="P20" s="245"/>
    </row>
    <row r="21" spans="1:16" ht="12.75" customHeight="1" x14ac:dyDescent="0.2">
      <c r="A21" s="264" t="s">
        <v>601</v>
      </c>
      <c r="K21" s="245"/>
      <c r="L21" s="245"/>
      <c r="M21" s="245"/>
      <c r="N21" s="245"/>
      <c r="O21" s="245"/>
      <c r="P21" s="245"/>
    </row>
    <row r="22" spans="1:16" s="250" customFormat="1" ht="25.5" customHeight="1" x14ac:dyDescent="0.2">
      <c r="A22" s="435" t="s">
        <v>544</v>
      </c>
      <c r="B22" s="435"/>
      <c r="C22" s="435"/>
      <c r="D22" s="435"/>
      <c r="E22" s="435"/>
      <c r="F22" s="435"/>
      <c r="G22" s="435"/>
      <c r="H22" s="435"/>
      <c r="I22" s="435"/>
    </row>
    <row r="23" spans="1:16" ht="62.25" customHeight="1" x14ac:dyDescent="0.2">
      <c r="A23" s="427" t="s">
        <v>874</v>
      </c>
      <c r="B23" s="427"/>
      <c r="C23" s="427"/>
      <c r="D23" s="427"/>
      <c r="E23" s="427"/>
      <c r="F23" s="427"/>
      <c r="G23" s="427"/>
      <c r="H23" s="427"/>
      <c r="I23" s="427"/>
    </row>
    <row r="24" spans="1:16" ht="12.75" customHeight="1" x14ac:dyDescent="0.2">
      <c r="A24" s="16"/>
      <c r="B24" s="16"/>
      <c r="C24" s="17"/>
      <c r="D24" s="17"/>
      <c r="E24" s="17"/>
      <c r="F24" s="17"/>
      <c r="G24" s="17"/>
      <c r="H24" s="17"/>
      <c r="I24" s="17"/>
    </row>
    <row r="25" spans="1:16" ht="12.75" customHeight="1" x14ac:dyDescent="0.2">
      <c r="A25" s="11" t="s">
        <v>547</v>
      </c>
      <c r="B25" s="16"/>
      <c r="C25" s="17"/>
      <c r="D25" s="17"/>
      <c r="E25" s="17"/>
      <c r="F25" s="17"/>
      <c r="G25" s="17"/>
      <c r="H25" s="17"/>
      <c r="I25" s="17"/>
    </row>
  </sheetData>
  <mergeCells count="11">
    <mergeCell ref="A23:I23"/>
    <mergeCell ref="A17:A19"/>
    <mergeCell ref="A5:A7"/>
    <mergeCell ref="A3:A4"/>
    <mergeCell ref="B3:B4"/>
    <mergeCell ref="A22:I22"/>
    <mergeCell ref="A8:A10"/>
    <mergeCell ref="A11:A13"/>
    <mergeCell ref="A14:A16"/>
    <mergeCell ref="C3:C4"/>
    <mergeCell ref="D3:I3"/>
  </mergeCells>
  <hyperlinks>
    <hyperlink ref="K1" location="Contents!A1" display="contents" xr:uid="{6BF4DBBB-A099-4BFB-BC45-FCE481B6B0EF}"/>
  </hyperlinks>
  <pageMargins left="0.5" right="0.5" top="0.5" bottom="0.5" header="0" footer="0"/>
  <pageSetup paperSize="9" orientation="portrait" horizontalDpi="300" verticalDpi="3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X56"/>
  <sheetViews>
    <sheetView showGridLines="0" zoomScaleNormal="100" workbookViewId="0"/>
  </sheetViews>
  <sheetFormatPr defaultColWidth="11.42578125" defaultRowHeight="12.75" customHeight="1" x14ac:dyDescent="0.2"/>
  <cols>
    <col min="1" max="1" width="11.85546875" customWidth="1"/>
    <col min="2" max="2" width="9.85546875" customWidth="1"/>
    <col min="3" max="3" width="10.85546875" customWidth="1"/>
    <col min="4" max="5" width="7.85546875" customWidth="1"/>
    <col min="6" max="14" width="8.85546875" customWidth="1"/>
    <col min="15" max="21" width="7.85546875" customWidth="1"/>
    <col min="22" max="22" width="9" customWidth="1"/>
  </cols>
  <sheetData>
    <row r="1" spans="1:22" ht="12.75" customHeight="1" x14ac:dyDescent="0.2">
      <c r="A1" s="21" t="s">
        <v>489</v>
      </c>
      <c r="B1" s="21"/>
      <c r="C1" s="21"/>
      <c r="D1" s="21"/>
      <c r="E1" s="21"/>
      <c r="F1" s="21"/>
      <c r="G1" s="21"/>
      <c r="H1" s="21"/>
      <c r="I1" s="21"/>
      <c r="J1" s="21"/>
      <c r="K1" s="21"/>
      <c r="L1" s="21"/>
      <c r="M1" s="21"/>
      <c r="N1" s="21"/>
      <c r="V1" s="99" t="s">
        <v>645</v>
      </c>
    </row>
    <row r="3" spans="1:22" ht="12.75" customHeight="1" x14ac:dyDescent="0.2">
      <c r="A3" s="439" t="s">
        <v>794</v>
      </c>
      <c r="B3" s="388" t="s">
        <v>542</v>
      </c>
      <c r="C3" s="383" t="s">
        <v>1</v>
      </c>
      <c r="D3" s="430" t="s">
        <v>490</v>
      </c>
      <c r="E3" s="430"/>
      <c r="F3" s="430"/>
      <c r="G3" s="430"/>
      <c r="H3" s="430"/>
      <c r="I3" s="430"/>
      <c r="J3" s="430"/>
      <c r="K3" s="430"/>
      <c r="L3" s="430"/>
      <c r="M3" s="430"/>
      <c r="N3" s="430"/>
      <c r="O3" s="430"/>
      <c r="P3" s="430"/>
      <c r="Q3" s="430"/>
      <c r="R3" s="430"/>
      <c r="S3" s="430"/>
      <c r="T3" s="430"/>
      <c r="U3" s="430"/>
    </row>
    <row r="4" spans="1:22" ht="12.75" customHeight="1" x14ac:dyDescent="0.2">
      <c r="A4" s="389"/>
      <c r="B4" s="389"/>
      <c r="C4" s="384"/>
      <c r="D4" s="72" t="s">
        <v>3</v>
      </c>
      <c r="E4" s="72" t="s">
        <v>4</v>
      </c>
      <c r="F4" s="72" t="s">
        <v>5</v>
      </c>
      <c r="G4" s="72" t="s">
        <v>6</v>
      </c>
      <c r="H4" s="72" t="s">
        <v>7</v>
      </c>
      <c r="I4" s="72" t="s">
        <v>8</v>
      </c>
      <c r="J4" s="72" t="s">
        <v>9</v>
      </c>
      <c r="K4" s="72" t="s">
        <v>10</v>
      </c>
      <c r="L4" s="72" t="s">
        <v>11</v>
      </c>
      <c r="M4" s="72" t="s">
        <v>12</v>
      </c>
      <c r="N4" s="72" t="s">
        <v>13</v>
      </c>
      <c r="O4" s="72" t="s">
        <v>14</v>
      </c>
      <c r="P4" s="72" t="s">
        <v>15</v>
      </c>
      <c r="Q4" s="72" t="s">
        <v>16</v>
      </c>
      <c r="R4" s="72" t="s">
        <v>17</v>
      </c>
      <c r="S4" s="72" t="s">
        <v>18</v>
      </c>
      <c r="T4" s="72" t="s">
        <v>19</v>
      </c>
      <c r="U4" s="72" t="s">
        <v>20</v>
      </c>
    </row>
    <row r="5" spans="1:22" ht="12.75" customHeight="1" x14ac:dyDescent="0.2">
      <c r="A5" s="437" t="s">
        <v>791</v>
      </c>
      <c r="B5" s="86" t="s">
        <v>1</v>
      </c>
      <c r="C5" s="171">
        <v>24459</v>
      </c>
      <c r="D5" s="171">
        <v>311</v>
      </c>
      <c r="E5" s="171">
        <v>1543</v>
      </c>
      <c r="F5" s="171">
        <v>2512</v>
      </c>
      <c r="G5" s="171">
        <v>3611</v>
      </c>
      <c r="H5" s="171">
        <v>2525</v>
      </c>
      <c r="I5" s="171">
        <v>2221</v>
      </c>
      <c r="J5" s="171">
        <v>1902</v>
      </c>
      <c r="K5" s="171">
        <v>1679</v>
      </c>
      <c r="L5" s="171">
        <v>1545</v>
      </c>
      <c r="M5" s="171">
        <v>1442</v>
      </c>
      <c r="N5" s="171">
        <v>1265</v>
      </c>
      <c r="O5" s="171">
        <v>1009</v>
      </c>
      <c r="P5" s="171">
        <v>727</v>
      </c>
      <c r="Q5" s="171">
        <v>576</v>
      </c>
      <c r="R5" s="171">
        <v>431</v>
      </c>
      <c r="S5" s="171">
        <v>383</v>
      </c>
      <c r="T5" s="171">
        <v>366</v>
      </c>
      <c r="U5" s="171">
        <v>411</v>
      </c>
    </row>
    <row r="6" spans="1:22" ht="12.75" customHeight="1" x14ac:dyDescent="0.2">
      <c r="A6" s="437"/>
      <c r="B6" s="86" t="s">
        <v>21</v>
      </c>
      <c r="C6" s="171">
        <v>11823</v>
      </c>
      <c r="D6" s="171">
        <v>202</v>
      </c>
      <c r="E6" s="171">
        <v>1040</v>
      </c>
      <c r="F6" s="171">
        <v>1225</v>
      </c>
      <c r="G6" s="171">
        <v>1486</v>
      </c>
      <c r="H6" s="171">
        <v>1281</v>
      </c>
      <c r="I6" s="171">
        <v>1126</v>
      </c>
      <c r="J6" s="171">
        <v>878</v>
      </c>
      <c r="K6" s="171">
        <v>783</v>
      </c>
      <c r="L6" s="171">
        <v>765</v>
      </c>
      <c r="M6" s="171">
        <v>694</v>
      </c>
      <c r="N6" s="171">
        <v>615</v>
      </c>
      <c r="O6" s="171">
        <v>486</v>
      </c>
      <c r="P6" s="171">
        <v>321</v>
      </c>
      <c r="Q6" s="171">
        <v>278</v>
      </c>
      <c r="R6" s="171">
        <v>179</v>
      </c>
      <c r="S6" s="171">
        <v>165</v>
      </c>
      <c r="T6" s="171">
        <v>144</v>
      </c>
      <c r="U6" s="171">
        <v>155</v>
      </c>
    </row>
    <row r="7" spans="1:22" ht="12.75" customHeight="1" x14ac:dyDescent="0.2">
      <c r="A7" s="437"/>
      <c r="B7" s="86" t="s">
        <v>22</v>
      </c>
      <c r="C7" s="171">
        <v>12636</v>
      </c>
      <c r="D7" s="171">
        <v>109</v>
      </c>
      <c r="E7" s="171">
        <v>503</v>
      </c>
      <c r="F7" s="171">
        <v>1287</v>
      </c>
      <c r="G7" s="171">
        <v>2125</v>
      </c>
      <c r="H7" s="171">
        <v>1244</v>
      </c>
      <c r="I7" s="171">
        <v>1095</v>
      </c>
      <c r="J7" s="171">
        <v>1024</v>
      </c>
      <c r="K7" s="171">
        <v>896</v>
      </c>
      <c r="L7" s="171">
        <v>780</v>
      </c>
      <c r="M7" s="171">
        <v>748</v>
      </c>
      <c r="N7" s="171">
        <v>650</v>
      </c>
      <c r="O7" s="171">
        <v>523</v>
      </c>
      <c r="P7" s="171">
        <v>406</v>
      </c>
      <c r="Q7" s="171">
        <v>298</v>
      </c>
      <c r="R7" s="171">
        <v>252</v>
      </c>
      <c r="S7" s="171">
        <v>218</v>
      </c>
      <c r="T7" s="171">
        <v>222</v>
      </c>
      <c r="U7" s="171">
        <v>256</v>
      </c>
    </row>
    <row r="8" spans="1:22" ht="12.75" customHeight="1" x14ac:dyDescent="0.2">
      <c r="A8" s="436">
        <v>2</v>
      </c>
      <c r="B8" s="88" t="s">
        <v>1</v>
      </c>
      <c r="C8" s="172">
        <v>30006</v>
      </c>
      <c r="D8" s="172">
        <v>375</v>
      </c>
      <c r="E8" s="172">
        <v>1644</v>
      </c>
      <c r="F8" s="172">
        <v>2673</v>
      </c>
      <c r="G8" s="172">
        <v>4027</v>
      </c>
      <c r="H8" s="172">
        <v>3254</v>
      </c>
      <c r="I8" s="172">
        <v>2925</v>
      </c>
      <c r="J8" s="172">
        <v>2559</v>
      </c>
      <c r="K8" s="172">
        <v>2245</v>
      </c>
      <c r="L8" s="172">
        <v>2080</v>
      </c>
      <c r="M8" s="172">
        <v>1968</v>
      </c>
      <c r="N8" s="172">
        <v>1679</v>
      </c>
      <c r="O8" s="172">
        <v>1278</v>
      </c>
      <c r="P8" s="172">
        <v>866</v>
      </c>
      <c r="Q8" s="172">
        <v>646</v>
      </c>
      <c r="R8" s="172">
        <v>470</v>
      </c>
      <c r="S8" s="172">
        <v>450</v>
      </c>
      <c r="T8" s="172">
        <v>410</v>
      </c>
      <c r="U8" s="172">
        <v>457</v>
      </c>
    </row>
    <row r="9" spans="1:22" ht="12.75" customHeight="1" x14ac:dyDescent="0.2">
      <c r="A9" s="436"/>
      <c r="B9" s="88" t="s">
        <v>21</v>
      </c>
      <c r="C9" s="172">
        <v>15127</v>
      </c>
      <c r="D9" s="172">
        <v>226</v>
      </c>
      <c r="E9" s="172">
        <v>1146</v>
      </c>
      <c r="F9" s="172">
        <v>1336</v>
      </c>
      <c r="G9" s="172">
        <v>1697</v>
      </c>
      <c r="H9" s="172">
        <v>1709</v>
      </c>
      <c r="I9" s="172">
        <v>1538</v>
      </c>
      <c r="J9" s="172">
        <v>1258</v>
      </c>
      <c r="K9" s="172">
        <v>1127</v>
      </c>
      <c r="L9" s="172">
        <v>1074</v>
      </c>
      <c r="M9" s="172">
        <v>1071</v>
      </c>
      <c r="N9" s="172">
        <v>869</v>
      </c>
      <c r="O9" s="172">
        <v>627</v>
      </c>
      <c r="P9" s="172">
        <v>424</v>
      </c>
      <c r="Q9" s="172">
        <v>316</v>
      </c>
      <c r="R9" s="172">
        <v>201</v>
      </c>
      <c r="S9" s="172">
        <v>191</v>
      </c>
      <c r="T9" s="172">
        <v>149</v>
      </c>
      <c r="U9" s="172">
        <v>168</v>
      </c>
    </row>
    <row r="10" spans="1:22" ht="12.75" customHeight="1" x14ac:dyDescent="0.2">
      <c r="A10" s="436"/>
      <c r="B10" s="88" t="s">
        <v>22</v>
      </c>
      <c r="C10" s="172">
        <v>14879</v>
      </c>
      <c r="D10" s="172">
        <v>149</v>
      </c>
      <c r="E10" s="172">
        <v>498</v>
      </c>
      <c r="F10" s="172">
        <v>1337</v>
      </c>
      <c r="G10" s="172">
        <v>2330</v>
      </c>
      <c r="H10" s="172">
        <v>1545</v>
      </c>
      <c r="I10" s="172">
        <v>1387</v>
      </c>
      <c r="J10" s="172">
        <v>1301</v>
      </c>
      <c r="K10" s="172">
        <v>1118</v>
      </c>
      <c r="L10" s="172">
        <v>1006</v>
      </c>
      <c r="M10" s="172">
        <v>897</v>
      </c>
      <c r="N10" s="172">
        <v>810</v>
      </c>
      <c r="O10" s="172">
        <v>651</v>
      </c>
      <c r="P10" s="172">
        <v>442</v>
      </c>
      <c r="Q10" s="172">
        <v>330</v>
      </c>
      <c r="R10" s="172">
        <v>269</v>
      </c>
      <c r="S10" s="172">
        <v>259</v>
      </c>
      <c r="T10" s="172">
        <v>261</v>
      </c>
      <c r="U10" s="172">
        <v>289</v>
      </c>
    </row>
    <row r="11" spans="1:22" ht="12.75" customHeight="1" x14ac:dyDescent="0.2">
      <c r="A11" s="437">
        <v>3</v>
      </c>
      <c r="B11" s="86" t="s">
        <v>1</v>
      </c>
      <c r="C11" s="171">
        <v>37399</v>
      </c>
      <c r="D11" s="171">
        <v>412</v>
      </c>
      <c r="E11" s="171">
        <v>1787</v>
      </c>
      <c r="F11" s="171">
        <v>3128</v>
      </c>
      <c r="G11" s="171">
        <v>4602</v>
      </c>
      <c r="H11" s="171">
        <v>4063</v>
      </c>
      <c r="I11" s="171">
        <v>3871</v>
      </c>
      <c r="J11" s="171">
        <v>3301</v>
      </c>
      <c r="K11" s="171">
        <v>2864</v>
      </c>
      <c r="L11" s="171">
        <v>2695</v>
      </c>
      <c r="M11" s="171">
        <v>2516</v>
      </c>
      <c r="N11" s="171">
        <v>2184</v>
      </c>
      <c r="O11" s="171">
        <v>1658</v>
      </c>
      <c r="P11" s="171">
        <v>1124</v>
      </c>
      <c r="Q11" s="171">
        <v>879</v>
      </c>
      <c r="R11" s="171">
        <v>657</v>
      </c>
      <c r="S11" s="171">
        <v>606</v>
      </c>
      <c r="T11" s="171">
        <v>485</v>
      </c>
      <c r="U11" s="171">
        <v>567</v>
      </c>
    </row>
    <row r="12" spans="1:22" ht="12.75" customHeight="1" x14ac:dyDescent="0.2">
      <c r="A12" s="437"/>
      <c r="B12" s="86" t="s">
        <v>21</v>
      </c>
      <c r="C12" s="171">
        <v>19183</v>
      </c>
      <c r="D12" s="171">
        <v>244</v>
      </c>
      <c r="E12" s="171">
        <v>1208</v>
      </c>
      <c r="F12" s="171">
        <v>1607</v>
      </c>
      <c r="G12" s="171">
        <v>2030</v>
      </c>
      <c r="H12" s="171">
        <v>2175</v>
      </c>
      <c r="I12" s="171">
        <v>2021</v>
      </c>
      <c r="J12" s="171">
        <v>1655</v>
      </c>
      <c r="K12" s="171">
        <v>1529</v>
      </c>
      <c r="L12" s="171">
        <v>1454</v>
      </c>
      <c r="M12" s="171">
        <v>1315</v>
      </c>
      <c r="N12" s="171">
        <v>1120</v>
      </c>
      <c r="O12" s="171">
        <v>857</v>
      </c>
      <c r="P12" s="171">
        <v>542</v>
      </c>
      <c r="Q12" s="171">
        <v>420</v>
      </c>
      <c r="R12" s="171">
        <v>284</v>
      </c>
      <c r="S12" s="171">
        <v>265</v>
      </c>
      <c r="T12" s="171">
        <v>241</v>
      </c>
      <c r="U12" s="171">
        <v>216</v>
      </c>
    </row>
    <row r="13" spans="1:22" ht="12.75" customHeight="1" x14ac:dyDescent="0.2">
      <c r="A13" s="437"/>
      <c r="B13" s="86" t="s">
        <v>22</v>
      </c>
      <c r="C13" s="171">
        <v>18216</v>
      </c>
      <c r="D13" s="171">
        <v>168</v>
      </c>
      <c r="E13" s="171">
        <v>579</v>
      </c>
      <c r="F13" s="171">
        <v>1521</v>
      </c>
      <c r="G13" s="171">
        <v>2572</v>
      </c>
      <c r="H13" s="171">
        <v>1888</v>
      </c>
      <c r="I13" s="171">
        <v>1850</v>
      </c>
      <c r="J13" s="171">
        <v>1646</v>
      </c>
      <c r="K13" s="171">
        <v>1335</v>
      </c>
      <c r="L13" s="171">
        <v>1241</v>
      </c>
      <c r="M13" s="171">
        <v>1201</v>
      </c>
      <c r="N13" s="171">
        <v>1064</v>
      </c>
      <c r="O13" s="171">
        <v>801</v>
      </c>
      <c r="P13" s="171">
        <v>582</v>
      </c>
      <c r="Q13" s="171">
        <v>459</v>
      </c>
      <c r="R13" s="171">
        <v>373</v>
      </c>
      <c r="S13" s="171">
        <v>341</v>
      </c>
      <c r="T13" s="171">
        <v>244</v>
      </c>
      <c r="U13" s="171">
        <v>351</v>
      </c>
    </row>
    <row r="14" spans="1:22" ht="12.75" customHeight="1" x14ac:dyDescent="0.2">
      <c r="A14" s="436">
        <v>4</v>
      </c>
      <c r="B14" s="88" t="s">
        <v>1</v>
      </c>
      <c r="C14" s="172">
        <v>53006</v>
      </c>
      <c r="D14" s="172">
        <v>445</v>
      </c>
      <c r="E14" s="172">
        <v>2307</v>
      </c>
      <c r="F14" s="172">
        <v>4017</v>
      </c>
      <c r="G14" s="172">
        <v>6336</v>
      </c>
      <c r="H14" s="172">
        <v>6133</v>
      </c>
      <c r="I14" s="172">
        <v>5765</v>
      </c>
      <c r="J14" s="172">
        <v>4777</v>
      </c>
      <c r="K14" s="172">
        <v>4157</v>
      </c>
      <c r="L14" s="172">
        <v>4105</v>
      </c>
      <c r="M14" s="172">
        <v>3867</v>
      </c>
      <c r="N14" s="172">
        <v>3293</v>
      </c>
      <c r="O14" s="172">
        <v>2400</v>
      </c>
      <c r="P14" s="172">
        <v>1682</v>
      </c>
      <c r="Q14" s="172">
        <v>1084</v>
      </c>
      <c r="R14" s="172">
        <v>779</v>
      </c>
      <c r="S14" s="172">
        <v>695</v>
      </c>
      <c r="T14" s="172">
        <v>569</v>
      </c>
      <c r="U14" s="172">
        <v>595</v>
      </c>
    </row>
    <row r="15" spans="1:22" ht="12.75" customHeight="1" x14ac:dyDescent="0.2">
      <c r="A15" s="436"/>
      <c r="B15" s="88" t="s">
        <v>21</v>
      </c>
      <c r="C15" s="172">
        <v>28163</v>
      </c>
      <c r="D15" s="172">
        <v>272</v>
      </c>
      <c r="E15" s="172">
        <v>1599</v>
      </c>
      <c r="F15" s="172">
        <v>2074</v>
      </c>
      <c r="G15" s="172">
        <v>2958</v>
      </c>
      <c r="H15" s="172">
        <v>3400</v>
      </c>
      <c r="I15" s="172">
        <v>3061</v>
      </c>
      <c r="J15" s="172">
        <v>2586</v>
      </c>
      <c r="K15" s="172">
        <v>2352</v>
      </c>
      <c r="L15" s="172">
        <v>2282</v>
      </c>
      <c r="M15" s="172">
        <v>2141</v>
      </c>
      <c r="N15" s="172">
        <v>1755</v>
      </c>
      <c r="O15" s="172">
        <v>1220</v>
      </c>
      <c r="P15" s="172">
        <v>847</v>
      </c>
      <c r="Q15" s="172">
        <v>518</v>
      </c>
      <c r="R15" s="172">
        <v>339</v>
      </c>
      <c r="S15" s="172">
        <v>284</v>
      </c>
      <c r="T15" s="172">
        <v>242</v>
      </c>
      <c r="U15" s="172">
        <v>233</v>
      </c>
    </row>
    <row r="16" spans="1:22" ht="12.75" customHeight="1" x14ac:dyDescent="0.2">
      <c r="A16" s="436"/>
      <c r="B16" s="88" t="s">
        <v>22</v>
      </c>
      <c r="C16" s="172">
        <v>24843</v>
      </c>
      <c r="D16" s="172">
        <v>173</v>
      </c>
      <c r="E16" s="172">
        <v>708</v>
      </c>
      <c r="F16" s="172">
        <v>1943</v>
      </c>
      <c r="G16" s="172">
        <v>3378</v>
      </c>
      <c r="H16" s="172">
        <v>2733</v>
      </c>
      <c r="I16" s="172">
        <v>2704</v>
      </c>
      <c r="J16" s="172">
        <v>2191</v>
      </c>
      <c r="K16" s="172">
        <v>1805</v>
      </c>
      <c r="L16" s="172">
        <v>1823</v>
      </c>
      <c r="M16" s="172">
        <v>1726</v>
      </c>
      <c r="N16" s="172">
        <v>1538</v>
      </c>
      <c r="O16" s="172">
        <v>1180</v>
      </c>
      <c r="P16" s="172">
        <v>835</v>
      </c>
      <c r="Q16" s="172">
        <v>566</v>
      </c>
      <c r="R16" s="172">
        <v>440</v>
      </c>
      <c r="S16" s="172">
        <v>411</v>
      </c>
      <c r="T16" s="172">
        <v>327</v>
      </c>
      <c r="U16" s="172">
        <v>362</v>
      </c>
    </row>
    <row r="17" spans="1:23" ht="12.75" customHeight="1" x14ac:dyDescent="0.2">
      <c r="A17" s="437" t="s">
        <v>792</v>
      </c>
      <c r="B17" s="86" t="s">
        <v>1</v>
      </c>
      <c r="C17" s="171">
        <v>64673</v>
      </c>
      <c r="D17" s="171">
        <v>683</v>
      </c>
      <c r="E17" s="171">
        <v>2627</v>
      </c>
      <c r="F17" s="171">
        <v>5568</v>
      </c>
      <c r="G17" s="171">
        <v>8075</v>
      </c>
      <c r="H17" s="171">
        <v>7553</v>
      </c>
      <c r="I17" s="171">
        <v>7271</v>
      </c>
      <c r="J17" s="171">
        <v>5967</v>
      </c>
      <c r="K17" s="171">
        <v>5093</v>
      </c>
      <c r="L17" s="171">
        <v>4846</v>
      </c>
      <c r="M17" s="171">
        <v>4680</v>
      </c>
      <c r="N17" s="171">
        <v>3737</v>
      </c>
      <c r="O17" s="171">
        <v>2790</v>
      </c>
      <c r="P17" s="171">
        <v>1819</v>
      </c>
      <c r="Q17" s="171">
        <v>1209</v>
      </c>
      <c r="R17" s="171">
        <v>884</v>
      </c>
      <c r="S17" s="171">
        <v>757</v>
      </c>
      <c r="T17" s="171">
        <v>558</v>
      </c>
      <c r="U17" s="171">
        <v>556</v>
      </c>
    </row>
    <row r="18" spans="1:23" ht="12.75" customHeight="1" x14ac:dyDescent="0.2">
      <c r="A18" s="437"/>
      <c r="B18" s="86" t="s">
        <v>21</v>
      </c>
      <c r="C18" s="171">
        <v>35903</v>
      </c>
      <c r="D18" s="171">
        <v>426</v>
      </c>
      <c r="E18" s="171">
        <v>1885</v>
      </c>
      <c r="F18" s="171">
        <v>2943</v>
      </c>
      <c r="G18" s="171">
        <v>4080</v>
      </c>
      <c r="H18" s="171">
        <v>4321</v>
      </c>
      <c r="I18" s="171">
        <v>4064</v>
      </c>
      <c r="J18" s="171">
        <v>3391</v>
      </c>
      <c r="K18" s="171">
        <v>2982</v>
      </c>
      <c r="L18" s="171">
        <v>2805</v>
      </c>
      <c r="M18" s="171">
        <v>2665</v>
      </c>
      <c r="N18" s="171">
        <v>2033</v>
      </c>
      <c r="O18" s="171">
        <v>1552</v>
      </c>
      <c r="P18" s="171">
        <v>956</v>
      </c>
      <c r="Q18" s="171">
        <v>572</v>
      </c>
      <c r="R18" s="171">
        <v>410</v>
      </c>
      <c r="S18" s="171">
        <v>352</v>
      </c>
      <c r="T18" s="171">
        <v>237</v>
      </c>
      <c r="U18" s="171">
        <v>229</v>
      </c>
    </row>
    <row r="19" spans="1:23" ht="12.75" customHeight="1" x14ac:dyDescent="0.2">
      <c r="A19" s="437"/>
      <c r="B19" s="86" t="s">
        <v>22</v>
      </c>
      <c r="C19" s="171">
        <v>28770</v>
      </c>
      <c r="D19" s="171">
        <v>257</v>
      </c>
      <c r="E19" s="171">
        <v>742</v>
      </c>
      <c r="F19" s="171">
        <v>2625</v>
      </c>
      <c r="G19" s="171">
        <v>3995</v>
      </c>
      <c r="H19" s="171">
        <v>3232</v>
      </c>
      <c r="I19" s="171">
        <v>3207</v>
      </c>
      <c r="J19" s="171">
        <v>2576</v>
      </c>
      <c r="K19" s="171">
        <v>2111</v>
      </c>
      <c r="L19" s="171">
        <v>2041</v>
      </c>
      <c r="M19" s="171">
        <v>2015</v>
      </c>
      <c r="N19" s="171">
        <v>1704</v>
      </c>
      <c r="O19" s="171">
        <v>1238</v>
      </c>
      <c r="P19" s="171">
        <v>863</v>
      </c>
      <c r="Q19" s="171">
        <v>637</v>
      </c>
      <c r="R19" s="171">
        <v>474</v>
      </c>
      <c r="S19" s="171">
        <v>405</v>
      </c>
      <c r="T19" s="171">
        <v>321</v>
      </c>
      <c r="U19" s="171">
        <v>327</v>
      </c>
    </row>
    <row r="20" spans="1:23" ht="12.75" customHeight="1" x14ac:dyDescent="0.2">
      <c r="A20" s="436" t="s">
        <v>287</v>
      </c>
      <c r="B20" s="88" t="s">
        <v>1</v>
      </c>
      <c r="C20" s="172">
        <v>1416</v>
      </c>
      <c r="D20" s="172">
        <v>1</v>
      </c>
      <c r="E20" s="172">
        <v>19</v>
      </c>
      <c r="F20" s="172">
        <v>46</v>
      </c>
      <c r="G20" s="172">
        <v>157</v>
      </c>
      <c r="H20" s="172">
        <v>207</v>
      </c>
      <c r="I20" s="172">
        <v>201</v>
      </c>
      <c r="J20" s="172">
        <v>154</v>
      </c>
      <c r="K20" s="172">
        <v>127</v>
      </c>
      <c r="L20" s="172">
        <v>121</v>
      </c>
      <c r="M20" s="172">
        <v>112</v>
      </c>
      <c r="N20" s="172">
        <v>94</v>
      </c>
      <c r="O20" s="172">
        <v>79</v>
      </c>
      <c r="P20" s="172">
        <v>38</v>
      </c>
      <c r="Q20" s="172">
        <v>15</v>
      </c>
      <c r="R20" s="172">
        <v>17</v>
      </c>
      <c r="S20" s="172">
        <v>12</v>
      </c>
      <c r="T20" s="172">
        <v>9</v>
      </c>
      <c r="U20" s="172">
        <v>7</v>
      </c>
      <c r="W20" s="62"/>
    </row>
    <row r="21" spans="1:23" ht="12.75" customHeight="1" x14ac:dyDescent="0.2">
      <c r="A21" s="436"/>
      <c r="B21" s="88" t="s">
        <v>21</v>
      </c>
      <c r="C21" s="172">
        <v>893</v>
      </c>
      <c r="D21" s="172">
        <v>0</v>
      </c>
      <c r="E21" s="172">
        <v>15</v>
      </c>
      <c r="F21" s="172">
        <v>22</v>
      </c>
      <c r="G21" s="172">
        <v>78</v>
      </c>
      <c r="H21" s="172">
        <v>133</v>
      </c>
      <c r="I21" s="172">
        <v>137</v>
      </c>
      <c r="J21" s="172">
        <v>97</v>
      </c>
      <c r="K21" s="172">
        <v>92</v>
      </c>
      <c r="L21" s="172">
        <v>87</v>
      </c>
      <c r="M21" s="172">
        <v>74</v>
      </c>
      <c r="N21" s="172">
        <v>54</v>
      </c>
      <c r="O21" s="172">
        <v>52</v>
      </c>
      <c r="P21" s="172">
        <v>21</v>
      </c>
      <c r="Q21" s="172">
        <v>10</v>
      </c>
      <c r="R21" s="172">
        <v>13</v>
      </c>
      <c r="S21" s="172">
        <v>2</v>
      </c>
      <c r="T21" s="172">
        <v>3</v>
      </c>
      <c r="U21" s="172">
        <v>3</v>
      </c>
    </row>
    <row r="22" spans="1:23" ht="12.75" customHeight="1" x14ac:dyDescent="0.2">
      <c r="A22" s="436"/>
      <c r="B22" s="88" t="s">
        <v>22</v>
      </c>
      <c r="C22" s="172">
        <v>523</v>
      </c>
      <c r="D22" s="172">
        <v>1</v>
      </c>
      <c r="E22" s="172">
        <v>4</v>
      </c>
      <c r="F22" s="172">
        <v>24</v>
      </c>
      <c r="G22" s="172">
        <v>79</v>
      </c>
      <c r="H22" s="172">
        <v>74</v>
      </c>
      <c r="I22" s="172">
        <v>64</v>
      </c>
      <c r="J22" s="172">
        <v>57</v>
      </c>
      <c r="K22" s="172">
        <v>35</v>
      </c>
      <c r="L22" s="172">
        <v>34</v>
      </c>
      <c r="M22" s="172">
        <v>38</v>
      </c>
      <c r="N22" s="172">
        <v>40</v>
      </c>
      <c r="O22" s="172">
        <v>27</v>
      </c>
      <c r="P22" s="172">
        <v>17</v>
      </c>
      <c r="Q22" s="172">
        <v>5</v>
      </c>
      <c r="R22" s="172">
        <v>4</v>
      </c>
      <c r="S22" s="172">
        <v>10</v>
      </c>
      <c r="T22" s="172">
        <v>6</v>
      </c>
      <c r="U22" s="172">
        <v>4</v>
      </c>
    </row>
    <row r="23" spans="1:23" ht="12.75" customHeight="1" x14ac:dyDescent="0.2">
      <c r="A23" s="438" t="s">
        <v>1</v>
      </c>
      <c r="B23" s="174" t="s">
        <v>1</v>
      </c>
      <c r="C23" s="175">
        <v>177322</v>
      </c>
      <c r="D23" s="175">
        <v>2073</v>
      </c>
      <c r="E23" s="175">
        <v>9130</v>
      </c>
      <c r="F23" s="175">
        <v>16143</v>
      </c>
      <c r="G23" s="175">
        <v>22626</v>
      </c>
      <c r="H23" s="175">
        <v>18772</v>
      </c>
      <c r="I23" s="175">
        <v>17750</v>
      </c>
      <c r="J23" s="175">
        <v>15205</v>
      </c>
      <c r="K23" s="175">
        <v>13210</v>
      </c>
      <c r="L23" s="175">
        <v>12705</v>
      </c>
      <c r="M23" s="175">
        <v>12220</v>
      </c>
      <c r="N23" s="175">
        <v>10435</v>
      </c>
      <c r="O23" s="175">
        <v>7977</v>
      </c>
      <c r="P23" s="175">
        <v>5480</v>
      </c>
      <c r="Q23" s="175">
        <v>3854</v>
      </c>
      <c r="R23" s="175">
        <v>2904</v>
      </c>
      <c r="S23" s="175">
        <v>2530</v>
      </c>
      <c r="T23" s="175">
        <v>2070</v>
      </c>
      <c r="U23" s="175">
        <v>2238</v>
      </c>
    </row>
    <row r="24" spans="1:23" ht="12.75" customHeight="1" x14ac:dyDescent="0.2">
      <c r="A24" s="437"/>
      <c r="B24" s="86" t="s">
        <v>21</v>
      </c>
      <c r="C24" s="171">
        <v>92773</v>
      </c>
      <c r="D24" s="171">
        <v>1281</v>
      </c>
      <c r="E24" s="171">
        <v>6317</v>
      </c>
      <c r="F24" s="171">
        <v>8321</v>
      </c>
      <c r="G24" s="171">
        <v>10531</v>
      </c>
      <c r="H24" s="171">
        <v>10343</v>
      </c>
      <c r="I24" s="171">
        <v>9430</v>
      </c>
      <c r="J24" s="171">
        <v>7896</v>
      </c>
      <c r="K24" s="171">
        <v>7052</v>
      </c>
      <c r="L24" s="171">
        <v>6818</v>
      </c>
      <c r="M24" s="171">
        <v>6585</v>
      </c>
      <c r="N24" s="171">
        <v>5442</v>
      </c>
      <c r="O24" s="171">
        <v>4119</v>
      </c>
      <c r="P24" s="171">
        <v>2713</v>
      </c>
      <c r="Q24" s="171">
        <v>1816</v>
      </c>
      <c r="R24" s="171">
        <v>1264</v>
      </c>
      <c r="S24" s="171">
        <v>1099</v>
      </c>
      <c r="T24" s="171">
        <v>882</v>
      </c>
      <c r="U24" s="171">
        <v>864</v>
      </c>
    </row>
    <row r="25" spans="1:23" ht="12.75" customHeight="1" x14ac:dyDescent="0.2">
      <c r="A25" s="437"/>
      <c r="B25" s="86" t="s">
        <v>22</v>
      </c>
      <c r="C25" s="171">
        <v>84549</v>
      </c>
      <c r="D25" s="171">
        <v>792</v>
      </c>
      <c r="E25" s="171">
        <v>2813</v>
      </c>
      <c r="F25" s="171">
        <v>7822</v>
      </c>
      <c r="G25" s="171">
        <v>12095</v>
      </c>
      <c r="H25" s="171">
        <v>8429</v>
      </c>
      <c r="I25" s="171">
        <v>8320</v>
      </c>
      <c r="J25" s="171">
        <v>7309</v>
      </c>
      <c r="K25" s="171">
        <v>6158</v>
      </c>
      <c r="L25" s="171">
        <v>5887</v>
      </c>
      <c r="M25" s="171">
        <v>5635</v>
      </c>
      <c r="N25" s="171">
        <v>4993</v>
      </c>
      <c r="O25" s="171">
        <v>3858</v>
      </c>
      <c r="P25" s="171">
        <v>2767</v>
      </c>
      <c r="Q25" s="171">
        <v>2038</v>
      </c>
      <c r="R25" s="171">
        <v>1640</v>
      </c>
      <c r="S25" s="171">
        <v>1431</v>
      </c>
      <c r="T25" s="171">
        <v>1188</v>
      </c>
      <c r="U25" s="171">
        <v>1374</v>
      </c>
    </row>
    <row r="27" spans="1:23" ht="12.75" customHeight="1" x14ac:dyDescent="0.2">
      <c r="A27" s="11" t="s">
        <v>601</v>
      </c>
      <c r="B27" s="11"/>
      <c r="C27" s="57"/>
      <c r="D27" s="57"/>
      <c r="E27" s="57"/>
      <c r="F27" s="57"/>
      <c r="G27" s="57"/>
      <c r="H27" s="57"/>
      <c r="I27" s="57"/>
      <c r="J27" s="57"/>
      <c r="K27" s="57"/>
      <c r="L27" s="57"/>
      <c r="M27" s="57"/>
      <c r="N27" s="57"/>
      <c r="O27" s="57"/>
      <c r="P27" s="57"/>
      <c r="Q27" s="57"/>
      <c r="R27" s="57"/>
      <c r="S27" s="57"/>
      <c r="T27" s="57"/>
      <c r="U27" s="57"/>
    </row>
    <row r="28" spans="1:23" x14ac:dyDescent="0.2">
      <c r="A28" s="397" t="s">
        <v>875</v>
      </c>
      <c r="B28" s="397"/>
      <c r="C28" s="397"/>
      <c r="D28" s="397"/>
      <c r="E28" s="397"/>
      <c r="F28" s="397"/>
      <c r="G28" s="397"/>
      <c r="H28" s="397"/>
      <c r="I28" s="397"/>
      <c r="J28" s="397"/>
      <c r="K28" s="397"/>
      <c r="L28" s="397"/>
      <c r="M28" s="397"/>
      <c r="N28" s="397"/>
      <c r="O28" s="397"/>
      <c r="P28" s="397"/>
      <c r="Q28" s="397"/>
      <c r="R28" s="397"/>
      <c r="S28" s="397"/>
      <c r="T28" s="397"/>
      <c r="U28" s="397"/>
    </row>
    <row r="29" spans="1:23" ht="12.75" customHeight="1" x14ac:dyDescent="0.2">
      <c r="A29" s="397" t="s">
        <v>793</v>
      </c>
      <c r="B29" s="397"/>
      <c r="C29" s="397"/>
      <c r="D29" s="397"/>
      <c r="E29" s="397"/>
      <c r="F29" s="397"/>
      <c r="G29" s="397"/>
      <c r="H29" s="397"/>
      <c r="I29" s="397"/>
      <c r="J29" s="397"/>
      <c r="K29" s="397"/>
      <c r="L29" s="397"/>
      <c r="M29" s="397"/>
      <c r="N29" s="397"/>
      <c r="O29" s="397"/>
      <c r="P29" s="397"/>
      <c r="Q29" s="397"/>
      <c r="R29" s="397"/>
      <c r="S29" s="397"/>
      <c r="T29" s="397"/>
      <c r="U29" s="397"/>
    </row>
    <row r="31" spans="1:23" ht="12.75" customHeight="1" x14ac:dyDescent="0.2">
      <c r="A31" s="21" t="s">
        <v>491</v>
      </c>
      <c r="B31" s="21"/>
      <c r="C31" s="21"/>
      <c r="D31" s="21"/>
      <c r="E31" s="21"/>
      <c r="F31" s="21"/>
      <c r="G31" s="21"/>
      <c r="H31" s="21"/>
      <c r="I31" s="21"/>
      <c r="J31" s="21"/>
      <c r="K31" s="21"/>
      <c r="L31" s="21"/>
      <c r="M31" s="21"/>
      <c r="N31" s="21"/>
    </row>
    <row r="33" spans="1:24" ht="12.75" customHeight="1" x14ac:dyDescent="0.2">
      <c r="A33" s="439" t="s">
        <v>794</v>
      </c>
      <c r="B33" s="439" t="s">
        <v>542</v>
      </c>
      <c r="C33" s="383" t="s">
        <v>28</v>
      </c>
      <c r="D33" s="430" t="s">
        <v>2</v>
      </c>
      <c r="E33" s="430"/>
      <c r="F33" s="430"/>
      <c r="G33" s="430"/>
      <c r="H33" s="430"/>
      <c r="I33" s="430"/>
      <c r="J33" s="430"/>
      <c r="K33" s="430"/>
      <c r="L33" s="430"/>
      <c r="M33" s="430"/>
      <c r="N33" s="430"/>
      <c r="O33" s="430"/>
      <c r="P33" s="430"/>
      <c r="Q33" s="430"/>
      <c r="R33" s="430"/>
      <c r="S33" s="430"/>
      <c r="T33" s="430"/>
      <c r="U33" s="430"/>
      <c r="V33" s="440" t="s">
        <v>29</v>
      </c>
    </row>
    <row r="34" spans="1:24" ht="12.75" customHeight="1" x14ac:dyDescent="0.2">
      <c r="A34" s="389"/>
      <c r="B34" s="389"/>
      <c r="C34" s="384"/>
      <c r="D34" s="72" t="s">
        <v>3</v>
      </c>
      <c r="E34" s="72" t="s">
        <v>4</v>
      </c>
      <c r="F34" s="72" t="s">
        <v>5</v>
      </c>
      <c r="G34" s="72" t="s">
        <v>6</v>
      </c>
      <c r="H34" s="72" t="s">
        <v>7</v>
      </c>
      <c r="I34" s="72" t="s">
        <v>8</v>
      </c>
      <c r="J34" s="72" t="s">
        <v>9</v>
      </c>
      <c r="K34" s="72" t="s">
        <v>10</v>
      </c>
      <c r="L34" s="72" t="s">
        <v>11</v>
      </c>
      <c r="M34" s="72" t="s">
        <v>12</v>
      </c>
      <c r="N34" s="72" t="s">
        <v>13</v>
      </c>
      <c r="O34" s="72" t="s">
        <v>14</v>
      </c>
      <c r="P34" s="72" t="s">
        <v>15</v>
      </c>
      <c r="Q34" s="72" t="s">
        <v>16</v>
      </c>
      <c r="R34" s="72" t="s">
        <v>17</v>
      </c>
      <c r="S34" s="72" t="s">
        <v>18</v>
      </c>
      <c r="T34" s="72" t="s">
        <v>19</v>
      </c>
      <c r="U34" s="72" t="s">
        <v>20</v>
      </c>
      <c r="V34" s="441"/>
    </row>
    <row r="35" spans="1:24" ht="12.75" customHeight="1" x14ac:dyDescent="0.2">
      <c r="A35" s="437" t="s">
        <v>791</v>
      </c>
      <c r="B35" s="86" t="s">
        <v>1</v>
      </c>
      <c r="C35" s="87">
        <v>2487.4</v>
      </c>
      <c r="D35" s="87">
        <v>582.1</v>
      </c>
      <c r="E35" s="87">
        <v>2239.6999999999998</v>
      </c>
      <c r="F35" s="87">
        <v>3794.7</v>
      </c>
      <c r="G35" s="87">
        <v>5700.6</v>
      </c>
      <c r="H35" s="87">
        <v>4628.5</v>
      </c>
      <c r="I35" s="87">
        <v>4169.3999999999996</v>
      </c>
      <c r="J35" s="87">
        <v>3644.4</v>
      </c>
      <c r="K35" s="87">
        <v>2858.1</v>
      </c>
      <c r="L35" s="87">
        <v>2229</v>
      </c>
      <c r="M35" s="87">
        <v>1814.3</v>
      </c>
      <c r="N35" s="87">
        <v>1644.5</v>
      </c>
      <c r="O35" s="87">
        <v>1369.5</v>
      </c>
      <c r="P35" s="87">
        <v>1149.2</v>
      </c>
      <c r="Q35" s="87">
        <v>1061.7</v>
      </c>
      <c r="R35" s="87">
        <v>1112.8</v>
      </c>
      <c r="S35" s="87">
        <v>1450.6</v>
      </c>
      <c r="T35" s="87">
        <v>2321.1</v>
      </c>
      <c r="U35" s="87">
        <v>2759.7</v>
      </c>
      <c r="V35" s="176">
        <v>2813.7</v>
      </c>
    </row>
    <row r="36" spans="1:24" ht="12.75" customHeight="1" x14ac:dyDescent="0.2">
      <c r="A36" s="437"/>
      <c r="B36" s="86" t="s">
        <v>21</v>
      </c>
      <c r="C36" s="87">
        <v>2428.5</v>
      </c>
      <c r="D36" s="87">
        <v>737.9</v>
      </c>
      <c r="E36" s="87">
        <v>2953.5</v>
      </c>
      <c r="F36" s="87">
        <v>3621</v>
      </c>
      <c r="G36" s="87">
        <v>4522.8999999999996</v>
      </c>
      <c r="H36" s="87">
        <v>4385.5</v>
      </c>
      <c r="I36" s="87">
        <v>4106.2</v>
      </c>
      <c r="J36" s="87">
        <v>3505</v>
      </c>
      <c r="K36" s="87">
        <v>2852.6</v>
      </c>
      <c r="L36" s="87">
        <v>2335.1</v>
      </c>
      <c r="M36" s="87">
        <v>1820.6</v>
      </c>
      <c r="N36" s="87">
        <v>1649.7</v>
      </c>
      <c r="O36" s="87">
        <v>1350.6</v>
      </c>
      <c r="P36" s="87">
        <v>1025.9000000000001</v>
      </c>
      <c r="Q36" s="87">
        <v>1024.8</v>
      </c>
      <c r="R36" s="87">
        <v>924.8</v>
      </c>
      <c r="S36" s="87">
        <v>1276.4000000000001</v>
      </c>
      <c r="T36" s="87">
        <v>1923.2</v>
      </c>
      <c r="U36" s="87">
        <v>2534.6999999999998</v>
      </c>
      <c r="V36" s="176">
        <v>2728.2</v>
      </c>
    </row>
    <row r="37" spans="1:24" ht="12.75" customHeight="1" x14ac:dyDescent="0.2">
      <c r="A37" s="437"/>
      <c r="B37" s="86" t="s">
        <v>22</v>
      </c>
      <c r="C37" s="87">
        <v>2545.1</v>
      </c>
      <c r="D37" s="87">
        <v>418.3</v>
      </c>
      <c r="E37" s="87">
        <v>1493.4</v>
      </c>
      <c r="F37" s="87">
        <v>3976.3</v>
      </c>
      <c r="G37" s="87">
        <v>6969.9</v>
      </c>
      <c r="H37" s="87">
        <v>4908.5</v>
      </c>
      <c r="I37" s="87">
        <v>4236.5</v>
      </c>
      <c r="J37" s="87">
        <v>3773.1</v>
      </c>
      <c r="K37" s="87">
        <v>2862.9</v>
      </c>
      <c r="L37" s="87">
        <v>2133.8000000000002</v>
      </c>
      <c r="M37" s="87">
        <v>1808.4</v>
      </c>
      <c r="N37" s="87">
        <v>1639.6</v>
      </c>
      <c r="O37" s="87">
        <v>1387.4</v>
      </c>
      <c r="P37" s="87">
        <v>1269.9000000000001</v>
      </c>
      <c r="Q37" s="87">
        <v>1098.5</v>
      </c>
      <c r="R37" s="87">
        <v>1300.5</v>
      </c>
      <c r="S37" s="87">
        <v>1617.7</v>
      </c>
      <c r="T37" s="87">
        <v>2680.8</v>
      </c>
      <c r="U37" s="87">
        <v>2916.5</v>
      </c>
      <c r="V37" s="176">
        <v>2906.4</v>
      </c>
    </row>
    <row r="38" spans="1:24" ht="12.75" customHeight="1" x14ac:dyDescent="0.2">
      <c r="A38" s="436">
        <v>2</v>
      </c>
      <c r="B38" s="88" t="s">
        <v>1</v>
      </c>
      <c r="C38" s="89">
        <v>3106.9</v>
      </c>
      <c r="D38" s="89">
        <v>670.4</v>
      </c>
      <c r="E38" s="89">
        <v>2656.3</v>
      </c>
      <c r="F38" s="89">
        <v>4553.7</v>
      </c>
      <c r="G38" s="89">
        <v>6861.2</v>
      </c>
      <c r="H38" s="89">
        <v>5309.9</v>
      </c>
      <c r="I38" s="89">
        <v>4260.1000000000004</v>
      </c>
      <c r="J38" s="89">
        <v>4026.1</v>
      </c>
      <c r="K38" s="89">
        <v>3741.4</v>
      </c>
      <c r="L38" s="89">
        <v>3260.4</v>
      </c>
      <c r="M38" s="89">
        <v>2803.3</v>
      </c>
      <c r="N38" s="89">
        <v>2461</v>
      </c>
      <c r="O38" s="89">
        <v>1929.8</v>
      </c>
      <c r="P38" s="89">
        <v>1507.5</v>
      </c>
      <c r="Q38" s="89">
        <v>1266.5999999999999</v>
      </c>
      <c r="R38" s="89">
        <v>1221.7</v>
      </c>
      <c r="S38" s="89">
        <v>1606.9</v>
      </c>
      <c r="T38" s="89">
        <v>2372.5</v>
      </c>
      <c r="U38" s="89">
        <v>2786.3</v>
      </c>
      <c r="V38" s="177">
        <v>3398.4</v>
      </c>
    </row>
    <row r="39" spans="1:24" ht="12.75" customHeight="1" x14ac:dyDescent="0.2">
      <c r="A39" s="436"/>
      <c r="B39" s="88" t="s">
        <v>21</v>
      </c>
      <c r="C39" s="89">
        <v>3166.2</v>
      </c>
      <c r="D39" s="89">
        <v>781.6</v>
      </c>
      <c r="E39" s="89">
        <v>3589.5</v>
      </c>
      <c r="F39" s="89">
        <v>4451</v>
      </c>
      <c r="G39" s="89">
        <v>5576.8</v>
      </c>
      <c r="H39" s="89">
        <v>5217.3</v>
      </c>
      <c r="I39" s="89">
        <v>4397.5</v>
      </c>
      <c r="J39" s="89">
        <v>4040.1</v>
      </c>
      <c r="K39" s="89">
        <v>3928.8</v>
      </c>
      <c r="L39" s="89">
        <v>3537</v>
      </c>
      <c r="M39" s="89">
        <v>3201.6</v>
      </c>
      <c r="N39" s="89">
        <v>2628.9</v>
      </c>
      <c r="O39" s="89">
        <v>1957.7</v>
      </c>
      <c r="P39" s="89">
        <v>1510.8</v>
      </c>
      <c r="Q39" s="89">
        <v>1264.5</v>
      </c>
      <c r="R39" s="89">
        <v>1063.3</v>
      </c>
      <c r="S39" s="89">
        <v>1424.8</v>
      </c>
      <c r="T39" s="89">
        <v>1863.7</v>
      </c>
      <c r="U39" s="89">
        <v>2519.1999999999998</v>
      </c>
      <c r="V39" s="177">
        <v>3429.5</v>
      </c>
    </row>
    <row r="40" spans="1:24" ht="12.75" customHeight="1" x14ac:dyDescent="0.2">
      <c r="A40" s="436"/>
      <c r="B40" s="88" t="s">
        <v>22</v>
      </c>
      <c r="C40" s="89">
        <v>3048.9</v>
      </c>
      <c r="D40" s="89">
        <v>551.29999999999995</v>
      </c>
      <c r="E40" s="89">
        <v>1662</v>
      </c>
      <c r="F40" s="89">
        <v>4661.2</v>
      </c>
      <c r="G40" s="89">
        <v>8244</v>
      </c>
      <c r="H40" s="89">
        <v>5416.3</v>
      </c>
      <c r="I40" s="89">
        <v>4117.3999999999996</v>
      </c>
      <c r="J40" s="89">
        <v>4012.7</v>
      </c>
      <c r="K40" s="89">
        <v>3569.9</v>
      </c>
      <c r="L40" s="89">
        <v>3009.1</v>
      </c>
      <c r="M40" s="89">
        <v>2440.6999999999998</v>
      </c>
      <c r="N40" s="89">
        <v>2303.3000000000002</v>
      </c>
      <c r="O40" s="89">
        <v>1903.6</v>
      </c>
      <c r="P40" s="89">
        <v>1504.4</v>
      </c>
      <c r="Q40" s="89">
        <v>1268.7</v>
      </c>
      <c r="R40" s="89">
        <v>1374.8</v>
      </c>
      <c r="S40" s="89">
        <v>1774.2</v>
      </c>
      <c r="T40" s="89">
        <v>2810.5</v>
      </c>
      <c r="U40" s="89">
        <v>2969.2</v>
      </c>
      <c r="V40" s="177">
        <v>3374.9</v>
      </c>
    </row>
    <row r="41" spans="1:24" ht="12.75" customHeight="1" x14ac:dyDescent="0.2">
      <c r="A41" s="437">
        <v>3</v>
      </c>
      <c r="B41" s="86" t="s">
        <v>1</v>
      </c>
      <c r="C41" s="87">
        <v>3931.5</v>
      </c>
      <c r="D41" s="87">
        <v>706.3</v>
      </c>
      <c r="E41" s="87">
        <v>2965.2</v>
      </c>
      <c r="F41" s="87">
        <v>5679.7</v>
      </c>
      <c r="G41" s="87">
        <v>8027.9</v>
      </c>
      <c r="H41" s="87">
        <v>5775.4</v>
      </c>
      <c r="I41" s="87">
        <v>4974</v>
      </c>
      <c r="J41" s="87">
        <v>4880.2</v>
      </c>
      <c r="K41" s="87">
        <v>4829.5</v>
      </c>
      <c r="L41" s="87">
        <v>4594.8</v>
      </c>
      <c r="M41" s="87">
        <v>3999.4</v>
      </c>
      <c r="N41" s="87">
        <v>3542.5</v>
      </c>
      <c r="O41" s="87">
        <v>2764.8</v>
      </c>
      <c r="P41" s="87">
        <v>2127.9</v>
      </c>
      <c r="Q41" s="87">
        <v>1851.1</v>
      </c>
      <c r="R41" s="87">
        <v>1765.6</v>
      </c>
      <c r="S41" s="87">
        <v>2149.5</v>
      </c>
      <c r="T41" s="87">
        <v>2665.8</v>
      </c>
      <c r="U41" s="87">
        <v>3139</v>
      </c>
      <c r="V41" s="176">
        <v>4183.3</v>
      </c>
    </row>
    <row r="42" spans="1:24" ht="12.75" customHeight="1" x14ac:dyDescent="0.2">
      <c r="A42" s="437"/>
      <c r="B42" s="86" t="s">
        <v>21</v>
      </c>
      <c r="C42" s="87">
        <v>4087.3</v>
      </c>
      <c r="D42" s="87">
        <v>815.9</v>
      </c>
      <c r="E42" s="87">
        <v>3930.1</v>
      </c>
      <c r="F42" s="87">
        <v>5719.1</v>
      </c>
      <c r="G42" s="87">
        <v>6793.5</v>
      </c>
      <c r="H42" s="87">
        <v>5876.1</v>
      </c>
      <c r="I42" s="87">
        <v>5092.7</v>
      </c>
      <c r="J42" s="87">
        <v>4953.3</v>
      </c>
      <c r="K42" s="87">
        <v>5257.1</v>
      </c>
      <c r="L42" s="87">
        <v>5151.7</v>
      </c>
      <c r="M42" s="87">
        <v>4383.8</v>
      </c>
      <c r="N42" s="87">
        <v>3750.4</v>
      </c>
      <c r="O42" s="87">
        <v>2968.1</v>
      </c>
      <c r="P42" s="87">
        <v>2143.5</v>
      </c>
      <c r="Q42" s="87">
        <v>1822.2</v>
      </c>
      <c r="R42" s="87">
        <v>1583.1</v>
      </c>
      <c r="S42" s="87">
        <v>1991.7</v>
      </c>
      <c r="T42" s="87">
        <v>2941.5</v>
      </c>
      <c r="U42" s="87">
        <v>3183.7</v>
      </c>
      <c r="V42" s="176">
        <v>4305.8999999999996</v>
      </c>
    </row>
    <row r="43" spans="1:24" ht="12.75" customHeight="1" x14ac:dyDescent="0.2">
      <c r="A43" s="437"/>
      <c r="B43" s="86" t="s">
        <v>22</v>
      </c>
      <c r="C43" s="87">
        <v>3779.8</v>
      </c>
      <c r="D43" s="87">
        <v>590.9</v>
      </c>
      <c r="E43" s="87">
        <v>1960.7</v>
      </c>
      <c r="F43" s="87">
        <v>5638.7</v>
      </c>
      <c r="G43" s="87">
        <v>9372</v>
      </c>
      <c r="H43" s="87">
        <v>5663.6</v>
      </c>
      <c r="I43" s="87">
        <v>4850.3999999999996</v>
      </c>
      <c r="J43" s="87">
        <v>4808.8999999999996</v>
      </c>
      <c r="K43" s="87">
        <v>4417.8999999999996</v>
      </c>
      <c r="L43" s="87">
        <v>4078.3</v>
      </c>
      <c r="M43" s="87">
        <v>3649.1</v>
      </c>
      <c r="N43" s="87">
        <v>3347.2</v>
      </c>
      <c r="O43" s="87">
        <v>2576</v>
      </c>
      <c r="P43" s="87">
        <v>2113.6</v>
      </c>
      <c r="Q43" s="87">
        <v>1878.4</v>
      </c>
      <c r="R43" s="87">
        <v>1935.6</v>
      </c>
      <c r="S43" s="87">
        <v>2290.5</v>
      </c>
      <c r="T43" s="87">
        <v>2440</v>
      </c>
      <c r="U43" s="87">
        <v>3112.1</v>
      </c>
      <c r="V43" s="176">
        <v>4072</v>
      </c>
    </row>
    <row r="44" spans="1:24" ht="12.75" customHeight="1" x14ac:dyDescent="0.2">
      <c r="A44" s="436">
        <v>4</v>
      </c>
      <c r="B44" s="88" t="s">
        <v>1</v>
      </c>
      <c r="C44" s="89">
        <v>5612.3</v>
      </c>
      <c r="D44" s="89">
        <v>726.9</v>
      </c>
      <c r="E44" s="89">
        <v>3858.5</v>
      </c>
      <c r="F44" s="89">
        <v>7457.7</v>
      </c>
      <c r="G44" s="89">
        <v>10067.299999999999</v>
      </c>
      <c r="H44" s="89">
        <v>7589.6</v>
      </c>
      <c r="I44" s="89">
        <v>7046</v>
      </c>
      <c r="J44" s="89">
        <v>7036.1</v>
      </c>
      <c r="K44" s="89">
        <v>7414.6</v>
      </c>
      <c r="L44" s="89">
        <v>7602.7</v>
      </c>
      <c r="M44" s="89">
        <v>6834.2</v>
      </c>
      <c r="N44" s="89">
        <v>5912.9</v>
      </c>
      <c r="O44" s="89">
        <v>4357.2</v>
      </c>
      <c r="P44" s="89">
        <v>3478.7</v>
      </c>
      <c r="Q44" s="89">
        <v>2444.4</v>
      </c>
      <c r="R44" s="89">
        <v>2157.6</v>
      </c>
      <c r="S44" s="89">
        <v>2379</v>
      </c>
      <c r="T44" s="89">
        <v>2888.5</v>
      </c>
      <c r="U44" s="89">
        <v>2832.5</v>
      </c>
      <c r="V44" s="177">
        <v>5899.4</v>
      </c>
    </row>
    <row r="45" spans="1:24" ht="12.75" customHeight="1" x14ac:dyDescent="0.2">
      <c r="A45" s="436"/>
      <c r="B45" s="88" t="s">
        <v>21</v>
      </c>
      <c r="C45" s="89">
        <v>6076.9</v>
      </c>
      <c r="D45" s="89">
        <v>864.7</v>
      </c>
      <c r="E45" s="89">
        <v>5185.6000000000004</v>
      </c>
      <c r="F45" s="89">
        <v>7527.9</v>
      </c>
      <c r="G45" s="89">
        <v>9240</v>
      </c>
      <c r="H45" s="89">
        <v>8134.5</v>
      </c>
      <c r="I45" s="89">
        <v>7366.6</v>
      </c>
      <c r="J45" s="89">
        <v>7663.6</v>
      </c>
      <c r="K45" s="89">
        <v>8558.9</v>
      </c>
      <c r="L45" s="89">
        <v>8698.9</v>
      </c>
      <c r="M45" s="89">
        <v>7833</v>
      </c>
      <c r="N45" s="89">
        <v>6562.9</v>
      </c>
      <c r="O45" s="89">
        <v>4635</v>
      </c>
      <c r="P45" s="89">
        <v>3656.9</v>
      </c>
      <c r="Q45" s="89">
        <v>2448.8000000000002</v>
      </c>
      <c r="R45" s="89">
        <v>2009.6</v>
      </c>
      <c r="S45" s="89">
        <v>2155</v>
      </c>
      <c r="T45" s="89">
        <v>2906.7</v>
      </c>
      <c r="U45" s="89">
        <v>3026.5</v>
      </c>
      <c r="V45" s="177">
        <v>6344.1</v>
      </c>
    </row>
    <row r="46" spans="1:24" ht="12.75" customHeight="1" x14ac:dyDescent="0.2">
      <c r="A46" s="436"/>
      <c r="B46" s="88" t="s">
        <v>22</v>
      </c>
      <c r="C46" s="89">
        <v>5164.6000000000004</v>
      </c>
      <c r="D46" s="89">
        <v>581.20000000000005</v>
      </c>
      <c r="E46" s="89">
        <v>2445.1999999999998</v>
      </c>
      <c r="F46" s="89">
        <v>7384.3</v>
      </c>
      <c r="G46" s="89">
        <v>10923.8</v>
      </c>
      <c r="H46" s="89">
        <v>7005.8</v>
      </c>
      <c r="I46" s="89">
        <v>6715.1</v>
      </c>
      <c r="J46" s="89">
        <v>6416</v>
      </c>
      <c r="K46" s="89">
        <v>6314.6</v>
      </c>
      <c r="L46" s="89">
        <v>6566.8</v>
      </c>
      <c r="M46" s="89">
        <v>5900.9</v>
      </c>
      <c r="N46" s="89">
        <v>5312.5</v>
      </c>
      <c r="O46" s="89">
        <v>4103</v>
      </c>
      <c r="P46" s="89">
        <v>3314.8</v>
      </c>
      <c r="Q46" s="89">
        <v>2440.3000000000002</v>
      </c>
      <c r="R46" s="89">
        <v>2287.4</v>
      </c>
      <c r="S46" s="89">
        <v>2563.1</v>
      </c>
      <c r="T46" s="89">
        <v>2875.2</v>
      </c>
      <c r="U46" s="89">
        <v>2720.2</v>
      </c>
      <c r="V46" s="177">
        <v>5460.1</v>
      </c>
    </row>
    <row r="47" spans="1:24" ht="12.75" customHeight="1" x14ac:dyDescent="0.2">
      <c r="A47" s="437" t="s">
        <v>792</v>
      </c>
      <c r="B47" s="86" t="s">
        <v>1</v>
      </c>
      <c r="C47" s="87">
        <v>6813.9</v>
      </c>
      <c r="D47" s="87">
        <v>886.4</v>
      </c>
      <c r="E47" s="87">
        <v>3477.5</v>
      </c>
      <c r="F47" s="87">
        <v>8239.4</v>
      </c>
      <c r="G47" s="87">
        <v>10880.9</v>
      </c>
      <c r="H47" s="87">
        <v>8505.2000000000007</v>
      </c>
      <c r="I47" s="87">
        <v>9054.7999999999993</v>
      </c>
      <c r="J47" s="87">
        <v>9502</v>
      </c>
      <c r="K47" s="87">
        <v>9700.2999999999993</v>
      </c>
      <c r="L47" s="87">
        <v>9703.2000000000007</v>
      </c>
      <c r="M47" s="87">
        <v>8755.2999999999993</v>
      </c>
      <c r="N47" s="87">
        <v>7176.8</v>
      </c>
      <c r="O47" s="87">
        <v>5632.1</v>
      </c>
      <c r="P47" s="87">
        <v>4232</v>
      </c>
      <c r="Q47" s="87">
        <v>3184.8</v>
      </c>
      <c r="R47" s="87">
        <v>2873.5</v>
      </c>
      <c r="S47" s="87">
        <v>3222.7</v>
      </c>
      <c r="T47" s="87">
        <v>3644.9</v>
      </c>
      <c r="U47" s="87">
        <v>3750.4</v>
      </c>
      <c r="V47" s="176">
        <v>7073.4</v>
      </c>
      <c r="W47" s="255"/>
      <c r="X47" s="62"/>
    </row>
    <row r="48" spans="1:24" ht="12.75" customHeight="1" x14ac:dyDescent="0.2">
      <c r="A48" s="437"/>
      <c r="B48" s="86" t="s">
        <v>21</v>
      </c>
      <c r="C48" s="87">
        <v>7740.3</v>
      </c>
      <c r="D48" s="87">
        <v>1079.8</v>
      </c>
      <c r="E48" s="87">
        <v>4846.8999999999996</v>
      </c>
      <c r="F48" s="87">
        <v>8446.1</v>
      </c>
      <c r="G48" s="87">
        <v>10938.1</v>
      </c>
      <c r="H48" s="87">
        <v>9638.6</v>
      </c>
      <c r="I48" s="87">
        <v>10304.1</v>
      </c>
      <c r="J48" s="87">
        <v>11311.9</v>
      </c>
      <c r="K48" s="87">
        <v>11870.5</v>
      </c>
      <c r="L48" s="87">
        <v>11693.3</v>
      </c>
      <c r="M48" s="87">
        <v>10509.2</v>
      </c>
      <c r="N48" s="87">
        <v>8214.2999999999993</v>
      </c>
      <c r="O48" s="87">
        <v>6492.9</v>
      </c>
      <c r="P48" s="87">
        <v>4670.1000000000004</v>
      </c>
      <c r="Q48" s="87">
        <v>3135.9</v>
      </c>
      <c r="R48" s="87">
        <v>2822.7</v>
      </c>
      <c r="S48" s="87">
        <v>3307.1</v>
      </c>
      <c r="T48" s="87">
        <v>3558.4</v>
      </c>
      <c r="U48" s="87">
        <v>4205.1000000000004</v>
      </c>
      <c r="V48" s="176">
        <v>8066</v>
      </c>
    </row>
    <row r="49" spans="1:22" ht="12.75" customHeight="1" x14ac:dyDescent="0.2">
      <c r="A49" s="437"/>
      <c r="B49" s="86" t="s">
        <v>22</v>
      </c>
      <c r="C49" s="87">
        <v>5928.5</v>
      </c>
      <c r="D49" s="87">
        <v>683.4</v>
      </c>
      <c r="E49" s="87">
        <v>2024.5</v>
      </c>
      <c r="F49" s="87">
        <v>8019.4</v>
      </c>
      <c r="G49" s="87">
        <v>10823.1</v>
      </c>
      <c r="H49" s="87">
        <v>7349.8</v>
      </c>
      <c r="I49" s="87">
        <v>7849</v>
      </c>
      <c r="J49" s="87">
        <v>7848.9</v>
      </c>
      <c r="K49" s="87">
        <v>7709.3</v>
      </c>
      <c r="L49" s="87">
        <v>7863.9</v>
      </c>
      <c r="M49" s="87">
        <v>7172.2</v>
      </c>
      <c r="N49" s="87">
        <v>6236.9</v>
      </c>
      <c r="O49" s="87">
        <v>4829.5</v>
      </c>
      <c r="P49" s="87">
        <v>3833.7</v>
      </c>
      <c r="Q49" s="87">
        <v>3230</v>
      </c>
      <c r="R49" s="87">
        <v>2918.9</v>
      </c>
      <c r="S49" s="87">
        <v>3152.8</v>
      </c>
      <c r="T49" s="87">
        <v>3711.5</v>
      </c>
      <c r="U49" s="87">
        <v>3486.4</v>
      </c>
      <c r="V49" s="176">
        <v>6128.5</v>
      </c>
    </row>
    <row r="51" spans="1:22" ht="12.75" customHeight="1" x14ac:dyDescent="0.2">
      <c r="A51" s="11" t="s">
        <v>601</v>
      </c>
      <c r="B51" s="11"/>
      <c r="C51" s="57"/>
      <c r="D51" s="57"/>
      <c r="E51" s="57"/>
      <c r="F51" s="57"/>
      <c r="G51" s="57"/>
      <c r="H51" s="57"/>
      <c r="I51" s="57"/>
      <c r="J51" s="57"/>
      <c r="K51" s="57"/>
      <c r="L51" s="57"/>
      <c r="M51" s="57"/>
      <c r="N51" s="57"/>
      <c r="O51" s="57"/>
      <c r="P51" s="57"/>
      <c r="Q51" s="57"/>
      <c r="R51" s="57"/>
      <c r="S51" s="57"/>
      <c r="T51" s="57"/>
      <c r="U51" s="57"/>
      <c r="V51" s="17"/>
    </row>
    <row r="52" spans="1:22" ht="12.75" customHeight="1" x14ac:dyDescent="0.2">
      <c r="A52" s="11" t="s">
        <v>545</v>
      </c>
      <c r="B52" s="11"/>
      <c r="C52" s="57"/>
      <c r="D52" s="57"/>
      <c r="E52" s="57"/>
      <c r="F52" s="57"/>
      <c r="G52" s="57"/>
      <c r="H52" s="57"/>
      <c r="I52" s="57"/>
      <c r="J52" s="57"/>
      <c r="K52" s="57"/>
      <c r="L52" s="57"/>
      <c r="M52" s="57"/>
      <c r="N52" s="57"/>
      <c r="O52" s="57"/>
      <c r="P52" s="57"/>
      <c r="Q52" s="57"/>
      <c r="R52" s="57"/>
      <c r="S52" s="57"/>
      <c r="T52" s="57"/>
      <c r="U52" s="57"/>
      <c r="V52" s="17"/>
    </row>
    <row r="53" spans="1:22" ht="12.75" customHeight="1" x14ac:dyDescent="0.2">
      <c r="A53" s="11" t="s">
        <v>546</v>
      </c>
      <c r="B53" s="11"/>
      <c r="C53" s="57"/>
      <c r="D53" s="57"/>
      <c r="E53" s="57"/>
      <c r="F53" s="57"/>
      <c r="G53" s="57"/>
      <c r="H53" s="57"/>
      <c r="I53" s="57"/>
      <c r="J53" s="57"/>
      <c r="K53" s="57"/>
      <c r="L53" s="57"/>
      <c r="M53" s="57"/>
      <c r="N53" s="57"/>
      <c r="O53" s="57"/>
      <c r="P53" s="57"/>
      <c r="Q53" s="57"/>
      <c r="R53" s="57"/>
      <c r="S53" s="57"/>
      <c r="T53" s="57"/>
      <c r="U53" s="57"/>
      <c r="V53" s="17"/>
    </row>
    <row r="54" spans="1:22" x14ac:dyDescent="0.2">
      <c r="A54" s="399" t="s">
        <v>875</v>
      </c>
      <c r="B54" s="399"/>
      <c r="C54" s="399"/>
      <c r="D54" s="399"/>
      <c r="E54" s="399"/>
      <c r="F54" s="399"/>
      <c r="G54" s="399"/>
      <c r="H54" s="399"/>
      <c r="I54" s="399"/>
      <c r="J54" s="399"/>
      <c r="K54" s="399"/>
      <c r="L54" s="399"/>
      <c r="M54" s="399"/>
      <c r="N54" s="399"/>
      <c r="O54" s="399"/>
      <c r="P54" s="399"/>
      <c r="Q54" s="399"/>
      <c r="R54" s="399"/>
      <c r="S54" s="399"/>
      <c r="T54" s="399"/>
      <c r="U54" s="399"/>
      <c r="V54" s="399"/>
    </row>
    <row r="55" spans="1:22" ht="12.75" customHeight="1" x14ac:dyDescent="0.2">
      <c r="A55" s="16"/>
      <c r="B55" s="16"/>
      <c r="C55" s="17"/>
      <c r="D55" s="17"/>
      <c r="E55" s="17"/>
      <c r="F55" s="17"/>
      <c r="G55" s="17"/>
      <c r="H55" s="17"/>
      <c r="I55" s="17"/>
      <c r="J55" s="17"/>
      <c r="K55" s="17"/>
      <c r="L55" s="17"/>
      <c r="M55" s="17"/>
      <c r="N55" s="17"/>
      <c r="O55" s="17"/>
      <c r="P55" s="17"/>
      <c r="Q55" s="17"/>
      <c r="R55" s="17"/>
      <c r="S55" s="17"/>
      <c r="T55" s="17"/>
      <c r="U55" s="17"/>
      <c r="V55" s="17"/>
    </row>
    <row r="56" spans="1:22" ht="12.75" customHeight="1" x14ac:dyDescent="0.2">
      <c r="A56" s="11" t="s">
        <v>547</v>
      </c>
      <c r="B56" s="16"/>
      <c r="C56" s="17"/>
      <c r="D56" s="17"/>
      <c r="E56" s="17"/>
      <c r="F56" s="17"/>
      <c r="G56" s="17"/>
      <c r="H56" s="17"/>
      <c r="I56" s="17"/>
      <c r="J56" s="17"/>
      <c r="K56" s="17"/>
      <c r="L56" s="17"/>
      <c r="M56" s="17"/>
      <c r="N56" s="17"/>
      <c r="O56" s="17"/>
      <c r="P56" s="17"/>
      <c r="Q56" s="17"/>
      <c r="R56" s="17"/>
      <c r="S56" s="17"/>
      <c r="T56" s="17"/>
      <c r="U56" s="17"/>
      <c r="V56" s="17"/>
    </row>
  </sheetData>
  <mergeCells count="24">
    <mergeCell ref="A54:V54"/>
    <mergeCell ref="A3:A4"/>
    <mergeCell ref="B3:B4"/>
    <mergeCell ref="A33:A34"/>
    <mergeCell ref="B33:B34"/>
    <mergeCell ref="V33:V34"/>
    <mergeCell ref="A35:A37"/>
    <mergeCell ref="A38:A40"/>
    <mergeCell ref="A41:A43"/>
    <mergeCell ref="A44:A46"/>
    <mergeCell ref="A28:U28"/>
    <mergeCell ref="A29:U29"/>
    <mergeCell ref="D3:U3"/>
    <mergeCell ref="A5:A7"/>
    <mergeCell ref="C33:C34"/>
    <mergeCell ref="D33:U33"/>
    <mergeCell ref="A8:A10"/>
    <mergeCell ref="A14:A16"/>
    <mergeCell ref="A17:A19"/>
    <mergeCell ref="C3:C4"/>
    <mergeCell ref="A47:A49"/>
    <mergeCell ref="A11:A13"/>
    <mergeCell ref="A20:A22"/>
    <mergeCell ref="A23:A25"/>
  </mergeCells>
  <hyperlinks>
    <hyperlink ref="V1" location="Contents!A1" display="contents" xr:uid="{65A95CBB-F600-4612-9E4E-EBD408BEF35F}"/>
  </hyperlinks>
  <pageMargins left="0.5" right="0.5" top="0.5" bottom="0.5" header="0" footer="0"/>
  <pageSetup paperSize="9" scale="4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756AA-B6B0-46BB-8717-213B5392C1A8}">
  <sheetPr>
    <pageSetUpPr fitToPage="1"/>
  </sheetPr>
  <dimension ref="B1:J108"/>
  <sheetViews>
    <sheetView showGridLines="0" zoomScaleNormal="100" workbookViewId="0">
      <pane ySplit="1" topLeftCell="A2" activePane="bottomLeft" state="frozen"/>
      <selection activeCell="B37" sqref="B37"/>
      <selection pane="bottomLeft" activeCell="D27" sqref="D27"/>
    </sheetView>
  </sheetViews>
  <sheetFormatPr defaultRowHeight="12.75" x14ac:dyDescent="0.2"/>
  <cols>
    <col min="1" max="1" width="1.7109375" style="285" customWidth="1"/>
    <col min="2" max="2" width="15.42578125" style="294" customWidth="1"/>
    <col min="3" max="3" width="1.28515625" style="332" customWidth="1"/>
    <col min="4" max="4" width="107.42578125" style="294" customWidth="1"/>
    <col min="5" max="5" width="2.42578125" style="294" customWidth="1"/>
    <col min="6" max="6" width="7.5703125" style="294" customWidth="1"/>
    <col min="7" max="7" width="100.5703125" style="284" customWidth="1"/>
    <col min="8" max="16384" width="9.140625" style="285"/>
  </cols>
  <sheetData>
    <row r="1" spans="2:10" ht="20.25" x14ac:dyDescent="0.3">
      <c r="B1" s="41" t="s">
        <v>882</v>
      </c>
      <c r="C1" s="331"/>
      <c r="D1" s="41"/>
      <c r="E1" s="41"/>
      <c r="F1" s="311" t="s">
        <v>645</v>
      </c>
      <c r="G1" s="312"/>
      <c r="I1" s="286"/>
      <c r="J1" s="286"/>
    </row>
    <row r="2" spans="2:10" x14ac:dyDescent="0.2">
      <c r="F2" s="313"/>
      <c r="G2" s="312"/>
    </row>
    <row r="3" spans="2:10" ht="25.5" customHeight="1" x14ac:dyDescent="0.2">
      <c r="B3" s="381" t="s">
        <v>584</v>
      </c>
      <c r="C3" s="333" t="s">
        <v>883</v>
      </c>
      <c r="D3" s="300" t="s">
        <v>913</v>
      </c>
      <c r="E3" s="300"/>
      <c r="F3" s="314" t="s">
        <v>907</v>
      </c>
      <c r="G3" s="312"/>
      <c r="H3" s="287"/>
      <c r="I3" s="288"/>
    </row>
    <row r="4" spans="2:10" ht="38.25" customHeight="1" x14ac:dyDescent="0.2">
      <c r="B4" s="381"/>
      <c r="C4" s="333" t="s">
        <v>883</v>
      </c>
      <c r="D4" s="300" t="s">
        <v>905</v>
      </c>
      <c r="E4" s="300"/>
      <c r="F4" s="314" t="s">
        <v>907</v>
      </c>
      <c r="G4" s="312"/>
      <c r="H4" s="287"/>
      <c r="I4" s="288"/>
    </row>
    <row r="5" spans="2:10" ht="12.75" customHeight="1" x14ac:dyDescent="0.2">
      <c r="B5" s="381"/>
      <c r="C5" s="333" t="s">
        <v>883</v>
      </c>
      <c r="D5" s="300" t="s">
        <v>906</v>
      </c>
      <c r="E5" s="300"/>
      <c r="F5" s="314" t="s">
        <v>908</v>
      </c>
      <c r="G5" s="315" t="s">
        <v>909</v>
      </c>
      <c r="H5" s="287"/>
      <c r="I5" s="288"/>
    </row>
    <row r="6" spans="2:10" ht="38.25" customHeight="1" x14ac:dyDescent="0.2">
      <c r="B6" s="381"/>
      <c r="C6" s="333" t="s">
        <v>883</v>
      </c>
      <c r="D6" s="300" t="s">
        <v>956</v>
      </c>
      <c r="E6" s="300"/>
      <c r="F6" s="316" t="s">
        <v>910</v>
      </c>
      <c r="G6" s="312"/>
      <c r="H6" s="287"/>
      <c r="I6" s="288"/>
    </row>
    <row r="7" spans="2:10" ht="38.25" customHeight="1" x14ac:dyDescent="0.2">
      <c r="B7" s="381"/>
      <c r="C7" s="333" t="s">
        <v>883</v>
      </c>
      <c r="D7" s="300" t="s">
        <v>914</v>
      </c>
      <c r="E7" s="300"/>
      <c r="F7" s="316" t="s">
        <v>911</v>
      </c>
      <c r="G7" s="307"/>
      <c r="H7" s="287"/>
    </row>
    <row r="8" spans="2:10" ht="39" customHeight="1" x14ac:dyDescent="0.2">
      <c r="B8" s="289"/>
      <c r="C8" s="333" t="s">
        <v>883</v>
      </c>
      <c r="D8" s="300" t="s">
        <v>915</v>
      </c>
      <c r="E8" s="300"/>
      <c r="F8" s="314" t="s">
        <v>912</v>
      </c>
      <c r="G8" s="317"/>
      <c r="H8" s="287"/>
    </row>
    <row r="9" spans="2:10" ht="12" customHeight="1" x14ac:dyDescent="0.2">
      <c r="B9" s="289"/>
      <c r="C9" s="334"/>
      <c r="D9" s="300"/>
      <c r="E9" s="300"/>
      <c r="F9" s="289"/>
      <c r="G9" s="296"/>
      <c r="H9" s="287"/>
    </row>
    <row r="10" spans="2:10" ht="48" x14ac:dyDescent="0.2">
      <c r="B10" s="299" t="s">
        <v>585</v>
      </c>
      <c r="C10" s="333" t="s">
        <v>883</v>
      </c>
      <c r="D10" s="300" t="s">
        <v>935</v>
      </c>
      <c r="E10" s="318"/>
      <c r="F10" s="314" t="s">
        <v>916</v>
      </c>
    </row>
    <row r="11" spans="2:10" x14ac:dyDescent="0.2">
      <c r="B11" s="290"/>
      <c r="C11" s="335"/>
      <c r="D11" s="319"/>
      <c r="E11" s="319"/>
      <c r="F11" s="325"/>
      <c r="G11" s="297"/>
      <c r="H11" s="287"/>
    </row>
    <row r="12" spans="2:10" ht="36" x14ac:dyDescent="0.2">
      <c r="B12" s="299" t="s">
        <v>586</v>
      </c>
      <c r="C12" s="333" t="s">
        <v>883</v>
      </c>
      <c r="D12" s="300" t="s">
        <v>938</v>
      </c>
      <c r="E12" s="318"/>
      <c r="F12" s="314" t="s">
        <v>917</v>
      </c>
      <c r="G12" s="330" t="s">
        <v>936</v>
      </c>
      <c r="H12" s="287"/>
    </row>
    <row r="13" spans="2:10" x14ac:dyDescent="0.2">
      <c r="B13" s="290"/>
      <c r="C13" s="335"/>
      <c r="D13" s="319"/>
      <c r="E13" s="319"/>
      <c r="F13" s="325"/>
      <c r="G13" s="297"/>
      <c r="H13" s="287"/>
    </row>
    <row r="14" spans="2:10" ht="25.5" customHeight="1" x14ac:dyDescent="0.2">
      <c r="B14" s="381" t="s">
        <v>587</v>
      </c>
      <c r="C14" s="333" t="s">
        <v>883</v>
      </c>
      <c r="D14" s="300" t="s">
        <v>939</v>
      </c>
      <c r="E14" s="318"/>
      <c r="F14" s="314" t="s">
        <v>918</v>
      </c>
      <c r="G14" s="316" t="s">
        <v>937</v>
      </c>
      <c r="H14" s="287"/>
    </row>
    <row r="15" spans="2:10" ht="38.25" customHeight="1" x14ac:dyDescent="0.2">
      <c r="B15" s="381"/>
      <c r="C15" s="333" t="s">
        <v>883</v>
      </c>
      <c r="D15" s="300" t="s">
        <v>957</v>
      </c>
      <c r="E15" s="318"/>
      <c r="F15" s="314" t="s">
        <v>919</v>
      </c>
      <c r="G15" s="295"/>
      <c r="H15" s="287"/>
    </row>
    <row r="16" spans="2:10" ht="38.25" customHeight="1" x14ac:dyDescent="0.2">
      <c r="B16" s="381"/>
      <c r="C16" s="333" t="s">
        <v>883</v>
      </c>
      <c r="D16" s="300" t="s">
        <v>940</v>
      </c>
      <c r="E16" s="318"/>
      <c r="F16" s="316" t="s">
        <v>920</v>
      </c>
      <c r="G16" s="295"/>
      <c r="H16" s="287"/>
    </row>
    <row r="17" spans="2:8" ht="38.25" customHeight="1" x14ac:dyDescent="0.2">
      <c r="B17" s="381"/>
      <c r="C17" s="333" t="s">
        <v>883</v>
      </c>
      <c r="D17" s="300" t="s">
        <v>958</v>
      </c>
      <c r="E17" s="318"/>
      <c r="F17" s="316" t="s">
        <v>921</v>
      </c>
      <c r="G17" s="295"/>
      <c r="H17" s="287"/>
    </row>
    <row r="18" spans="2:8" ht="38.25" customHeight="1" x14ac:dyDescent="0.2">
      <c r="B18" s="381"/>
      <c r="C18" s="333" t="s">
        <v>883</v>
      </c>
      <c r="D18" s="300" t="s">
        <v>959</v>
      </c>
      <c r="E18" s="318"/>
      <c r="F18" s="316" t="s">
        <v>922</v>
      </c>
      <c r="G18" s="295"/>
      <c r="H18" s="287"/>
    </row>
    <row r="19" spans="2:8" ht="25.5" customHeight="1" x14ac:dyDescent="0.2">
      <c r="B19" s="381"/>
      <c r="C19" s="333" t="s">
        <v>883</v>
      </c>
      <c r="D19" s="300" t="s">
        <v>941</v>
      </c>
      <c r="E19" s="318"/>
      <c r="F19" s="316" t="s">
        <v>923</v>
      </c>
      <c r="G19" s="295"/>
      <c r="H19" s="287"/>
    </row>
    <row r="20" spans="2:8" ht="38.25" customHeight="1" x14ac:dyDescent="0.2">
      <c r="B20" s="381"/>
      <c r="C20" s="333" t="s">
        <v>883</v>
      </c>
      <c r="D20" s="300" t="s">
        <v>960</v>
      </c>
      <c r="E20" s="318"/>
      <c r="F20" s="316" t="s">
        <v>924</v>
      </c>
      <c r="G20" s="295"/>
      <c r="H20" s="287"/>
    </row>
    <row r="21" spans="2:8" x14ac:dyDescent="0.2">
      <c r="B21" s="290"/>
      <c r="C21" s="335"/>
      <c r="D21" s="319"/>
      <c r="E21" s="319"/>
      <c r="F21" s="326"/>
      <c r="G21" s="297"/>
      <c r="H21" s="287"/>
    </row>
    <row r="22" spans="2:8" ht="24" x14ac:dyDescent="0.2">
      <c r="B22" s="299" t="s">
        <v>588</v>
      </c>
      <c r="C22" s="333" t="s">
        <v>883</v>
      </c>
      <c r="D22" s="300" t="s">
        <v>942</v>
      </c>
      <c r="E22" s="318"/>
      <c r="F22" s="316" t="s">
        <v>925</v>
      </c>
      <c r="G22" s="295"/>
      <c r="H22" s="287"/>
    </row>
    <row r="23" spans="2:8" x14ac:dyDescent="0.2">
      <c r="B23" s="289"/>
      <c r="C23" s="334"/>
      <c r="D23" s="320"/>
      <c r="E23" s="320"/>
      <c r="F23" s="327"/>
      <c r="G23" s="297"/>
      <c r="H23" s="287"/>
    </row>
    <row r="24" spans="2:8" ht="24" x14ac:dyDescent="0.2">
      <c r="B24" s="381" t="s">
        <v>589</v>
      </c>
      <c r="C24" s="333" t="s">
        <v>883</v>
      </c>
      <c r="D24" s="300" t="s">
        <v>943</v>
      </c>
      <c r="E24" s="318"/>
      <c r="F24" s="314" t="s">
        <v>926</v>
      </c>
      <c r="G24" s="295"/>
      <c r="H24" s="287"/>
    </row>
    <row r="25" spans="2:8" ht="24" x14ac:dyDescent="0.2">
      <c r="B25" s="381"/>
      <c r="C25" s="333" t="s">
        <v>883</v>
      </c>
      <c r="D25" s="300" t="s">
        <v>944</v>
      </c>
      <c r="E25" s="318"/>
      <c r="F25" s="314" t="s">
        <v>927</v>
      </c>
      <c r="G25" s="295"/>
      <c r="H25" s="287"/>
    </row>
    <row r="26" spans="2:8" x14ac:dyDescent="0.2">
      <c r="B26" s="292"/>
      <c r="C26" s="334"/>
      <c r="D26" s="320"/>
      <c r="E26" s="320"/>
      <c r="F26" s="328"/>
      <c r="G26" s="297"/>
      <c r="H26" s="287"/>
    </row>
    <row r="27" spans="2:8" ht="26.25" customHeight="1" x14ac:dyDescent="0.2">
      <c r="B27" s="299" t="s">
        <v>591</v>
      </c>
      <c r="C27" s="333" t="s">
        <v>883</v>
      </c>
      <c r="D27" s="300" t="s">
        <v>945</v>
      </c>
      <c r="E27" s="318"/>
      <c r="F27" s="314" t="s">
        <v>928</v>
      </c>
      <c r="G27" s="295"/>
      <c r="H27" s="287"/>
    </row>
    <row r="28" spans="2:8" x14ac:dyDescent="0.2">
      <c r="B28" s="290"/>
      <c r="C28" s="335"/>
      <c r="D28" s="320"/>
      <c r="E28" s="320"/>
      <c r="F28" s="326"/>
      <c r="G28" s="297"/>
      <c r="H28" s="287"/>
    </row>
    <row r="29" spans="2:8" ht="24" x14ac:dyDescent="0.2">
      <c r="B29" s="381" t="s">
        <v>592</v>
      </c>
      <c r="C29" s="333" t="s">
        <v>883</v>
      </c>
      <c r="D29" s="300" t="s">
        <v>886</v>
      </c>
      <c r="E29" s="318"/>
      <c r="F29" s="314" t="s">
        <v>929</v>
      </c>
      <c r="G29" s="295"/>
      <c r="H29" s="287"/>
    </row>
    <row r="30" spans="2:8" ht="24" x14ac:dyDescent="0.2">
      <c r="B30" s="381"/>
      <c r="C30" s="333" t="s">
        <v>883</v>
      </c>
      <c r="D30" s="302" t="s">
        <v>946</v>
      </c>
      <c r="E30" s="321"/>
      <c r="F30" s="314" t="s">
        <v>929</v>
      </c>
      <c r="G30" s="298"/>
      <c r="H30" s="287"/>
    </row>
    <row r="31" spans="2:8" x14ac:dyDescent="0.2">
      <c r="B31" s="290"/>
      <c r="C31" s="335"/>
      <c r="D31" s="320"/>
      <c r="E31" s="320"/>
      <c r="F31" s="329"/>
      <c r="G31" s="297"/>
      <c r="H31" s="287"/>
    </row>
    <row r="32" spans="2:8" ht="24" x14ac:dyDescent="0.2">
      <c r="B32" s="322" t="s">
        <v>341</v>
      </c>
      <c r="C32" s="336" t="s">
        <v>883</v>
      </c>
      <c r="D32" s="323" t="s">
        <v>947</v>
      </c>
      <c r="E32" s="324"/>
      <c r="F32" s="314" t="s">
        <v>930</v>
      </c>
      <c r="G32" s="297"/>
      <c r="H32" s="287"/>
    </row>
    <row r="33" spans="2:8" x14ac:dyDescent="0.2">
      <c r="B33" s="290"/>
      <c r="C33" s="335"/>
      <c r="D33" s="320"/>
      <c r="E33" s="320"/>
      <c r="F33" s="326"/>
      <c r="G33" s="297"/>
      <c r="H33" s="287"/>
    </row>
    <row r="34" spans="2:8" ht="36" x14ac:dyDescent="0.2">
      <c r="B34" s="299" t="s">
        <v>593</v>
      </c>
      <c r="C34" s="333" t="s">
        <v>883</v>
      </c>
      <c r="D34" s="300" t="s">
        <v>948</v>
      </c>
      <c r="E34" s="318"/>
      <c r="F34" s="314" t="s">
        <v>931</v>
      </c>
      <c r="G34" s="295"/>
      <c r="H34" s="287"/>
    </row>
    <row r="35" spans="2:8" x14ac:dyDescent="0.2">
      <c r="B35" s="289"/>
      <c r="C35" s="334"/>
      <c r="D35" s="320"/>
      <c r="E35" s="320"/>
      <c r="F35" s="327"/>
      <c r="G35" s="297"/>
      <c r="H35" s="287"/>
    </row>
    <row r="36" spans="2:8" ht="24" x14ac:dyDescent="0.2">
      <c r="B36" s="382" t="s">
        <v>595</v>
      </c>
      <c r="C36" s="333" t="s">
        <v>883</v>
      </c>
      <c r="D36" s="300" t="s">
        <v>884</v>
      </c>
      <c r="E36" s="318"/>
      <c r="F36" s="314" t="s">
        <v>932</v>
      </c>
      <c r="G36" s="295"/>
      <c r="H36" s="287"/>
    </row>
    <row r="37" spans="2:8" x14ac:dyDescent="0.2">
      <c r="B37" s="382"/>
      <c r="C37" s="333" t="s">
        <v>883</v>
      </c>
      <c r="D37" s="300" t="s">
        <v>885</v>
      </c>
      <c r="E37" s="318"/>
      <c r="F37" s="314" t="s">
        <v>933</v>
      </c>
      <c r="G37" s="295"/>
      <c r="H37" s="287"/>
    </row>
    <row r="38" spans="2:8" x14ac:dyDescent="0.2">
      <c r="B38" s="382"/>
      <c r="C38" s="333" t="s">
        <v>883</v>
      </c>
      <c r="D38" s="300" t="s">
        <v>949</v>
      </c>
      <c r="E38" s="318"/>
      <c r="F38" s="314" t="s">
        <v>934</v>
      </c>
      <c r="G38" s="295"/>
      <c r="H38" s="287"/>
    </row>
    <row r="39" spans="2:8" x14ac:dyDescent="0.2">
      <c r="B39" s="290"/>
      <c r="C39" s="335"/>
      <c r="D39" s="290"/>
      <c r="E39" s="290"/>
      <c r="F39" s="290"/>
      <c r="H39" s="291"/>
    </row>
    <row r="40" spans="2:8" x14ac:dyDescent="0.2">
      <c r="B40" s="290"/>
      <c r="C40" s="335"/>
      <c r="D40" s="290"/>
      <c r="E40" s="290"/>
      <c r="F40" s="290"/>
      <c r="H40" s="291"/>
    </row>
    <row r="41" spans="2:8" x14ac:dyDescent="0.2">
      <c r="B41" s="290"/>
      <c r="C41" s="335"/>
      <c r="D41" s="290"/>
      <c r="E41" s="290"/>
      <c r="F41" s="290"/>
      <c r="H41" s="291"/>
    </row>
    <row r="42" spans="2:8" x14ac:dyDescent="0.2">
      <c r="B42" s="290"/>
      <c r="C42" s="335"/>
      <c r="D42" s="290"/>
      <c r="E42" s="290"/>
      <c r="F42" s="290"/>
    </row>
    <row r="43" spans="2:8" x14ac:dyDescent="0.2">
      <c r="B43" s="290"/>
      <c r="C43" s="335"/>
      <c r="D43" s="290"/>
      <c r="E43" s="290"/>
      <c r="F43" s="290"/>
    </row>
    <row r="44" spans="2:8" x14ac:dyDescent="0.2">
      <c r="B44" s="290"/>
      <c r="C44" s="335"/>
      <c r="D44" s="290"/>
      <c r="E44" s="290"/>
      <c r="F44" s="290"/>
    </row>
    <row r="45" spans="2:8" x14ac:dyDescent="0.2">
      <c r="B45" s="289"/>
      <c r="C45" s="334"/>
      <c r="D45" s="289"/>
      <c r="E45" s="289"/>
      <c r="F45" s="289"/>
    </row>
    <row r="46" spans="2:8" x14ac:dyDescent="0.2">
      <c r="B46" s="290"/>
      <c r="C46" s="335"/>
      <c r="D46" s="290"/>
      <c r="E46" s="290"/>
      <c r="F46" s="290"/>
    </row>
    <row r="47" spans="2:8" x14ac:dyDescent="0.2">
      <c r="B47" s="290"/>
      <c r="C47" s="335"/>
      <c r="D47" s="290"/>
      <c r="E47" s="290"/>
      <c r="F47" s="290"/>
    </row>
    <row r="48" spans="2:8" x14ac:dyDescent="0.2">
      <c r="B48" s="290"/>
      <c r="C48" s="335"/>
      <c r="D48" s="290"/>
      <c r="E48" s="290"/>
      <c r="F48" s="290"/>
    </row>
    <row r="49" spans="2:6" x14ac:dyDescent="0.2">
      <c r="B49" s="290"/>
      <c r="C49" s="335"/>
      <c r="D49" s="290"/>
      <c r="E49" s="290"/>
      <c r="F49" s="290"/>
    </row>
    <row r="50" spans="2:6" x14ac:dyDescent="0.2">
      <c r="B50" s="290"/>
      <c r="C50" s="335"/>
      <c r="D50" s="290"/>
      <c r="E50" s="290"/>
      <c r="F50" s="290"/>
    </row>
    <row r="51" spans="2:6" x14ac:dyDescent="0.2">
      <c r="B51" s="290"/>
      <c r="C51" s="335"/>
      <c r="D51" s="290"/>
      <c r="E51" s="290"/>
      <c r="F51" s="290"/>
    </row>
    <row r="52" spans="2:6" x14ac:dyDescent="0.2">
      <c r="B52" s="286"/>
      <c r="C52" s="337"/>
      <c r="D52" s="286"/>
      <c r="E52" s="286"/>
      <c r="F52" s="286"/>
    </row>
    <row r="53" spans="2:6" x14ac:dyDescent="0.2">
      <c r="B53" s="44"/>
      <c r="C53" s="338"/>
      <c r="D53" s="44"/>
      <c r="E53" s="44"/>
      <c r="F53" s="44"/>
    </row>
    <row r="108" spans="2:6" x14ac:dyDescent="0.2">
      <c r="B108" s="293"/>
      <c r="C108" s="339"/>
      <c r="D108" s="293"/>
      <c r="E108" s="293"/>
      <c r="F108" s="293"/>
    </row>
  </sheetData>
  <mergeCells count="5">
    <mergeCell ref="B3:B7"/>
    <mergeCell ref="B14:B20"/>
    <mergeCell ref="B24:B25"/>
    <mergeCell ref="B29:B30"/>
    <mergeCell ref="B36:B38"/>
  </mergeCells>
  <hyperlinks>
    <hyperlink ref="F1" location="Contents!A1" display="return to contents" xr:uid="{E60C78C5-1E31-498B-A61E-9AB112917102}"/>
    <hyperlink ref="F3" location="'table1,2'!A1" display="table 1,2" xr:uid="{22472624-CB6B-487D-9084-649515A72B2A}"/>
    <hyperlink ref="F4" location="'table1,2'!A1" display="table 1,2" xr:uid="{1D3A6E56-1623-4AA1-A8B0-67AC86375994}"/>
    <hyperlink ref="G5" location="'table5,6'!A1" display="table5,6" xr:uid="{51D16CF5-9A25-46CE-B9BA-4CC03E063D9E}"/>
    <hyperlink ref="F8" location="'table39,40'!A1" display="table40" xr:uid="{3AC25BD9-A2A2-4B38-805C-C464059325DE}"/>
    <hyperlink ref="F6" location="'table7,8'!A1" display="table7,8" xr:uid="{98F1428D-024C-4ADA-8A58-85826D678710}"/>
    <hyperlink ref="F7" location="table10!A1" display="table10" xr:uid="{6E20B2B9-C0D1-44B1-BA39-E19998A6A6C7}"/>
    <hyperlink ref="F10" location="table13!A1" display="table13" xr:uid="{A574DC13-D47F-418C-BA42-B810F41F5036}"/>
    <hyperlink ref="F12" location="table15!A1" display="table15" xr:uid="{16DD7A2C-0EB3-4C0C-81F6-1C026263AB54}"/>
    <hyperlink ref="F14" location="table21!A1" display="table21" xr:uid="{12A86DE9-F6F7-44FA-A096-BFA89BD50258}"/>
    <hyperlink ref="F15" location="table27!A1" display="table27" xr:uid="{94807F5E-F2E7-4D05-AB40-E5D8717CF9E0}"/>
    <hyperlink ref="F16" location="table28!A1" display="table28" xr:uid="{725EDD4C-5E77-45BF-BD41-3E5A69D92355}"/>
    <hyperlink ref="F17" location="table29!A1" display="table29" xr:uid="{DC009C31-6A45-486B-BC19-49C5FF03FB93}"/>
    <hyperlink ref="F18" location="table30!A1" display="table30" xr:uid="{27255241-E9AA-48AB-A752-E633714695F4}"/>
    <hyperlink ref="F19" location="table31!A1" display="table31" xr:uid="{3FB4E1B6-7C69-4795-946A-3C95F9062C43}"/>
    <hyperlink ref="F20" location="table32!A1" display="table32" xr:uid="{0106D686-E494-40BA-A6EB-C15EC4A4B64A}"/>
    <hyperlink ref="F22" location="table33!A1" display="table33" xr:uid="{B653C406-771A-4EC2-ADE1-90471263B256}"/>
    <hyperlink ref="F24" location="table35!A1" display="table35" xr:uid="{549652C9-7FA5-4920-99FF-7E13C2D3242C}"/>
    <hyperlink ref="F25" location="table36!A1" display="table36" xr:uid="{DA10D446-AD12-451D-B24F-9BC81CCD2BA9}"/>
    <hyperlink ref="F27" location="'table41,42,43'!A1" display="table41,42,43" xr:uid="{32D84444-DBBB-4779-9AD0-3ADC4F8694C2}"/>
    <hyperlink ref="F29" location="table45!A1" display="table45" xr:uid="{EA9EB61E-56BC-49AA-97D1-6BC6E3B0CC0A}"/>
    <hyperlink ref="F30" location="table45!A1" display="table45" xr:uid="{AD53FC77-FCB1-4F08-B7CF-E61AD10E4618}"/>
    <hyperlink ref="F32" location="'table46,47'!A1" display="table46,47" xr:uid="{68B45577-62C6-402E-80AD-D63848A2753C}"/>
    <hyperlink ref="F34" location="'table48,49'!A1" display="table48,49" xr:uid="{8A59AACF-A19E-49B0-8EC4-FBB93A5F065E}"/>
    <hyperlink ref="F36" location="table52!A1" display="table52" xr:uid="{0BC9C533-6AA1-4386-9C1B-B49419DC929F}"/>
    <hyperlink ref="F37" location="table53!A1" display="table53" xr:uid="{CB138126-BE17-43C2-BC2E-A46A51A1BF61}"/>
    <hyperlink ref="F38" location="table54!A1" display="table54" xr:uid="{67C72ACA-5879-4879-8889-816AD6F7F39C}"/>
    <hyperlink ref="G12" location="table16!A1" display="table16" xr:uid="{ADF6A0A6-4D70-44B4-8936-C0EFF54D39CF}"/>
    <hyperlink ref="G14" location="table22!A1" display="table22" xr:uid="{F2D08AC5-797E-415A-8C35-5C7CF2142E79}"/>
  </hyperlinks>
  <pageMargins left="0.7" right="0.7" top="0.75" bottom="0.75" header="0.3" footer="0.3"/>
  <pageSetup paperSize="9" scale="70"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S47"/>
  <sheetViews>
    <sheetView showGridLines="0" zoomScaleNormal="100" workbookViewId="0">
      <pane ySplit="3" topLeftCell="A4" activePane="bottomLeft" state="frozen"/>
      <selection activeCell="B37" sqref="B37"/>
      <selection pane="bottomLeft" activeCell="A4" sqref="A4:A15"/>
    </sheetView>
  </sheetViews>
  <sheetFormatPr defaultColWidth="11.42578125" defaultRowHeight="12.75" customHeight="1" x14ac:dyDescent="0.2"/>
  <cols>
    <col min="1" max="1" width="14.85546875" customWidth="1"/>
    <col min="2" max="5" width="9.7109375" customWidth="1"/>
    <col min="7" max="7" width="14.85546875" customWidth="1"/>
    <col min="8" max="11" width="9.7109375" customWidth="1"/>
    <col min="13" max="13" width="14.85546875" customWidth="1"/>
    <col min="14" max="17" width="9.7109375" customWidth="1"/>
  </cols>
  <sheetData>
    <row r="1" spans="1:19" ht="38.1" customHeight="1" x14ac:dyDescent="0.2">
      <c r="A1" s="401" t="s">
        <v>887</v>
      </c>
      <c r="B1" s="443"/>
      <c r="C1" s="443"/>
      <c r="D1" s="443"/>
      <c r="E1" s="443"/>
      <c r="F1" s="21"/>
      <c r="G1" s="401" t="s">
        <v>888</v>
      </c>
      <c r="H1" s="443"/>
      <c r="I1" s="443"/>
      <c r="J1" s="443"/>
      <c r="K1" s="443"/>
      <c r="L1" s="21"/>
      <c r="M1" s="401" t="s">
        <v>889</v>
      </c>
      <c r="N1" s="443"/>
      <c r="O1" s="443"/>
      <c r="P1" s="443"/>
      <c r="Q1" s="443"/>
      <c r="S1" s="117" t="s">
        <v>645</v>
      </c>
    </row>
    <row r="3" spans="1:19" ht="24" customHeight="1" x14ac:dyDescent="0.2">
      <c r="A3" s="180" t="s">
        <v>799</v>
      </c>
      <c r="B3" s="59" t="s">
        <v>2</v>
      </c>
      <c r="C3" s="59" t="s">
        <v>542</v>
      </c>
      <c r="D3" s="181" t="s">
        <v>800</v>
      </c>
      <c r="E3" s="181" t="s">
        <v>801</v>
      </c>
      <c r="G3" s="180" t="s">
        <v>799</v>
      </c>
      <c r="H3" s="59" t="s">
        <v>2</v>
      </c>
      <c r="I3" s="59" t="s">
        <v>542</v>
      </c>
      <c r="J3" s="181" t="s">
        <v>800</v>
      </c>
      <c r="K3" s="181" t="s">
        <v>801</v>
      </c>
      <c r="M3" s="180" t="s">
        <v>799</v>
      </c>
      <c r="N3" s="59" t="s">
        <v>2</v>
      </c>
      <c r="O3" s="59" t="s">
        <v>542</v>
      </c>
      <c r="P3" s="181" t="s">
        <v>800</v>
      </c>
      <c r="Q3" s="181" t="s">
        <v>801</v>
      </c>
    </row>
    <row r="4" spans="1:19" ht="12.75" customHeight="1" x14ac:dyDescent="0.2">
      <c r="A4" s="387" t="s">
        <v>1</v>
      </c>
      <c r="B4" s="387" t="s">
        <v>1</v>
      </c>
      <c r="C4" s="2" t="s">
        <v>1</v>
      </c>
      <c r="D4" s="3">
        <v>34088</v>
      </c>
      <c r="E4" s="3">
        <v>21650</v>
      </c>
      <c r="G4" s="387" t="s">
        <v>1</v>
      </c>
      <c r="H4" s="387" t="s">
        <v>1</v>
      </c>
      <c r="I4" s="2" t="s">
        <v>1</v>
      </c>
      <c r="J4" s="3">
        <v>27686</v>
      </c>
      <c r="K4" s="3">
        <v>18134</v>
      </c>
      <c r="M4" s="387" t="s">
        <v>1</v>
      </c>
      <c r="N4" s="387" t="s">
        <v>1</v>
      </c>
      <c r="O4" s="2" t="s">
        <v>1</v>
      </c>
      <c r="P4" s="3">
        <v>6414</v>
      </c>
      <c r="Q4" s="3">
        <v>3238</v>
      </c>
    </row>
    <row r="5" spans="1:19" ht="12.75" customHeight="1" x14ac:dyDescent="0.2">
      <c r="A5" s="387"/>
      <c r="B5" s="387"/>
      <c r="C5" s="2" t="s">
        <v>21</v>
      </c>
      <c r="D5" s="3">
        <v>17923</v>
      </c>
      <c r="E5" s="3">
        <v>11800</v>
      </c>
      <c r="G5" s="387"/>
      <c r="H5" s="387"/>
      <c r="I5" s="2" t="s">
        <v>21</v>
      </c>
      <c r="J5" s="3">
        <v>14272</v>
      </c>
      <c r="K5" s="3">
        <v>9899</v>
      </c>
      <c r="M5" s="387"/>
      <c r="N5" s="387"/>
      <c r="O5" s="2" t="s">
        <v>21</v>
      </c>
      <c r="P5" s="3">
        <v>3596</v>
      </c>
      <c r="Q5" s="3">
        <v>1746</v>
      </c>
    </row>
    <row r="6" spans="1:19" ht="12.75" customHeight="1" x14ac:dyDescent="0.2">
      <c r="A6" s="387"/>
      <c r="B6" s="387"/>
      <c r="C6" s="2" t="s">
        <v>22</v>
      </c>
      <c r="D6" s="3">
        <v>16165</v>
      </c>
      <c r="E6" s="3">
        <v>9850</v>
      </c>
      <c r="G6" s="387"/>
      <c r="H6" s="387"/>
      <c r="I6" s="2" t="s">
        <v>22</v>
      </c>
      <c r="J6" s="3">
        <v>13414</v>
      </c>
      <c r="K6" s="3">
        <v>8235</v>
      </c>
      <c r="M6" s="387"/>
      <c r="N6" s="387"/>
      <c r="O6" s="2" t="s">
        <v>22</v>
      </c>
      <c r="P6" s="3">
        <v>2818</v>
      </c>
      <c r="Q6" s="3">
        <v>1492</v>
      </c>
    </row>
    <row r="7" spans="1:19" ht="12.75" customHeight="1" x14ac:dyDescent="0.2">
      <c r="A7" s="387"/>
      <c r="B7" s="387" t="s">
        <v>492</v>
      </c>
      <c r="C7" s="2" t="s">
        <v>1</v>
      </c>
      <c r="D7" s="3">
        <v>5192</v>
      </c>
      <c r="E7" s="3">
        <v>1631</v>
      </c>
      <c r="G7" s="387"/>
      <c r="H7" s="387" t="s">
        <v>492</v>
      </c>
      <c r="I7" s="2" t="s">
        <v>1</v>
      </c>
      <c r="J7" s="3">
        <v>4568</v>
      </c>
      <c r="K7" s="3">
        <v>1477</v>
      </c>
      <c r="M7" s="387"/>
      <c r="N7" s="387" t="s">
        <v>492</v>
      </c>
      <c r="O7" s="2" t="s">
        <v>1</v>
      </c>
      <c r="P7" s="3">
        <v>515</v>
      </c>
      <c r="Q7" s="3">
        <v>77</v>
      </c>
    </row>
    <row r="8" spans="1:19" ht="12.75" customHeight="1" x14ac:dyDescent="0.2">
      <c r="A8" s="387"/>
      <c r="B8" s="387"/>
      <c r="C8" s="2" t="s">
        <v>21</v>
      </c>
      <c r="D8" s="3">
        <v>2702</v>
      </c>
      <c r="E8" s="3">
        <v>844</v>
      </c>
      <c r="G8" s="387"/>
      <c r="H8" s="387"/>
      <c r="I8" s="2" t="s">
        <v>21</v>
      </c>
      <c r="J8" s="3">
        <v>2329</v>
      </c>
      <c r="K8" s="3">
        <v>762</v>
      </c>
      <c r="M8" s="387"/>
      <c r="N8" s="387"/>
      <c r="O8" s="2" t="s">
        <v>21</v>
      </c>
      <c r="P8" s="3">
        <v>300</v>
      </c>
      <c r="Q8" s="3">
        <v>45</v>
      </c>
    </row>
    <row r="9" spans="1:19" ht="12.75" customHeight="1" x14ac:dyDescent="0.2">
      <c r="A9" s="387"/>
      <c r="B9" s="387"/>
      <c r="C9" s="2" t="s">
        <v>22</v>
      </c>
      <c r="D9" s="3">
        <v>2490</v>
      </c>
      <c r="E9" s="3">
        <v>787</v>
      </c>
      <c r="G9" s="387"/>
      <c r="H9" s="387"/>
      <c r="I9" s="2" t="s">
        <v>22</v>
      </c>
      <c r="J9" s="3">
        <v>2239</v>
      </c>
      <c r="K9" s="3">
        <v>715</v>
      </c>
      <c r="M9" s="387"/>
      <c r="N9" s="387"/>
      <c r="O9" s="2" t="s">
        <v>22</v>
      </c>
      <c r="P9" s="3">
        <v>215</v>
      </c>
      <c r="Q9" s="3">
        <v>32</v>
      </c>
    </row>
    <row r="10" spans="1:19" ht="12.75" customHeight="1" x14ac:dyDescent="0.2">
      <c r="A10" s="387"/>
      <c r="B10" s="387" t="s">
        <v>493</v>
      </c>
      <c r="C10" s="2" t="s">
        <v>1</v>
      </c>
      <c r="D10" s="3">
        <v>26337</v>
      </c>
      <c r="E10" s="3">
        <v>18357</v>
      </c>
      <c r="G10" s="387"/>
      <c r="H10" s="387" t="s">
        <v>493</v>
      </c>
      <c r="I10" s="2" t="s">
        <v>1</v>
      </c>
      <c r="J10" s="3">
        <v>20717</v>
      </c>
      <c r="K10" s="3">
        <v>15079</v>
      </c>
      <c r="M10" s="387"/>
      <c r="N10" s="387" t="s">
        <v>493</v>
      </c>
      <c r="O10" s="2" t="s">
        <v>1</v>
      </c>
      <c r="P10" s="3">
        <v>5742</v>
      </c>
      <c r="Q10" s="3">
        <v>3081</v>
      </c>
    </row>
    <row r="11" spans="1:19" ht="12.75" customHeight="1" x14ac:dyDescent="0.2">
      <c r="A11" s="387"/>
      <c r="B11" s="387"/>
      <c r="C11" s="2" t="s">
        <v>21</v>
      </c>
      <c r="D11" s="3">
        <v>14173</v>
      </c>
      <c r="E11" s="3">
        <v>10277</v>
      </c>
      <c r="G11" s="387"/>
      <c r="H11" s="387"/>
      <c r="I11" s="2" t="s">
        <v>21</v>
      </c>
      <c r="J11" s="3">
        <v>10980</v>
      </c>
      <c r="K11" s="3">
        <v>8501</v>
      </c>
      <c r="M11" s="387"/>
      <c r="N11" s="387"/>
      <c r="O11" s="2" t="s">
        <v>21</v>
      </c>
      <c r="P11" s="3">
        <v>3211</v>
      </c>
      <c r="Q11" s="3">
        <v>1658</v>
      </c>
    </row>
    <row r="12" spans="1:19" ht="12.75" customHeight="1" x14ac:dyDescent="0.2">
      <c r="A12" s="387"/>
      <c r="B12" s="387"/>
      <c r="C12" s="2" t="s">
        <v>22</v>
      </c>
      <c r="D12" s="3">
        <v>12164</v>
      </c>
      <c r="E12" s="3">
        <v>8080</v>
      </c>
      <c r="G12" s="387"/>
      <c r="H12" s="387"/>
      <c r="I12" s="2" t="s">
        <v>22</v>
      </c>
      <c r="J12" s="3">
        <v>9737</v>
      </c>
      <c r="K12" s="3">
        <v>6578</v>
      </c>
      <c r="M12" s="387"/>
      <c r="N12" s="387"/>
      <c r="O12" s="2" t="s">
        <v>22</v>
      </c>
      <c r="P12" s="3">
        <v>2531</v>
      </c>
      <c r="Q12" s="3">
        <v>1423</v>
      </c>
    </row>
    <row r="13" spans="1:19" ht="12.75" customHeight="1" x14ac:dyDescent="0.2">
      <c r="A13" s="387"/>
      <c r="B13" s="387" t="s">
        <v>494</v>
      </c>
      <c r="C13" s="2" t="s">
        <v>1</v>
      </c>
      <c r="D13" s="3">
        <v>2559</v>
      </c>
      <c r="E13" s="3">
        <v>1662</v>
      </c>
      <c r="G13" s="387"/>
      <c r="H13" s="387" t="s">
        <v>494</v>
      </c>
      <c r="I13" s="2" t="s">
        <v>1</v>
      </c>
      <c r="J13" s="3">
        <v>2401</v>
      </c>
      <c r="K13" s="3">
        <v>1578</v>
      </c>
      <c r="M13" s="387"/>
      <c r="N13" s="387" t="s">
        <v>494</v>
      </c>
      <c r="O13" s="2" t="s">
        <v>1</v>
      </c>
      <c r="P13" s="3">
        <v>157</v>
      </c>
      <c r="Q13" s="3">
        <v>80</v>
      </c>
    </row>
    <row r="14" spans="1:19" ht="12.75" customHeight="1" x14ac:dyDescent="0.2">
      <c r="A14" s="387"/>
      <c r="B14" s="387"/>
      <c r="C14" s="2" t="s">
        <v>21</v>
      </c>
      <c r="D14" s="3">
        <v>1048</v>
      </c>
      <c r="E14" s="3">
        <v>679</v>
      </c>
      <c r="G14" s="387"/>
      <c r="H14" s="387"/>
      <c r="I14" s="2" t="s">
        <v>21</v>
      </c>
      <c r="J14" s="3">
        <v>963</v>
      </c>
      <c r="K14" s="3">
        <v>636</v>
      </c>
      <c r="M14" s="387"/>
      <c r="N14" s="387"/>
      <c r="O14" s="2" t="s">
        <v>21</v>
      </c>
      <c r="P14" s="3">
        <v>85</v>
      </c>
      <c r="Q14" s="3">
        <v>43</v>
      </c>
    </row>
    <row r="15" spans="1:19" ht="12.75" customHeight="1" x14ac:dyDescent="0.2">
      <c r="A15" s="387"/>
      <c r="B15" s="387"/>
      <c r="C15" s="2" t="s">
        <v>22</v>
      </c>
      <c r="D15" s="3">
        <v>1511</v>
      </c>
      <c r="E15" s="3">
        <v>983</v>
      </c>
      <c r="G15" s="387"/>
      <c r="H15" s="387"/>
      <c r="I15" s="2" t="s">
        <v>22</v>
      </c>
      <c r="J15" s="3">
        <v>1438</v>
      </c>
      <c r="K15" s="3">
        <v>942</v>
      </c>
      <c r="M15" s="387"/>
      <c r="N15" s="387"/>
      <c r="O15" s="2" t="s">
        <v>22</v>
      </c>
      <c r="P15" s="3">
        <v>72</v>
      </c>
      <c r="Q15" s="3">
        <v>37</v>
      </c>
    </row>
    <row r="16" spans="1:19" ht="12.75" customHeight="1" x14ac:dyDescent="0.2">
      <c r="A16" s="442" t="s">
        <v>23</v>
      </c>
      <c r="B16" s="186" t="s">
        <v>1</v>
      </c>
      <c r="C16" s="187" t="s">
        <v>1</v>
      </c>
      <c r="D16" s="188">
        <v>9577</v>
      </c>
      <c r="E16" s="188">
        <v>6246</v>
      </c>
      <c r="F16" s="189"/>
      <c r="G16" s="172" t="s">
        <v>23</v>
      </c>
      <c r="H16" s="186" t="s">
        <v>1</v>
      </c>
      <c r="I16" s="187" t="s">
        <v>1</v>
      </c>
      <c r="J16" s="188">
        <v>7821</v>
      </c>
      <c r="K16" s="188">
        <v>5411</v>
      </c>
      <c r="L16" s="189"/>
      <c r="M16" s="172" t="s">
        <v>23</v>
      </c>
      <c r="N16" s="186" t="s">
        <v>1</v>
      </c>
      <c r="O16" s="187" t="s">
        <v>1</v>
      </c>
      <c r="P16" s="188">
        <v>1739</v>
      </c>
      <c r="Q16" s="188">
        <v>733</v>
      </c>
    </row>
    <row r="17" spans="1:17" ht="12.75" customHeight="1" x14ac:dyDescent="0.2">
      <c r="A17" s="442"/>
      <c r="B17" s="186"/>
      <c r="C17" s="187" t="s">
        <v>21</v>
      </c>
      <c r="D17" s="188">
        <v>5454</v>
      </c>
      <c r="E17" s="188">
        <v>3672</v>
      </c>
      <c r="F17" s="189"/>
      <c r="G17" s="186"/>
      <c r="H17" s="186"/>
      <c r="I17" s="187" t="s">
        <v>21</v>
      </c>
      <c r="J17" s="188">
        <v>4527</v>
      </c>
      <c r="K17" s="188">
        <v>3274</v>
      </c>
      <c r="L17" s="189"/>
      <c r="M17" s="186"/>
      <c r="N17" s="186"/>
      <c r="O17" s="187" t="s">
        <v>21</v>
      </c>
      <c r="P17" s="188">
        <v>890</v>
      </c>
      <c r="Q17" s="188">
        <v>335</v>
      </c>
    </row>
    <row r="18" spans="1:17" ht="12.75" customHeight="1" x14ac:dyDescent="0.2">
      <c r="A18" s="442"/>
      <c r="B18" s="186"/>
      <c r="C18" s="187" t="s">
        <v>22</v>
      </c>
      <c r="D18" s="188">
        <v>4123</v>
      </c>
      <c r="E18" s="188">
        <v>2574</v>
      </c>
      <c r="F18" s="189"/>
      <c r="G18" s="186"/>
      <c r="H18" s="186"/>
      <c r="I18" s="187" t="s">
        <v>22</v>
      </c>
      <c r="J18" s="188">
        <v>3294</v>
      </c>
      <c r="K18" s="188">
        <v>2137</v>
      </c>
      <c r="L18" s="189"/>
      <c r="M18" s="186"/>
      <c r="N18" s="186"/>
      <c r="O18" s="187" t="s">
        <v>22</v>
      </c>
      <c r="P18" s="188">
        <v>849</v>
      </c>
      <c r="Q18" s="188">
        <v>398</v>
      </c>
    </row>
    <row r="19" spans="1:17" ht="12.75" customHeight="1" x14ac:dyDescent="0.2">
      <c r="A19" s="442"/>
      <c r="B19" s="442" t="s">
        <v>492</v>
      </c>
      <c r="C19" s="187" t="s">
        <v>1</v>
      </c>
      <c r="D19" s="188">
        <v>1631</v>
      </c>
      <c r="E19" s="188">
        <v>533</v>
      </c>
      <c r="F19" s="189"/>
      <c r="G19" s="172"/>
      <c r="H19" s="442" t="s">
        <v>492</v>
      </c>
      <c r="I19" s="187" t="s">
        <v>1</v>
      </c>
      <c r="J19" s="188">
        <v>1304</v>
      </c>
      <c r="K19" s="188">
        <v>453</v>
      </c>
      <c r="L19" s="189"/>
      <c r="M19" s="172"/>
      <c r="N19" s="442" t="s">
        <v>492</v>
      </c>
      <c r="O19" s="187" t="s">
        <v>1</v>
      </c>
      <c r="P19" s="188">
        <v>264</v>
      </c>
      <c r="Q19" s="188">
        <v>39</v>
      </c>
    </row>
    <row r="20" spans="1:17" ht="12.75" customHeight="1" x14ac:dyDescent="0.2">
      <c r="A20" s="442"/>
      <c r="B20" s="442"/>
      <c r="C20" s="187" t="s">
        <v>21</v>
      </c>
      <c r="D20" s="188">
        <v>976</v>
      </c>
      <c r="E20" s="188">
        <v>314</v>
      </c>
      <c r="F20" s="189"/>
      <c r="G20" s="172"/>
      <c r="H20" s="442"/>
      <c r="I20" s="187" t="s">
        <v>21</v>
      </c>
      <c r="J20" s="188">
        <v>771</v>
      </c>
      <c r="K20" s="188">
        <v>272</v>
      </c>
      <c r="L20" s="189"/>
      <c r="M20" s="172"/>
      <c r="N20" s="442"/>
      <c r="O20" s="187" t="s">
        <v>21</v>
      </c>
      <c r="P20" s="188">
        <v>159</v>
      </c>
      <c r="Q20" s="188">
        <v>21</v>
      </c>
    </row>
    <row r="21" spans="1:17" ht="12.75" customHeight="1" x14ac:dyDescent="0.2">
      <c r="A21" s="442"/>
      <c r="B21" s="442"/>
      <c r="C21" s="187" t="s">
        <v>22</v>
      </c>
      <c r="D21" s="188">
        <v>655</v>
      </c>
      <c r="E21" s="188">
        <v>219</v>
      </c>
      <c r="F21" s="189"/>
      <c r="G21" s="172"/>
      <c r="H21" s="442"/>
      <c r="I21" s="187" t="s">
        <v>22</v>
      </c>
      <c r="J21" s="188">
        <v>533</v>
      </c>
      <c r="K21" s="188">
        <v>181</v>
      </c>
      <c r="L21" s="189"/>
      <c r="M21" s="172"/>
      <c r="N21" s="442"/>
      <c r="O21" s="187" t="s">
        <v>22</v>
      </c>
      <c r="P21" s="188">
        <v>105</v>
      </c>
      <c r="Q21" s="188">
        <v>18</v>
      </c>
    </row>
    <row r="22" spans="1:17" ht="12.75" customHeight="1" x14ac:dyDescent="0.2">
      <c r="A22" s="442"/>
      <c r="B22" s="442" t="s">
        <v>493</v>
      </c>
      <c r="C22" s="187" t="s">
        <v>1</v>
      </c>
      <c r="D22" s="188">
        <v>7729</v>
      </c>
      <c r="E22" s="188">
        <v>5572</v>
      </c>
      <c r="F22" s="189"/>
      <c r="G22" s="172"/>
      <c r="H22" s="442" t="s">
        <v>493</v>
      </c>
      <c r="I22" s="187" t="s">
        <v>1</v>
      </c>
      <c r="J22" s="188">
        <v>6309</v>
      </c>
      <c r="K22" s="188">
        <v>4825</v>
      </c>
      <c r="L22" s="189"/>
      <c r="M22" s="172"/>
      <c r="N22" s="442" t="s">
        <v>493</v>
      </c>
      <c r="O22" s="187" t="s">
        <v>1</v>
      </c>
      <c r="P22" s="188">
        <v>1465</v>
      </c>
      <c r="Q22" s="188">
        <v>686</v>
      </c>
    </row>
    <row r="23" spans="1:17" ht="12.75" customHeight="1" x14ac:dyDescent="0.2">
      <c r="A23" s="442"/>
      <c r="B23" s="442"/>
      <c r="C23" s="187" t="s">
        <v>21</v>
      </c>
      <c r="D23" s="188">
        <v>4398</v>
      </c>
      <c r="E23" s="188">
        <v>3306</v>
      </c>
      <c r="F23" s="189"/>
      <c r="G23" s="172"/>
      <c r="H23" s="442"/>
      <c r="I23" s="187" t="s">
        <v>21</v>
      </c>
      <c r="J23" s="188">
        <v>3680</v>
      </c>
      <c r="K23" s="188">
        <v>2953</v>
      </c>
      <c r="L23" s="189"/>
      <c r="M23" s="172"/>
      <c r="N23" s="442"/>
      <c r="O23" s="187" t="s">
        <v>21</v>
      </c>
      <c r="P23" s="188">
        <v>726</v>
      </c>
      <c r="Q23" s="188">
        <v>311</v>
      </c>
    </row>
    <row r="24" spans="1:17" ht="12.75" customHeight="1" x14ac:dyDescent="0.2">
      <c r="A24" s="442"/>
      <c r="B24" s="442"/>
      <c r="C24" s="187" t="s">
        <v>22</v>
      </c>
      <c r="D24" s="188">
        <v>3331</v>
      </c>
      <c r="E24" s="188">
        <v>2266</v>
      </c>
      <c r="F24" s="189"/>
      <c r="G24" s="172"/>
      <c r="H24" s="442"/>
      <c r="I24" s="187" t="s">
        <v>22</v>
      </c>
      <c r="J24" s="188">
        <v>2629</v>
      </c>
      <c r="K24" s="188">
        <v>1872</v>
      </c>
      <c r="L24" s="189"/>
      <c r="M24" s="172"/>
      <c r="N24" s="442"/>
      <c r="O24" s="187" t="s">
        <v>22</v>
      </c>
      <c r="P24" s="188">
        <v>739</v>
      </c>
      <c r="Q24" s="188">
        <v>375</v>
      </c>
    </row>
    <row r="25" spans="1:17" ht="12.75" customHeight="1" x14ac:dyDescent="0.2">
      <c r="A25" s="442"/>
      <c r="B25" s="442" t="s">
        <v>494</v>
      </c>
      <c r="C25" s="187" t="s">
        <v>1</v>
      </c>
      <c r="D25" s="188">
        <v>217</v>
      </c>
      <c r="E25" s="188">
        <v>141</v>
      </c>
      <c r="F25" s="189"/>
      <c r="G25" s="172"/>
      <c r="H25" s="442" t="s">
        <v>494</v>
      </c>
      <c r="I25" s="187" t="s">
        <v>1</v>
      </c>
      <c r="J25" s="188">
        <v>208</v>
      </c>
      <c r="K25" s="188">
        <v>133</v>
      </c>
      <c r="L25" s="189"/>
      <c r="M25" s="172"/>
      <c r="N25" s="442" t="s">
        <v>494</v>
      </c>
      <c r="O25" s="187" t="s">
        <v>1</v>
      </c>
      <c r="P25" s="188">
        <v>10</v>
      </c>
      <c r="Q25" s="188">
        <v>8</v>
      </c>
    </row>
    <row r="26" spans="1:17" ht="12.75" customHeight="1" x14ac:dyDescent="0.2">
      <c r="A26" s="442"/>
      <c r="B26" s="442"/>
      <c r="C26" s="187" t="s">
        <v>21</v>
      </c>
      <c r="D26" s="188">
        <v>80</v>
      </c>
      <c r="E26" s="188">
        <v>52</v>
      </c>
      <c r="F26" s="189"/>
      <c r="G26" s="172"/>
      <c r="H26" s="442"/>
      <c r="I26" s="187" t="s">
        <v>21</v>
      </c>
      <c r="J26" s="188">
        <v>76</v>
      </c>
      <c r="K26" s="188">
        <v>49</v>
      </c>
      <c r="L26" s="189"/>
      <c r="M26" s="172"/>
      <c r="N26" s="442"/>
      <c r="O26" s="187" t="s">
        <v>21</v>
      </c>
      <c r="P26" s="188">
        <v>5</v>
      </c>
      <c r="Q26" s="188">
        <v>3</v>
      </c>
    </row>
    <row r="27" spans="1:17" ht="12.75" customHeight="1" x14ac:dyDescent="0.2">
      <c r="A27" s="442"/>
      <c r="B27" s="442"/>
      <c r="C27" s="187" t="s">
        <v>22</v>
      </c>
      <c r="D27" s="188">
        <v>137</v>
      </c>
      <c r="E27" s="188">
        <v>89</v>
      </c>
      <c r="F27" s="189"/>
      <c r="G27" s="172"/>
      <c r="H27" s="442"/>
      <c r="I27" s="187" t="s">
        <v>22</v>
      </c>
      <c r="J27" s="188">
        <v>132</v>
      </c>
      <c r="K27" s="188">
        <v>84</v>
      </c>
      <c r="L27" s="189"/>
      <c r="M27" s="172"/>
      <c r="N27" s="442"/>
      <c r="O27" s="187" t="s">
        <v>22</v>
      </c>
      <c r="P27" s="188">
        <v>5</v>
      </c>
      <c r="Q27" s="188">
        <v>5</v>
      </c>
    </row>
    <row r="28" spans="1:17" ht="12.75" customHeight="1" x14ac:dyDescent="0.2">
      <c r="A28" s="387" t="s">
        <v>50</v>
      </c>
      <c r="B28" s="387" t="s">
        <v>1</v>
      </c>
      <c r="C28" s="2" t="s">
        <v>1</v>
      </c>
      <c r="D28" s="3">
        <v>24511</v>
      </c>
      <c r="E28" s="3">
        <v>15404</v>
      </c>
      <c r="G28" s="387" t="s">
        <v>50</v>
      </c>
      <c r="H28" s="387" t="s">
        <v>1</v>
      </c>
      <c r="I28" s="2" t="s">
        <v>1</v>
      </c>
      <c r="J28" s="3">
        <v>19865</v>
      </c>
      <c r="K28" s="3">
        <v>12723</v>
      </c>
      <c r="M28" s="387" t="s">
        <v>50</v>
      </c>
      <c r="N28" s="387" t="s">
        <v>1</v>
      </c>
      <c r="O28" s="2" t="s">
        <v>1</v>
      </c>
      <c r="P28" s="3">
        <v>4675</v>
      </c>
      <c r="Q28" s="3">
        <v>2505</v>
      </c>
    </row>
    <row r="29" spans="1:17" ht="12.75" customHeight="1" x14ac:dyDescent="0.2">
      <c r="A29" s="387"/>
      <c r="B29" s="387"/>
      <c r="C29" s="2" t="s">
        <v>21</v>
      </c>
      <c r="D29" s="3">
        <v>12469</v>
      </c>
      <c r="E29" s="3">
        <v>8128</v>
      </c>
      <c r="G29" s="387"/>
      <c r="H29" s="387"/>
      <c r="I29" s="2" t="s">
        <v>21</v>
      </c>
      <c r="J29" s="3">
        <v>9745</v>
      </c>
      <c r="K29" s="3">
        <v>6625</v>
      </c>
      <c r="M29" s="387"/>
      <c r="N29" s="387"/>
      <c r="O29" s="2" t="s">
        <v>21</v>
      </c>
      <c r="P29" s="3">
        <v>2706</v>
      </c>
      <c r="Q29" s="3">
        <v>1411</v>
      </c>
    </row>
    <row r="30" spans="1:17" ht="12.75" customHeight="1" x14ac:dyDescent="0.2">
      <c r="A30" s="387"/>
      <c r="B30" s="387"/>
      <c r="C30" s="2" t="s">
        <v>22</v>
      </c>
      <c r="D30" s="3">
        <v>12042</v>
      </c>
      <c r="E30" s="3">
        <v>7276</v>
      </c>
      <c r="G30" s="387"/>
      <c r="H30" s="387"/>
      <c r="I30" s="2" t="s">
        <v>22</v>
      </c>
      <c r="J30" s="3">
        <v>10120</v>
      </c>
      <c r="K30" s="3">
        <v>6098</v>
      </c>
      <c r="M30" s="387"/>
      <c r="N30" s="387"/>
      <c r="O30" s="2" t="s">
        <v>22</v>
      </c>
      <c r="P30" s="3">
        <v>1969</v>
      </c>
      <c r="Q30" s="3">
        <v>1094</v>
      </c>
    </row>
    <row r="31" spans="1:17" ht="12.75" customHeight="1" x14ac:dyDescent="0.2">
      <c r="A31" s="387"/>
      <c r="B31" s="387" t="s">
        <v>492</v>
      </c>
      <c r="C31" s="2" t="s">
        <v>1</v>
      </c>
      <c r="D31" s="3">
        <v>3561</v>
      </c>
      <c r="E31" s="3">
        <v>1098</v>
      </c>
      <c r="G31" s="387"/>
      <c r="H31" s="387" t="s">
        <v>492</v>
      </c>
      <c r="I31" s="2" t="s">
        <v>1</v>
      </c>
      <c r="J31" s="3">
        <v>3264</v>
      </c>
      <c r="K31" s="3">
        <v>1024</v>
      </c>
      <c r="M31" s="387"/>
      <c r="N31" s="387" t="s">
        <v>492</v>
      </c>
      <c r="O31" s="2" t="s">
        <v>1</v>
      </c>
      <c r="P31" s="3">
        <v>251</v>
      </c>
      <c r="Q31" s="3">
        <v>38</v>
      </c>
    </row>
    <row r="32" spans="1:17" ht="12.75" customHeight="1" x14ac:dyDescent="0.2">
      <c r="A32" s="387"/>
      <c r="B32" s="387"/>
      <c r="C32" s="2" t="s">
        <v>21</v>
      </c>
      <c r="D32" s="3">
        <v>1726</v>
      </c>
      <c r="E32" s="3">
        <v>530</v>
      </c>
      <c r="G32" s="387"/>
      <c r="H32" s="387"/>
      <c r="I32" s="2" t="s">
        <v>21</v>
      </c>
      <c r="J32" s="3">
        <v>1558</v>
      </c>
      <c r="K32" s="3">
        <v>490</v>
      </c>
      <c r="M32" s="387"/>
      <c r="N32" s="387"/>
      <c r="O32" s="2" t="s">
        <v>21</v>
      </c>
      <c r="P32" s="3">
        <v>141</v>
      </c>
      <c r="Q32" s="3">
        <v>24</v>
      </c>
    </row>
    <row r="33" spans="1:17" ht="12.75" customHeight="1" x14ac:dyDescent="0.2">
      <c r="A33" s="387"/>
      <c r="B33" s="387"/>
      <c r="C33" s="2" t="s">
        <v>22</v>
      </c>
      <c r="D33" s="3">
        <v>1835</v>
      </c>
      <c r="E33" s="3">
        <v>568</v>
      </c>
      <c r="G33" s="387"/>
      <c r="H33" s="387"/>
      <c r="I33" s="2" t="s">
        <v>22</v>
      </c>
      <c r="J33" s="3">
        <v>1706</v>
      </c>
      <c r="K33" s="3">
        <v>534</v>
      </c>
      <c r="M33" s="387"/>
      <c r="N33" s="387"/>
      <c r="O33" s="2" t="s">
        <v>22</v>
      </c>
      <c r="P33" s="3">
        <v>110</v>
      </c>
      <c r="Q33" s="3">
        <v>14</v>
      </c>
    </row>
    <row r="34" spans="1:17" ht="12.75" customHeight="1" x14ac:dyDescent="0.2">
      <c r="A34" s="387"/>
      <c r="B34" s="387" t="s">
        <v>493</v>
      </c>
      <c r="C34" s="2" t="s">
        <v>1</v>
      </c>
      <c r="D34" s="3">
        <v>18608</v>
      </c>
      <c r="E34" s="3">
        <v>12785</v>
      </c>
      <c r="G34" s="387"/>
      <c r="H34" s="387" t="s">
        <v>493</v>
      </c>
      <c r="I34" s="2" t="s">
        <v>1</v>
      </c>
      <c r="J34" s="3">
        <v>14408</v>
      </c>
      <c r="K34" s="3">
        <v>10254</v>
      </c>
      <c r="M34" s="387"/>
      <c r="N34" s="387" t="s">
        <v>493</v>
      </c>
      <c r="O34" s="2" t="s">
        <v>1</v>
      </c>
      <c r="P34" s="3">
        <v>4277</v>
      </c>
      <c r="Q34" s="3">
        <v>2395</v>
      </c>
    </row>
    <row r="35" spans="1:17" ht="12.75" customHeight="1" x14ac:dyDescent="0.2">
      <c r="A35" s="387"/>
      <c r="B35" s="387"/>
      <c r="C35" s="2" t="s">
        <v>21</v>
      </c>
      <c r="D35" s="3">
        <v>9775</v>
      </c>
      <c r="E35" s="3">
        <v>6971</v>
      </c>
      <c r="G35" s="387"/>
      <c r="H35" s="387"/>
      <c r="I35" s="2" t="s">
        <v>21</v>
      </c>
      <c r="J35" s="3">
        <v>7300</v>
      </c>
      <c r="K35" s="3">
        <v>5548</v>
      </c>
      <c r="M35" s="387"/>
      <c r="N35" s="387"/>
      <c r="O35" s="2" t="s">
        <v>21</v>
      </c>
      <c r="P35" s="3">
        <v>2485</v>
      </c>
      <c r="Q35" s="3">
        <v>1347</v>
      </c>
    </row>
    <row r="36" spans="1:17" ht="12.75" customHeight="1" x14ac:dyDescent="0.2">
      <c r="A36" s="387"/>
      <c r="B36" s="387"/>
      <c r="C36" s="2" t="s">
        <v>22</v>
      </c>
      <c r="D36" s="3">
        <v>8833</v>
      </c>
      <c r="E36" s="3">
        <v>5814</v>
      </c>
      <c r="G36" s="387"/>
      <c r="H36" s="387"/>
      <c r="I36" s="2" t="s">
        <v>22</v>
      </c>
      <c r="J36" s="3">
        <v>7108</v>
      </c>
      <c r="K36" s="3">
        <v>4706</v>
      </c>
      <c r="M36" s="387"/>
      <c r="N36" s="387"/>
      <c r="O36" s="2" t="s">
        <v>22</v>
      </c>
      <c r="P36" s="3">
        <v>1792</v>
      </c>
      <c r="Q36" s="3">
        <v>1048</v>
      </c>
    </row>
    <row r="37" spans="1:17" ht="12.75" customHeight="1" x14ac:dyDescent="0.2">
      <c r="A37" s="387"/>
      <c r="B37" s="387" t="s">
        <v>494</v>
      </c>
      <c r="C37" s="2" t="s">
        <v>1</v>
      </c>
      <c r="D37" s="3">
        <v>2342</v>
      </c>
      <c r="E37" s="3">
        <v>1521</v>
      </c>
      <c r="G37" s="387"/>
      <c r="H37" s="387" t="s">
        <v>494</v>
      </c>
      <c r="I37" s="2" t="s">
        <v>1</v>
      </c>
      <c r="J37" s="3">
        <v>2193</v>
      </c>
      <c r="K37" s="3">
        <v>1445</v>
      </c>
      <c r="M37" s="387"/>
      <c r="N37" s="387" t="s">
        <v>494</v>
      </c>
      <c r="O37" s="2" t="s">
        <v>1</v>
      </c>
      <c r="P37" s="3">
        <v>147</v>
      </c>
      <c r="Q37" s="3">
        <v>72</v>
      </c>
    </row>
    <row r="38" spans="1:17" ht="12.75" customHeight="1" x14ac:dyDescent="0.2">
      <c r="A38" s="387"/>
      <c r="B38" s="387"/>
      <c r="C38" s="2" t="s">
        <v>21</v>
      </c>
      <c r="D38" s="3">
        <v>968</v>
      </c>
      <c r="E38" s="3">
        <v>627</v>
      </c>
      <c r="G38" s="387"/>
      <c r="H38" s="387"/>
      <c r="I38" s="2" t="s">
        <v>21</v>
      </c>
      <c r="J38" s="3">
        <v>887</v>
      </c>
      <c r="K38" s="3">
        <v>587</v>
      </c>
      <c r="M38" s="387"/>
      <c r="N38" s="387"/>
      <c r="O38" s="2" t="s">
        <v>21</v>
      </c>
      <c r="P38" s="3">
        <v>80</v>
      </c>
      <c r="Q38" s="3">
        <v>40</v>
      </c>
    </row>
    <row r="39" spans="1:17" ht="12.75" customHeight="1" x14ac:dyDescent="0.2">
      <c r="A39" s="387"/>
      <c r="B39" s="387"/>
      <c r="C39" s="2" t="s">
        <v>22</v>
      </c>
      <c r="D39" s="3">
        <v>1374</v>
      </c>
      <c r="E39" s="3">
        <v>894</v>
      </c>
      <c r="G39" s="387"/>
      <c r="H39" s="387"/>
      <c r="I39" s="2" t="s">
        <v>22</v>
      </c>
      <c r="J39" s="3">
        <v>1306</v>
      </c>
      <c r="K39" s="3">
        <v>858</v>
      </c>
      <c r="M39" s="387"/>
      <c r="N39" s="387"/>
      <c r="O39" s="2" t="s">
        <v>22</v>
      </c>
      <c r="P39" s="3">
        <v>67</v>
      </c>
      <c r="Q39" s="3">
        <v>32</v>
      </c>
    </row>
    <row r="41" spans="1:17" ht="12.75" customHeight="1" x14ac:dyDescent="0.2">
      <c r="A41" s="11" t="s">
        <v>601</v>
      </c>
      <c r="B41" s="182"/>
      <c r="C41" s="182"/>
      <c r="D41" s="183"/>
      <c r="E41" s="184"/>
      <c r="F41" s="17"/>
      <c r="G41" s="11" t="s">
        <v>601</v>
      </c>
      <c r="H41" s="182"/>
      <c r="I41" s="182"/>
      <c r="J41" s="183"/>
      <c r="K41" s="184"/>
      <c r="L41" s="17"/>
      <c r="M41" s="11" t="s">
        <v>601</v>
      </c>
      <c r="N41" s="182"/>
      <c r="O41" s="182"/>
      <c r="P41" s="183"/>
      <c r="Q41" s="184"/>
    </row>
    <row r="42" spans="1:17" ht="49.5" customHeight="1" x14ac:dyDescent="0.2">
      <c r="A42" s="444" t="s">
        <v>544</v>
      </c>
      <c r="B42" s="444"/>
      <c r="C42" s="444"/>
      <c r="D42" s="444"/>
      <c r="E42" s="444"/>
      <c r="F42" s="17"/>
      <c r="G42" s="417" t="s">
        <v>544</v>
      </c>
      <c r="H42" s="417"/>
      <c r="I42" s="417"/>
      <c r="J42" s="417"/>
      <c r="K42" s="417"/>
      <c r="L42" s="17"/>
      <c r="M42" s="417" t="s">
        <v>544</v>
      </c>
      <c r="N42" s="417"/>
      <c r="O42" s="417"/>
      <c r="P42" s="417"/>
      <c r="Q42" s="417"/>
    </row>
    <row r="43" spans="1:17" ht="38.25" customHeight="1" x14ac:dyDescent="0.2">
      <c r="A43" s="445" t="s">
        <v>804</v>
      </c>
      <c r="B43" s="445"/>
      <c r="C43" s="445"/>
      <c r="D43" s="445"/>
      <c r="E43" s="445"/>
      <c r="F43" s="17"/>
      <c r="G43" s="445" t="s">
        <v>804</v>
      </c>
      <c r="H43" s="445"/>
      <c r="I43" s="445"/>
      <c r="J43" s="445"/>
      <c r="K43" s="445"/>
      <c r="L43" s="17"/>
      <c r="M43" s="445" t="s">
        <v>804</v>
      </c>
      <c r="N43" s="445"/>
      <c r="O43" s="445"/>
      <c r="P43" s="445"/>
      <c r="Q43" s="445"/>
    </row>
    <row r="44" spans="1:17" ht="37.5" customHeight="1" x14ac:dyDescent="0.2">
      <c r="A44" s="16"/>
      <c r="B44" s="16"/>
      <c r="C44" s="16"/>
      <c r="D44" s="17"/>
      <c r="E44" s="17"/>
      <c r="F44" s="17"/>
      <c r="G44" s="445" t="s">
        <v>802</v>
      </c>
      <c r="H44" s="445"/>
      <c r="I44" s="445"/>
      <c r="J44" s="445"/>
      <c r="K44" s="445"/>
      <c r="L44" s="185"/>
      <c r="M44" s="445" t="s">
        <v>803</v>
      </c>
      <c r="N44" s="445"/>
      <c r="O44" s="445"/>
      <c r="P44" s="445"/>
      <c r="Q44" s="445"/>
    </row>
    <row r="45" spans="1:17" ht="25.5" customHeight="1" x14ac:dyDescent="0.2">
      <c r="A45" s="16"/>
      <c r="B45" s="16"/>
      <c r="C45" s="16"/>
      <c r="D45" s="17"/>
      <c r="E45" s="17"/>
      <c r="F45" s="17"/>
      <c r="G45" s="446" t="s">
        <v>653</v>
      </c>
      <c r="H45" s="446"/>
      <c r="I45" s="446"/>
      <c r="J45" s="446"/>
      <c r="K45" s="446"/>
      <c r="L45" s="17"/>
      <c r="M45" s="446" t="s">
        <v>653</v>
      </c>
      <c r="N45" s="446"/>
      <c r="O45" s="446"/>
      <c r="P45" s="446"/>
      <c r="Q45" s="446"/>
    </row>
    <row r="46" spans="1:17" ht="12.75" customHeight="1" x14ac:dyDescent="0.2">
      <c r="A46" s="16"/>
      <c r="B46" s="16"/>
      <c r="C46" s="16"/>
      <c r="D46" s="17"/>
      <c r="E46" s="17"/>
      <c r="F46" s="17"/>
      <c r="G46" s="17"/>
      <c r="H46" s="17"/>
      <c r="I46" s="17"/>
      <c r="J46" s="17"/>
      <c r="K46" s="17"/>
      <c r="L46" s="17"/>
      <c r="M46" s="17"/>
      <c r="N46" s="17"/>
      <c r="O46" s="17"/>
      <c r="P46" s="17"/>
      <c r="Q46" s="17"/>
    </row>
    <row r="47" spans="1:17" ht="25.5" customHeight="1" x14ac:dyDescent="0.2">
      <c r="A47" s="397" t="s">
        <v>547</v>
      </c>
      <c r="B47" s="397"/>
      <c r="C47" s="397"/>
      <c r="D47" s="397"/>
      <c r="E47" s="397"/>
      <c r="F47" s="17"/>
      <c r="G47" s="397" t="s">
        <v>547</v>
      </c>
      <c r="H47" s="397"/>
      <c r="I47" s="397"/>
      <c r="J47" s="397"/>
      <c r="K47" s="397"/>
      <c r="L47" s="17"/>
      <c r="M47" s="397" t="s">
        <v>547</v>
      </c>
      <c r="N47" s="397"/>
      <c r="O47" s="397"/>
      <c r="P47" s="397"/>
      <c r="Q47" s="397"/>
    </row>
  </sheetData>
  <mergeCells count="56">
    <mergeCell ref="G45:K45"/>
    <mergeCell ref="M45:Q45"/>
    <mergeCell ref="A47:E47"/>
    <mergeCell ref="G47:K47"/>
    <mergeCell ref="M47:Q47"/>
    <mergeCell ref="A43:E43"/>
    <mergeCell ref="G43:K43"/>
    <mergeCell ref="M43:Q43"/>
    <mergeCell ref="G44:K44"/>
    <mergeCell ref="M44:Q44"/>
    <mergeCell ref="M1:Q1"/>
    <mergeCell ref="A42:E42"/>
    <mergeCell ref="G42:K42"/>
    <mergeCell ref="M42:Q42"/>
    <mergeCell ref="M28:M39"/>
    <mergeCell ref="N28:N30"/>
    <mergeCell ref="N31:N33"/>
    <mergeCell ref="N34:N36"/>
    <mergeCell ref="N37:N39"/>
    <mergeCell ref="N19:N21"/>
    <mergeCell ref="N22:N24"/>
    <mergeCell ref="N25:N27"/>
    <mergeCell ref="G28:G39"/>
    <mergeCell ref="H28:H30"/>
    <mergeCell ref="H31:H33"/>
    <mergeCell ref="H34:H36"/>
    <mergeCell ref="H37:H39"/>
    <mergeCell ref="H19:H21"/>
    <mergeCell ref="H22:H24"/>
    <mergeCell ref="H25:H27"/>
    <mergeCell ref="A1:E1"/>
    <mergeCell ref="G4:G15"/>
    <mergeCell ref="H4:H6"/>
    <mergeCell ref="H7:H9"/>
    <mergeCell ref="H10:H12"/>
    <mergeCell ref="H13:H15"/>
    <mergeCell ref="G1:K1"/>
    <mergeCell ref="A28:A39"/>
    <mergeCell ref="B28:B30"/>
    <mergeCell ref="B31:B33"/>
    <mergeCell ref="B34:B36"/>
    <mergeCell ref="B37:B39"/>
    <mergeCell ref="M4:M15"/>
    <mergeCell ref="N4:N6"/>
    <mergeCell ref="N7:N9"/>
    <mergeCell ref="N10:N12"/>
    <mergeCell ref="N13:N15"/>
    <mergeCell ref="A16:A27"/>
    <mergeCell ref="B19:B21"/>
    <mergeCell ref="B22:B24"/>
    <mergeCell ref="B25:B27"/>
    <mergeCell ref="A4:A15"/>
    <mergeCell ref="B4:B6"/>
    <mergeCell ref="B7:B9"/>
    <mergeCell ref="B10:B12"/>
    <mergeCell ref="B13:B15"/>
  </mergeCells>
  <conditionalFormatting sqref="D16:E27">
    <cfRule type="cellIs" dxfId="2" priority="3" operator="greaterThan">
      <formula>9999</formula>
    </cfRule>
  </conditionalFormatting>
  <conditionalFormatting sqref="J16:K27">
    <cfRule type="cellIs" dxfId="1" priority="2" operator="greaterThan">
      <formula>9999</formula>
    </cfRule>
  </conditionalFormatting>
  <conditionalFormatting sqref="P16:Q27">
    <cfRule type="cellIs" dxfId="0" priority="1" operator="greaterThan">
      <formula>9999</formula>
    </cfRule>
  </conditionalFormatting>
  <hyperlinks>
    <hyperlink ref="G45" r:id="rId1" display="http://www.health.govt.nz/nz-health-statistics/national-collections-and-surveys/collections/primhd-mental-health-data/primhd-standards" xr:uid="{78BD518A-5C93-4822-AFF7-A8361AD0DB65}"/>
    <hyperlink ref="G45:K45" r:id="rId2" display="www.health.govt.nz/publication/hiso-1002332017-primhd-code-set-standard" xr:uid="{00B9C020-C0DD-4A2A-9700-22221880794C}"/>
    <hyperlink ref="M45" r:id="rId3" display="http://www.health.govt.nz/nz-health-statistics/national-collections-and-surveys/collections/primhd-mental-health-data/primhd-standards" xr:uid="{0665F239-987E-461B-B0F3-8336937F5E3E}"/>
    <hyperlink ref="M45:Q45" r:id="rId4" display="www.health.govt.nz/publication/hiso-1002332017-primhd-code-set-standard" xr:uid="{C0FD2488-4662-4AF2-994F-9E4898906D46}"/>
    <hyperlink ref="S1" location="Contents!A1" display="contents" xr:uid="{A7EBB8D7-7003-455C-A194-E84E793CAAF2}"/>
  </hyperlinks>
  <pageMargins left="0.5" right="0.5" top="0.5" bottom="0.5" header="0" footer="0"/>
  <pageSetup paperSize="9" scale="51" orientation="portrait" horizontalDpi="300" verticalDpi="300" r:id="rId5"/>
  <colBreaks count="1" manualBreakCount="1">
    <brk id="17" max="46" man="1"/>
  </colBreak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N32"/>
  <sheetViews>
    <sheetView showGridLines="0" zoomScaleNormal="100" workbookViewId="0"/>
  </sheetViews>
  <sheetFormatPr defaultColWidth="11.42578125" defaultRowHeight="12.75" customHeight="1" x14ac:dyDescent="0.2"/>
  <cols>
    <col min="1" max="1" width="89.85546875" customWidth="1"/>
    <col min="2" max="10" width="7.85546875" customWidth="1"/>
  </cols>
  <sheetData>
    <row r="1" spans="1:14" ht="12.75" customHeight="1" x14ac:dyDescent="0.2">
      <c r="A1" s="19" t="s">
        <v>870</v>
      </c>
      <c r="B1" s="21"/>
      <c r="C1" s="21"/>
      <c r="D1" s="21"/>
      <c r="E1" s="21"/>
      <c r="F1" s="21"/>
      <c r="G1" s="21"/>
      <c r="H1" s="21"/>
      <c r="I1" s="21"/>
      <c r="J1" s="21"/>
      <c r="K1" s="21"/>
      <c r="L1" s="117" t="s">
        <v>645</v>
      </c>
      <c r="M1" s="21"/>
      <c r="N1" s="21"/>
    </row>
    <row r="3" spans="1:14" ht="12.75" customHeight="1" x14ac:dyDescent="0.2">
      <c r="A3" s="448" t="s">
        <v>592</v>
      </c>
      <c r="B3" s="450" t="s">
        <v>1</v>
      </c>
      <c r="C3" s="450"/>
      <c r="D3" s="450"/>
      <c r="E3" s="451" t="s">
        <v>23</v>
      </c>
      <c r="F3" s="450"/>
      <c r="G3" s="452"/>
      <c r="H3" s="450" t="s">
        <v>50</v>
      </c>
      <c r="I3" s="450"/>
      <c r="J3" s="450"/>
    </row>
    <row r="4" spans="1:14" ht="12.75" customHeight="1" x14ac:dyDescent="0.2">
      <c r="A4" s="449"/>
      <c r="B4" s="195" t="s">
        <v>1</v>
      </c>
      <c r="C4" s="195" t="s">
        <v>21</v>
      </c>
      <c r="D4" s="195" t="s">
        <v>22</v>
      </c>
      <c r="E4" s="196" t="s">
        <v>1</v>
      </c>
      <c r="F4" s="195" t="s">
        <v>21</v>
      </c>
      <c r="G4" s="197" t="s">
        <v>22</v>
      </c>
      <c r="H4" s="195" t="s">
        <v>1</v>
      </c>
      <c r="I4" s="195" t="s">
        <v>21</v>
      </c>
      <c r="J4" s="195" t="s">
        <v>22</v>
      </c>
    </row>
    <row r="5" spans="1:14" ht="12.75" customHeight="1" x14ac:dyDescent="0.2">
      <c r="A5" s="191" t="s">
        <v>683</v>
      </c>
      <c r="B5" s="198"/>
      <c r="C5" s="198"/>
      <c r="D5" s="198"/>
      <c r="E5" s="199"/>
      <c r="F5" s="198"/>
      <c r="G5" s="200"/>
      <c r="H5" s="198"/>
      <c r="I5" s="198"/>
      <c r="J5" s="198"/>
    </row>
    <row r="6" spans="1:14" ht="12.75" customHeight="1" x14ac:dyDescent="0.2">
      <c r="A6" s="190" t="s">
        <v>819</v>
      </c>
      <c r="B6" s="274">
        <v>5422</v>
      </c>
      <c r="C6" s="274">
        <v>2858</v>
      </c>
      <c r="D6" s="274">
        <v>2564</v>
      </c>
      <c r="E6" s="275">
        <v>1709</v>
      </c>
      <c r="F6" s="274">
        <v>931</v>
      </c>
      <c r="G6" s="276">
        <v>778</v>
      </c>
      <c r="H6" s="274">
        <v>3713</v>
      </c>
      <c r="I6" s="274">
        <v>1927</v>
      </c>
      <c r="J6" s="274">
        <v>1786</v>
      </c>
    </row>
    <row r="7" spans="1:14" ht="12.75" customHeight="1" x14ac:dyDescent="0.2">
      <c r="A7" s="190" t="s">
        <v>820</v>
      </c>
      <c r="B7" s="274">
        <v>4531</v>
      </c>
      <c r="C7" s="274">
        <v>2462</v>
      </c>
      <c r="D7" s="274">
        <v>2069</v>
      </c>
      <c r="E7" s="275">
        <v>1482</v>
      </c>
      <c r="F7" s="274">
        <v>841</v>
      </c>
      <c r="G7" s="276">
        <v>641</v>
      </c>
      <c r="H7" s="274">
        <v>3049</v>
      </c>
      <c r="I7" s="274">
        <v>1621</v>
      </c>
      <c r="J7" s="274">
        <v>1428</v>
      </c>
    </row>
    <row r="8" spans="1:14" ht="12.75" customHeight="1" x14ac:dyDescent="0.2">
      <c r="A8" s="190" t="s">
        <v>807</v>
      </c>
      <c r="B8" s="274">
        <v>3645</v>
      </c>
      <c r="C8" s="274">
        <v>2000</v>
      </c>
      <c r="D8" s="274">
        <v>1645</v>
      </c>
      <c r="E8" s="275">
        <v>1212</v>
      </c>
      <c r="F8" s="274">
        <v>709</v>
      </c>
      <c r="G8" s="276">
        <v>503</v>
      </c>
      <c r="H8" s="274">
        <v>2433</v>
      </c>
      <c r="I8" s="274">
        <v>1291</v>
      </c>
      <c r="J8" s="274">
        <v>1142</v>
      </c>
    </row>
    <row r="9" spans="1:14" ht="12.75" customHeight="1" x14ac:dyDescent="0.2">
      <c r="A9" s="192" t="s">
        <v>685</v>
      </c>
      <c r="B9" s="271"/>
      <c r="C9" s="271"/>
      <c r="D9" s="271"/>
      <c r="E9" s="273"/>
      <c r="F9" s="271"/>
      <c r="G9" s="277"/>
      <c r="H9" s="271"/>
      <c r="I9" s="271"/>
      <c r="J9" s="271"/>
    </row>
    <row r="10" spans="1:14" ht="12.75" customHeight="1" x14ac:dyDescent="0.2">
      <c r="A10" s="190" t="s">
        <v>805</v>
      </c>
      <c r="B10" s="274">
        <v>8781</v>
      </c>
      <c r="C10" s="274">
        <v>5627</v>
      </c>
      <c r="D10" s="274">
        <v>3154</v>
      </c>
      <c r="E10" s="275">
        <v>3389</v>
      </c>
      <c r="F10" s="274">
        <v>2231</v>
      </c>
      <c r="G10" s="276">
        <v>1158</v>
      </c>
      <c r="H10" s="274">
        <v>5392</v>
      </c>
      <c r="I10" s="274">
        <v>3396</v>
      </c>
      <c r="J10" s="274">
        <v>1996</v>
      </c>
    </row>
    <row r="11" spans="1:14" ht="12.75" customHeight="1" x14ac:dyDescent="0.2">
      <c r="A11" s="190" t="s">
        <v>806</v>
      </c>
      <c r="B11" s="274">
        <v>2268</v>
      </c>
      <c r="C11" s="274">
        <v>1410</v>
      </c>
      <c r="D11" s="274">
        <v>858</v>
      </c>
      <c r="E11" s="275">
        <v>843</v>
      </c>
      <c r="F11" s="274">
        <v>562</v>
      </c>
      <c r="G11" s="276">
        <v>281</v>
      </c>
      <c r="H11" s="274">
        <v>1425</v>
      </c>
      <c r="I11" s="274">
        <v>848</v>
      </c>
      <c r="J11" s="274">
        <v>577</v>
      </c>
    </row>
    <row r="12" spans="1:14" ht="12.75" customHeight="1" x14ac:dyDescent="0.2">
      <c r="A12" s="190" t="s">
        <v>808</v>
      </c>
      <c r="B12" s="274">
        <v>963</v>
      </c>
      <c r="C12" s="274">
        <v>570</v>
      </c>
      <c r="D12" s="274">
        <v>393</v>
      </c>
      <c r="E12" s="275">
        <v>374</v>
      </c>
      <c r="F12" s="274">
        <v>229</v>
      </c>
      <c r="G12" s="276">
        <v>145</v>
      </c>
      <c r="H12" s="274">
        <v>589</v>
      </c>
      <c r="I12" s="274">
        <v>341</v>
      </c>
      <c r="J12" s="274">
        <v>248</v>
      </c>
    </row>
    <row r="13" spans="1:14" ht="12.75" customHeight="1" x14ac:dyDescent="0.2">
      <c r="A13" s="192" t="s">
        <v>821</v>
      </c>
      <c r="B13" s="271"/>
      <c r="C13" s="271"/>
      <c r="D13" s="271"/>
      <c r="E13" s="273"/>
      <c r="F13" s="271"/>
      <c r="G13" s="277"/>
      <c r="H13" s="271"/>
      <c r="I13" s="271"/>
      <c r="J13" s="271"/>
    </row>
    <row r="14" spans="1:14" ht="12.75" customHeight="1" x14ac:dyDescent="0.2">
      <c r="A14" s="190" t="s">
        <v>809</v>
      </c>
      <c r="B14" s="274">
        <v>36</v>
      </c>
      <c r="C14" s="274">
        <v>31</v>
      </c>
      <c r="D14" s="274">
        <v>5</v>
      </c>
      <c r="E14" s="275">
        <v>19</v>
      </c>
      <c r="F14" s="274">
        <v>17</v>
      </c>
      <c r="G14" s="276">
        <v>2</v>
      </c>
      <c r="H14" s="274">
        <v>17</v>
      </c>
      <c r="I14" s="274">
        <v>14</v>
      </c>
      <c r="J14" s="274">
        <v>3</v>
      </c>
    </row>
    <row r="15" spans="1:14" ht="12.75" customHeight="1" x14ac:dyDescent="0.2">
      <c r="A15" s="190" t="s">
        <v>810</v>
      </c>
      <c r="B15" s="274">
        <v>21</v>
      </c>
      <c r="C15" s="274">
        <v>18</v>
      </c>
      <c r="D15" s="274">
        <v>3</v>
      </c>
      <c r="E15" s="275">
        <v>7</v>
      </c>
      <c r="F15" s="274">
        <v>5</v>
      </c>
      <c r="G15" s="276">
        <v>2</v>
      </c>
      <c r="H15" s="274">
        <v>14</v>
      </c>
      <c r="I15" s="274">
        <v>13</v>
      </c>
      <c r="J15" s="274">
        <v>1</v>
      </c>
    </row>
    <row r="16" spans="1:14" ht="12.75" customHeight="1" x14ac:dyDescent="0.2">
      <c r="A16" s="190" t="s">
        <v>811</v>
      </c>
      <c r="B16" s="274">
        <v>112</v>
      </c>
      <c r="C16" s="274">
        <v>97</v>
      </c>
      <c r="D16" s="274">
        <v>15</v>
      </c>
      <c r="E16" s="275">
        <v>46</v>
      </c>
      <c r="F16" s="274">
        <v>39</v>
      </c>
      <c r="G16" s="276">
        <v>7</v>
      </c>
      <c r="H16" s="274">
        <v>66</v>
      </c>
      <c r="I16" s="274">
        <v>58</v>
      </c>
      <c r="J16" s="274">
        <v>8</v>
      </c>
    </row>
    <row r="17" spans="1:10" ht="12.75" customHeight="1" x14ac:dyDescent="0.2">
      <c r="A17" s="190" t="s">
        <v>812</v>
      </c>
      <c r="B17" s="274">
        <v>23</v>
      </c>
      <c r="C17" s="274">
        <v>19</v>
      </c>
      <c r="D17" s="274">
        <v>4</v>
      </c>
      <c r="E17" s="275">
        <v>15</v>
      </c>
      <c r="F17" s="274">
        <v>13</v>
      </c>
      <c r="G17" s="276">
        <v>2</v>
      </c>
      <c r="H17" s="274">
        <v>8</v>
      </c>
      <c r="I17" s="274">
        <v>6</v>
      </c>
      <c r="J17" s="274">
        <v>2</v>
      </c>
    </row>
    <row r="18" spans="1:10" ht="12.75" customHeight="1" x14ac:dyDescent="0.2">
      <c r="A18" s="190" t="s">
        <v>813</v>
      </c>
      <c r="B18" s="274">
        <v>10</v>
      </c>
      <c r="C18" s="274">
        <v>8</v>
      </c>
      <c r="D18" s="274">
        <v>2</v>
      </c>
      <c r="E18" s="275">
        <v>6</v>
      </c>
      <c r="F18" s="274">
        <v>5</v>
      </c>
      <c r="G18" s="276">
        <v>1</v>
      </c>
      <c r="H18" s="274">
        <v>4</v>
      </c>
      <c r="I18" s="274">
        <v>3</v>
      </c>
      <c r="J18" s="274">
        <v>1</v>
      </c>
    </row>
    <row r="19" spans="1:10" ht="12.75" customHeight="1" x14ac:dyDescent="0.2">
      <c r="A19" s="190" t="s">
        <v>814</v>
      </c>
      <c r="B19" s="274">
        <v>36</v>
      </c>
      <c r="C19" s="274">
        <v>34</v>
      </c>
      <c r="D19" s="274">
        <v>2</v>
      </c>
      <c r="E19" s="275">
        <v>17</v>
      </c>
      <c r="F19" s="274">
        <v>17</v>
      </c>
      <c r="G19" s="276">
        <v>0</v>
      </c>
      <c r="H19" s="274">
        <v>19</v>
      </c>
      <c r="I19" s="274">
        <v>17</v>
      </c>
      <c r="J19" s="274">
        <v>2</v>
      </c>
    </row>
    <row r="20" spans="1:10" ht="12.75" customHeight="1" x14ac:dyDescent="0.2">
      <c r="A20" s="190" t="s">
        <v>815</v>
      </c>
      <c r="B20" s="274">
        <v>15</v>
      </c>
      <c r="C20" s="274">
        <v>14</v>
      </c>
      <c r="D20" s="274">
        <v>1</v>
      </c>
      <c r="E20" s="275">
        <v>6</v>
      </c>
      <c r="F20" s="274">
        <v>5</v>
      </c>
      <c r="G20" s="276">
        <v>1</v>
      </c>
      <c r="H20" s="274">
        <v>9</v>
      </c>
      <c r="I20" s="274">
        <v>9</v>
      </c>
      <c r="J20" s="274">
        <v>0</v>
      </c>
    </row>
    <row r="21" spans="1:10" ht="12.75" customHeight="1" x14ac:dyDescent="0.2">
      <c r="A21" s="190" t="s">
        <v>816</v>
      </c>
      <c r="B21" s="274">
        <v>537</v>
      </c>
      <c r="C21" s="274">
        <v>463</v>
      </c>
      <c r="D21" s="274">
        <v>74</v>
      </c>
      <c r="E21" s="275">
        <v>326</v>
      </c>
      <c r="F21" s="274">
        <v>286</v>
      </c>
      <c r="G21" s="276">
        <v>40</v>
      </c>
      <c r="H21" s="274">
        <v>211</v>
      </c>
      <c r="I21" s="274">
        <v>177</v>
      </c>
      <c r="J21" s="274">
        <v>34</v>
      </c>
    </row>
    <row r="22" spans="1:10" ht="12.75" customHeight="1" x14ac:dyDescent="0.2">
      <c r="A22" s="190" t="s">
        <v>817</v>
      </c>
      <c r="B22" s="274">
        <v>7</v>
      </c>
      <c r="C22" s="274">
        <v>7</v>
      </c>
      <c r="D22" s="274">
        <v>0</v>
      </c>
      <c r="E22" s="275">
        <v>5</v>
      </c>
      <c r="F22" s="274">
        <v>5</v>
      </c>
      <c r="G22" s="276">
        <v>0</v>
      </c>
      <c r="H22" s="274">
        <v>2</v>
      </c>
      <c r="I22" s="274">
        <v>2</v>
      </c>
      <c r="J22" s="274">
        <v>0</v>
      </c>
    </row>
    <row r="23" spans="1:10" ht="12.75" customHeight="1" x14ac:dyDescent="0.2">
      <c r="A23" s="190" t="s">
        <v>818</v>
      </c>
      <c r="B23" s="274">
        <v>2</v>
      </c>
      <c r="C23" s="274">
        <v>2</v>
      </c>
      <c r="D23" s="274">
        <v>0</v>
      </c>
      <c r="E23" s="275">
        <v>0</v>
      </c>
      <c r="F23" s="274">
        <v>0</v>
      </c>
      <c r="G23" s="276">
        <v>0</v>
      </c>
      <c r="H23" s="274">
        <v>2</v>
      </c>
      <c r="I23" s="274">
        <v>2</v>
      </c>
      <c r="J23" s="274">
        <v>0</v>
      </c>
    </row>
    <row r="25" spans="1:10" ht="12.75" customHeight="1" x14ac:dyDescent="0.2">
      <c r="A25" s="11" t="s">
        <v>601</v>
      </c>
      <c r="B25" s="17"/>
      <c r="C25" s="17"/>
      <c r="D25" s="17"/>
      <c r="E25" s="17"/>
      <c r="F25" s="17"/>
      <c r="G25" s="17"/>
      <c r="H25" s="17"/>
      <c r="I25" s="17"/>
      <c r="J25" s="17"/>
    </row>
    <row r="26" spans="1:10" ht="63" customHeight="1" x14ac:dyDescent="0.2">
      <c r="A26" s="447" t="s">
        <v>822</v>
      </c>
      <c r="B26" s="447"/>
      <c r="C26" s="447"/>
      <c r="D26" s="447"/>
      <c r="E26" s="447"/>
      <c r="F26" s="447"/>
      <c r="G26" s="447"/>
      <c r="H26" s="447"/>
      <c r="I26" s="447"/>
      <c r="J26" s="447"/>
    </row>
    <row r="27" spans="1:10" ht="12.75" customHeight="1" x14ac:dyDescent="0.2">
      <c r="A27" s="193" t="s">
        <v>823</v>
      </c>
      <c r="B27" s="17"/>
      <c r="C27" s="17"/>
      <c r="D27" s="17"/>
      <c r="E27" s="17"/>
      <c r="F27" s="17"/>
      <c r="G27" s="17"/>
      <c r="H27" s="17"/>
      <c r="I27" s="17"/>
      <c r="J27" s="17"/>
    </row>
    <row r="28" spans="1:10" ht="12.75" customHeight="1" x14ac:dyDescent="0.2">
      <c r="A28" s="194" t="s">
        <v>824</v>
      </c>
      <c r="B28" s="17"/>
      <c r="C28" s="17"/>
      <c r="D28" s="17"/>
      <c r="E28" s="17"/>
      <c r="F28" s="17"/>
      <c r="G28" s="17"/>
      <c r="H28" s="17"/>
      <c r="I28" s="17"/>
      <c r="J28" s="17"/>
    </row>
    <row r="29" spans="1:10" ht="12.75" customHeight="1" x14ac:dyDescent="0.2">
      <c r="A29" s="194" t="s">
        <v>826</v>
      </c>
      <c r="B29" s="17"/>
      <c r="C29" s="17"/>
      <c r="D29" s="17"/>
      <c r="E29" s="17"/>
      <c r="F29" s="17"/>
      <c r="G29" s="17"/>
      <c r="H29" s="17"/>
      <c r="I29" s="17"/>
      <c r="J29" s="17"/>
    </row>
    <row r="30" spans="1:10" ht="12.75" customHeight="1" x14ac:dyDescent="0.2">
      <c r="A30" s="447" t="s">
        <v>825</v>
      </c>
      <c r="B30" s="447"/>
      <c r="C30" s="447"/>
      <c r="D30" s="447"/>
      <c r="E30" s="447"/>
      <c r="F30" s="447"/>
      <c r="G30" s="447"/>
      <c r="H30" s="447"/>
      <c r="I30" s="447"/>
      <c r="J30" s="447"/>
    </row>
    <row r="31" spans="1:10" ht="12.75" customHeight="1" x14ac:dyDescent="0.2">
      <c r="A31" s="16"/>
      <c r="B31" s="17"/>
      <c r="C31" s="17"/>
      <c r="D31" s="17"/>
      <c r="E31" s="17"/>
      <c r="F31" s="17"/>
      <c r="G31" s="17"/>
      <c r="H31" s="17"/>
      <c r="I31" s="17"/>
      <c r="J31" s="17"/>
    </row>
    <row r="32" spans="1:10" ht="12.75" customHeight="1" x14ac:dyDescent="0.2">
      <c r="A32" s="11" t="s">
        <v>547</v>
      </c>
      <c r="B32" s="17"/>
      <c r="C32" s="17"/>
      <c r="D32" s="17"/>
      <c r="E32" s="17"/>
      <c r="F32" s="17"/>
      <c r="G32" s="17"/>
      <c r="H32" s="17"/>
      <c r="I32" s="17"/>
      <c r="J32" s="17"/>
    </row>
  </sheetData>
  <mergeCells count="6">
    <mergeCell ref="A26:J26"/>
    <mergeCell ref="A30:J30"/>
    <mergeCell ref="A3:A4"/>
    <mergeCell ref="B3:D3"/>
    <mergeCell ref="E3:G3"/>
    <mergeCell ref="H3:J3"/>
  </mergeCells>
  <hyperlinks>
    <hyperlink ref="A27" r:id="rId1" xr:uid="{09777805-EAB7-4E87-AC0A-634883B4BB42}"/>
    <hyperlink ref="L1" location="Contents!A1" display="contents" xr:uid="{B342777A-C19A-43CD-B4E3-F824E79A0382}"/>
  </hyperlinks>
  <pageMargins left="0.5" right="0.5" top="0.5" bottom="0.5" header="0" footer="0"/>
  <pageSetup paperSize="9" scale="58" orientation="portrait" horizontalDpi="300" verticalDpi="300" r:id="rId2"/>
  <colBreaks count="1" manualBreakCount="1">
    <brk id="10"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Q43"/>
  <sheetViews>
    <sheetView showGridLines="0" zoomScaleNormal="100" workbookViewId="0"/>
  </sheetViews>
  <sheetFormatPr defaultColWidth="11.42578125" defaultRowHeight="12.75" customHeight="1" x14ac:dyDescent="0.2"/>
  <cols>
    <col min="1" max="1" width="13.85546875" customWidth="1"/>
    <col min="2" max="2" width="11.5703125" customWidth="1"/>
    <col min="3" max="3" width="10.85546875" customWidth="1"/>
    <col min="4" max="4" width="7.85546875" customWidth="1"/>
    <col min="5" max="5" width="10.85546875" customWidth="1"/>
    <col min="6" max="6" width="7.85546875" customWidth="1"/>
    <col min="7" max="7" width="10.85546875" customWidth="1"/>
    <col min="8" max="8" width="7.85546875" customWidth="1"/>
    <col min="9" max="9" width="10.85546875" customWidth="1"/>
    <col min="10" max="10" width="6.85546875" customWidth="1"/>
    <col min="11" max="11" width="10.85546875" customWidth="1"/>
    <col min="12" max="12" width="6.85546875" customWidth="1"/>
    <col min="13" max="13" width="10.85546875" customWidth="1"/>
    <col min="14" max="14" width="7.85546875" customWidth="1"/>
  </cols>
  <sheetData>
    <row r="1" spans="1:17" ht="12.75" customHeight="1" x14ac:dyDescent="0.2">
      <c r="A1" s="19" t="s">
        <v>871</v>
      </c>
      <c r="B1" s="21"/>
      <c r="C1" s="21"/>
      <c r="D1" s="21"/>
      <c r="E1" s="21"/>
      <c r="F1" s="21"/>
      <c r="G1" s="21"/>
      <c r="H1" s="21"/>
      <c r="I1" s="21"/>
      <c r="J1" s="21"/>
      <c r="K1" s="21"/>
      <c r="L1" s="21"/>
      <c r="M1" s="21"/>
      <c r="N1" s="21"/>
      <c r="Q1" s="117" t="s">
        <v>645</v>
      </c>
    </row>
    <row r="3" spans="1:17" ht="12.75" customHeight="1" x14ac:dyDescent="0.2">
      <c r="A3" s="448" t="s">
        <v>637</v>
      </c>
      <c r="B3" s="448" t="s">
        <v>542</v>
      </c>
      <c r="C3" s="453" t="s">
        <v>495</v>
      </c>
      <c r="D3" s="453"/>
      <c r="E3" s="453"/>
      <c r="F3" s="453"/>
      <c r="G3" s="453"/>
      <c r="H3" s="453"/>
      <c r="I3" s="454" t="s">
        <v>496</v>
      </c>
      <c r="J3" s="453"/>
      <c r="K3" s="453"/>
      <c r="L3" s="453"/>
      <c r="M3" s="453"/>
      <c r="N3" s="453"/>
    </row>
    <row r="4" spans="1:17" ht="12.75" customHeight="1" x14ac:dyDescent="0.2">
      <c r="A4" s="448"/>
      <c r="B4" s="448"/>
      <c r="C4" s="450" t="s">
        <v>1</v>
      </c>
      <c r="D4" s="450"/>
      <c r="E4" s="451" t="s">
        <v>23</v>
      </c>
      <c r="F4" s="452"/>
      <c r="G4" s="450" t="s">
        <v>50</v>
      </c>
      <c r="H4" s="450"/>
      <c r="I4" s="451" t="s">
        <v>1</v>
      </c>
      <c r="J4" s="450"/>
      <c r="K4" s="451" t="s">
        <v>23</v>
      </c>
      <c r="L4" s="452"/>
      <c r="M4" s="450" t="s">
        <v>50</v>
      </c>
      <c r="N4" s="450"/>
    </row>
    <row r="5" spans="1:17" ht="12.75" customHeight="1" x14ac:dyDescent="0.2">
      <c r="A5" s="449"/>
      <c r="B5" s="449"/>
      <c r="C5" s="195" t="s">
        <v>51</v>
      </c>
      <c r="D5" s="195" t="s">
        <v>52</v>
      </c>
      <c r="E5" s="196" t="s">
        <v>51</v>
      </c>
      <c r="F5" s="197" t="s">
        <v>52</v>
      </c>
      <c r="G5" s="195" t="s">
        <v>51</v>
      </c>
      <c r="H5" s="195" t="s">
        <v>52</v>
      </c>
      <c r="I5" s="196" t="s">
        <v>51</v>
      </c>
      <c r="J5" s="195" t="s">
        <v>52</v>
      </c>
      <c r="K5" s="196" t="s">
        <v>51</v>
      </c>
      <c r="L5" s="197" t="s">
        <v>52</v>
      </c>
      <c r="M5" s="195" t="s">
        <v>51</v>
      </c>
      <c r="N5" s="195" t="s">
        <v>52</v>
      </c>
    </row>
    <row r="6" spans="1:17" ht="12.75" customHeight="1" x14ac:dyDescent="0.2">
      <c r="A6" s="455" t="s">
        <v>41</v>
      </c>
      <c r="B6" s="203" t="s">
        <v>1</v>
      </c>
      <c r="C6" s="270">
        <v>7337</v>
      </c>
      <c r="D6" s="205">
        <v>153.30000000000001</v>
      </c>
      <c r="E6" s="272">
        <v>2260</v>
      </c>
      <c r="F6" s="207">
        <v>407.4</v>
      </c>
      <c r="G6" s="270">
        <v>5077</v>
      </c>
      <c r="H6" s="205">
        <v>116.6</v>
      </c>
      <c r="I6" s="206">
        <v>347</v>
      </c>
      <c r="J6" s="205">
        <v>10.9</v>
      </c>
      <c r="K6" s="206">
        <v>176</v>
      </c>
      <c r="L6" s="207">
        <v>34.5</v>
      </c>
      <c r="M6" s="204">
        <v>171</v>
      </c>
      <c r="N6" s="205">
        <v>5.2</v>
      </c>
    </row>
    <row r="7" spans="1:17" ht="12.75" customHeight="1" x14ac:dyDescent="0.2">
      <c r="A7" s="455"/>
      <c r="B7" s="203" t="s">
        <v>21</v>
      </c>
      <c r="C7" s="270">
        <v>4285</v>
      </c>
      <c r="D7" s="205">
        <v>190.7</v>
      </c>
      <c r="E7" s="272">
        <v>1419</v>
      </c>
      <c r="F7" s="207">
        <v>541.29999999999995</v>
      </c>
      <c r="G7" s="270">
        <v>2866</v>
      </c>
      <c r="H7" s="205">
        <v>141.1</v>
      </c>
      <c r="I7" s="206">
        <v>291</v>
      </c>
      <c r="J7" s="205">
        <v>15.3</v>
      </c>
      <c r="K7" s="206">
        <v>150</v>
      </c>
      <c r="L7" s="207">
        <v>57.3</v>
      </c>
      <c r="M7" s="204">
        <v>141</v>
      </c>
      <c r="N7" s="205">
        <v>7.4</v>
      </c>
    </row>
    <row r="8" spans="1:17" ht="12.75" customHeight="1" x14ac:dyDescent="0.2">
      <c r="A8" s="455"/>
      <c r="B8" s="203" t="s">
        <v>22</v>
      </c>
      <c r="C8" s="270">
        <v>3052</v>
      </c>
      <c r="D8" s="205">
        <v>118.8</v>
      </c>
      <c r="E8" s="272">
        <v>841</v>
      </c>
      <c r="F8" s="207">
        <v>289.60000000000002</v>
      </c>
      <c r="G8" s="270">
        <v>2211</v>
      </c>
      <c r="H8" s="205">
        <v>94</v>
      </c>
      <c r="I8" s="206">
        <v>56</v>
      </c>
      <c r="J8" s="205">
        <v>3.8</v>
      </c>
      <c r="K8" s="206">
        <v>26</v>
      </c>
      <c r="L8" s="207">
        <v>8.3000000000000007</v>
      </c>
      <c r="M8" s="204">
        <v>30</v>
      </c>
      <c r="N8" s="205">
        <v>1.4</v>
      </c>
    </row>
    <row r="9" spans="1:17" ht="12.75" customHeight="1" x14ac:dyDescent="0.2">
      <c r="A9" s="456" t="s">
        <v>42</v>
      </c>
      <c r="B9" s="192" t="s">
        <v>1</v>
      </c>
      <c r="C9" s="271">
        <v>7922</v>
      </c>
      <c r="D9" s="208">
        <v>166.3</v>
      </c>
      <c r="E9" s="273">
        <v>2491</v>
      </c>
      <c r="F9" s="209">
        <v>438.4</v>
      </c>
      <c r="G9" s="271">
        <v>5431</v>
      </c>
      <c r="H9" s="208">
        <v>125.8</v>
      </c>
      <c r="I9" s="202">
        <v>367</v>
      </c>
      <c r="J9" s="208">
        <v>10.199999999999999</v>
      </c>
      <c r="K9" s="202">
        <v>189</v>
      </c>
      <c r="L9" s="209">
        <v>34.299999999999997</v>
      </c>
      <c r="M9" s="201">
        <v>178</v>
      </c>
      <c r="N9" s="208">
        <v>4.7</v>
      </c>
    </row>
    <row r="10" spans="1:17" ht="12.75" customHeight="1" x14ac:dyDescent="0.2">
      <c r="A10" s="456"/>
      <c r="B10" s="192" t="s">
        <v>21</v>
      </c>
      <c r="C10" s="271">
        <v>4656</v>
      </c>
      <c r="D10" s="208">
        <v>208.5</v>
      </c>
      <c r="E10" s="273">
        <v>1566</v>
      </c>
      <c r="F10" s="209">
        <v>582.20000000000005</v>
      </c>
      <c r="G10" s="271">
        <v>3090</v>
      </c>
      <c r="H10" s="208">
        <v>153</v>
      </c>
      <c r="I10" s="202">
        <v>310</v>
      </c>
      <c r="J10" s="208">
        <v>16.2</v>
      </c>
      <c r="K10" s="202">
        <v>162</v>
      </c>
      <c r="L10" s="209">
        <v>60.6</v>
      </c>
      <c r="M10" s="201">
        <v>148</v>
      </c>
      <c r="N10" s="208">
        <v>7.8</v>
      </c>
    </row>
    <row r="11" spans="1:17" ht="12.75" customHeight="1" x14ac:dyDescent="0.2">
      <c r="A11" s="456"/>
      <c r="B11" s="192" t="s">
        <v>22</v>
      </c>
      <c r="C11" s="271">
        <v>3266</v>
      </c>
      <c r="D11" s="208">
        <v>127.2</v>
      </c>
      <c r="E11" s="273">
        <v>925</v>
      </c>
      <c r="F11" s="209">
        <v>309.8</v>
      </c>
      <c r="G11" s="271">
        <v>2341</v>
      </c>
      <c r="H11" s="208">
        <v>100.3</v>
      </c>
      <c r="I11" s="202">
        <v>57</v>
      </c>
      <c r="J11" s="208">
        <v>2.9</v>
      </c>
      <c r="K11" s="202">
        <v>27</v>
      </c>
      <c r="L11" s="209">
        <v>8.6999999999999993</v>
      </c>
      <c r="M11" s="201">
        <v>30</v>
      </c>
      <c r="N11" s="208">
        <v>1.4</v>
      </c>
    </row>
    <row r="12" spans="1:17" ht="12.75" customHeight="1" x14ac:dyDescent="0.2">
      <c r="A12" s="455" t="s">
        <v>43</v>
      </c>
      <c r="B12" s="203" t="s">
        <v>1</v>
      </c>
      <c r="C12" s="270">
        <v>8284</v>
      </c>
      <c r="D12" s="205">
        <v>175</v>
      </c>
      <c r="E12" s="272">
        <v>2611</v>
      </c>
      <c r="F12" s="207">
        <v>448.5</v>
      </c>
      <c r="G12" s="270">
        <v>5673</v>
      </c>
      <c r="H12" s="205">
        <v>132.6</v>
      </c>
      <c r="I12" s="206">
        <v>362</v>
      </c>
      <c r="J12" s="205">
        <v>9</v>
      </c>
      <c r="K12" s="206">
        <v>190</v>
      </c>
      <c r="L12" s="207">
        <v>34.700000000000003</v>
      </c>
      <c r="M12" s="204">
        <v>172</v>
      </c>
      <c r="N12" s="205">
        <v>4.4000000000000004</v>
      </c>
    </row>
    <row r="13" spans="1:17" ht="12.75" customHeight="1" x14ac:dyDescent="0.2">
      <c r="A13" s="455"/>
      <c r="B13" s="203" t="s">
        <v>21</v>
      </c>
      <c r="C13" s="270">
        <v>4876</v>
      </c>
      <c r="D13" s="205">
        <v>220.2</v>
      </c>
      <c r="E13" s="272">
        <v>1650</v>
      </c>
      <c r="F13" s="207">
        <v>608.20000000000005</v>
      </c>
      <c r="G13" s="270">
        <v>3226</v>
      </c>
      <c r="H13" s="205">
        <v>161.9</v>
      </c>
      <c r="I13" s="206">
        <v>306</v>
      </c>
      <c r="J13" s="205">
        <v>15.1</v>
      </c>
      <c r="K13" s="206">
        <v>159</v>
      </c>
      <c r="L13" s="207">
        <v>58.8</v>
      </c>
      <c r="M13" s="204">
        <v>147</v>
      </c>
      <c r="N13" s="205">
        <v>7.6</v>
      </c>
    </row>
    <row r="14" spans="1:17" ht="12.75" customHeight="1" x14ac:dyDescent="0.2">
      <c r="A14" s="455"/>
      <c r="B14" s="203" t="s">
        <v>22</v>
      </c>
      <c r="C14" s="270">
        <v>3408</v>
      </c>
      <c r="D14" s="205">
        <v>133.30000000000001</v>
      </c>
      <c r="E14" s="272">
        <v>961</v>
      </c>
      <c r="F14" s="207">
        <v>310.8</v>
      </c>
      <c r="G14" s="270">
        <v>2447</v>
      </c>
      <c r="H14" s="205">
        <v>105.2</v>
      </c>
      <c r="I14" s="206">
        <v>56</v>
      </c>
      <c r="J14" s="205">
        <v>2.4</v>
      </c>
      <c r="K14" s="206">
        <v>31</v>
      </c>
      <c r="L14" s="207">
        <v>9.8000000000000007</v>
      </c>
      <c r="M14" s="204">
        <v>25</v>
      </c>
      <c r="N14" s="205">
        <v>1.2</v>
      </c>
    </row>
    <row r="15" spans="1:17" ht="12.75" customHeight="1" x14ac:dyDescent="0.2">
      <c r="A15" s="456" t="s">
        <v>44</v>
      </c>
      <c r="B15" s="192" t="s">
        <v>1</v>
      </c>
      <c r="C15" s="271">
        <v>8133</v>
      </c>
      <c r="D15" s="208">
        <v>173.4</v>
      </c>
      <c r="E15" s="273">
        <v>2519</v>
      </c>
      <c r="F15" s="209">
        <v>424.9</v>
      </c>
      <c r="G15" s="271">
        <v>5614</v>
      </c>
      <c r="H15" s="208">
        <v>133.1</v>
      </c>
      <c r="I15" s="202">
        <v>347</v>
      </c>
      <c r="J15" s="208">
        <v>9.1</v>
      </c>
      <c r="K15" s="202">
        <v>185</v>
      </c>
      <c r="L15" s="209">
        <v>34.6</v>
      </c>
      <c r="M15" s="201">
        <v>162</v>
      </c>
      <c r="N15" s="208">
        <v>4.5</v>
      </c>
    </row>
    <row r="16" spans="1:17" ht="12.75" customHeight="1" x14ac:dyDescent="0.2">
      <c r="A16" s="456"/>
      <c r="B16" s="192" t="s">
        <v>21</v>
      </c>
      <c r="C16" s="271">
        <v>4774</v>
      </c>
      <c r="D16" s="208">
        <v>217.5</v>
      </c>
      <c r="E16" s="273">
        <v>1574</v>
      </c>
      <c r="F16" s="209">
        <v>567.5</v>
      </c>
      <c r="G16" s="271">
        <v>3200</v>
      </c>
      <c r="H16" s="208">
        <v>162.9</v>
      </c>
      <c r="I16" s="202">
        <v>297</v>
      </c>
      <c r="J16" s="208">
        <v>14.6</v>
      </c>
      <c r="K16" s="202">
        <v>157</v>
      </c>
      <c r="L16" s="209">
        <v>56.8</v>
      </c>
      <c r="M16" s="201">
        <v>140</v>
      </c>
      <c r="N16" s="208">
        <v>7.3</v>
      </c>
    </row>
    <row r="17" spans="1:14" ht="12.75" customHeight="1" x14ac:dyDescent="0.2">
      <c r="A17" s="456"/>
      <c r="B17" s="192" t="s">
        <v>22</v>
      </c>
      <c r="C17" s="271">
        <v>3359</v>
      </c>
      <c r="D17" s="208">
        <v>132.19999999999999</v>
      </c>
      <c r="E17" s="273">
        <v>945</v>
      </c>
      <c r="F17" s="209">
        <v>300.8</v>
      </c>
      <c r="G17" s="271">
        <v>2414</v>
      </c>
      <c r="H17" s="208">
        <v>105</v>
      </c>
      <c r="I17" s="202">
        <v>50</v>
      </c>
      <c r="J17" s="208">
        <v>2.7</v>
      </c>
      <c r="K17" s="202">
        <v>28</v>
      </c>
      <c r="L17" s="209">
        <v>8.8000000000000007</v>
      </c>
      <c r="M17" s="201">
        <v>22</v>
      </c>
      <c r="N17" s="208">
        <v>1.1000000000000001</v>
      </c>
    </row>
    <row r="18" spans="1:14" ht="12.75" customHeight="1" x14ac:dyDescent="0.2">
      <c r="A18" s="455" t="s">
        <v>45</v>
      </c>
      <c r="B18" s="203" t="s">
        <v>1</v>
      </c>
      <c r="C18" s="270">
        <v>8583</v>
      </c>
      <c r="D18" s="205">
        <v>183.9</v>
      </c>
      <c r="E18" s="272">
        <v>2710</v>
      </c>
      <c r="F18" s="207">
        <v>448.5</v>
      </c>
      <c r="G18" s="270">
        <v>5873</v>
      </c>
      <c r="H18" s="205">
        <v>140.4</v>
      </c>
      <c r="I18" s="206">
        <v>337</v>
      </c>
      <c r="J18" s="205">
        <v>8</v>
      </c>
      <c r="K18" s="206">
        <v>179</v>
      </c>
      <c r="L18" s="207">
        <v>32.5</v>
      </c>
      <c r="M18" s="204">
        <v>158</v>
      </c>
      <c r="N18" s="205">
        <v>4.2</v>
      </c>
    </row>
    <row r="19" spans="1:14" ht="12.75" customHeight="1" x14ac:dyDescent="0.2">
      <c r="A19" s="455"/>
      <c r="B19" s="203" t="s">
        <v>21</v>
      </c>
      <c r="C19" s="270">
        <v>5088</v>
      </c>
      <c r="D19" s="205">
        <v>232.5</v>
      </c>
      <c r="E19" s="272">
        <v>1721</v>
      </c>
      <c r="F19" s="207">
        <v>612</v>
      </c>
      <c r="G19" s="270">
        <v>3367</v>
      </c>
      <c r="H19" s="205">
        <v>172.2</v>
      </c>
      <c r="I19" s="206">
        <v>286</v>
      </c>
      <c r="J19" s="205">
        <v>13.8</v>
      </c>
      <c r="K19" s="206">
        <v>155</v>
      </c>
      <c r="L19" s="207">
        <v>55.4</v>
      </c>
      <c r="M19" s="204">
        <v>131</v>
      </c>
      <c r="N19" s="205">
        <v>7.2</v>
      </c>
    </row>
    <row r="20" spans="1:14" ht="12.75" customHeight="1" x14ac:dyDescent="0.2">
      <c r="A20" s="455"/>
      <c r="B20" s="203" t="s">
        <v>22</v>
      </c>
      <c r="C20" s="270">
        <v>3495</v>
      </c>
      <c r="D20" s="205">
        <v>138.69999999999999</v>
      </c>
      <c r="E20" s="272">
        <v>989</v>
      </c>
      <c r="F20" s="207">
        <v>306.5</v>
      </c>
      <c r="G20" s="270">
        <v>2506</v>
      </c>
      <c r="H20" s="205">
        <v>110.2</v>
      </c>
      <c r="I20" s="206">
        <v>51</v>
      </c>
      <c r="J20" s="205">
        <v>2.2999999999999998</v>
      </c>
      <c r="K20" s="206">
        <v>24</v>
      </c>
      <c r="L20" s="207">
        <v>7.5</v>
      </c>
      <c r="M20" s="204">
        <v>27</v>
      </c>
      <c r="N20" s="205">
        <v>1.3</v>
      </c>
    </row>
    <row r="21" spans="1:14" ht="12.75" customHeight="1" x14ac:dyDescent="0.2">
      <c r="A21" s="456" t="s">
        <v>46</v>
      </c>
      <c r="B21" s="192" t="s">
        <v>1</v>
      </c>
      <c r="C21" s="271">
        <v>9145</v>
      </c>
      <c r="D21" s="208">
        <v>194.1</v>
      </c>
      <c r="E21" s="273">
        <v>2994</v>
      </c>
      <c r="F21" s="209">
        <v>482</v>
      </c>
      <c r="G21" s="271">
        <v>6151</v>
      </c>
      <c r="H21" s="208">
        <v>145.80000000000001</v>
      </c>
      <c r="I21" s="202">
        <v>387</v>
      </c>
      <c r="J21" s="208">
        <v>9.1999999999999993</v>
      </c>
      <c r="K21" s="202">
        <v>205</v>
      </c>
      <c r="L21" s="209">
        <v>35.5</v>
      </c>
      <c r="M21" s="201">
        <v>182</v>
      </c>
      <c r="N21" s="208">
        <v>4.9000000000000004</v>
      </c>
    </row>
    <row r="22" spans="1:14" ht="12.75" customHeight="1" x14ac:dyDescent="0.2">
      <c r="A22" s="456"/>
      <c r="B22" s="192" t="s">
        <v>21</v>
      </c>
      <c r="C22" s="271">
        <v>5455</v>
      </c>
      <c r="D22" s="208">
        <v>245.4</v>
      </c>
      <c r="E22" s="273">
        <v>1885</v>
      </c>
      <c r="F22" s="209">
        <v>650.9</v>
      </c>
      <c r="G22" s="271">
        <v>3570</v>
      </c>
      <c r="H22" s="208">
        <v>180</v>
      </c>
      <c r="I22" s="202">
        <v>333</v>
      </c>
      <c r="J22" s="208">
        <v>15.8</v>
      </c>
      <c r="K22" s="202">
        <v>179</v>
      </c>
      <c r="L22" s="209">
        <v>62.7</v>
      </c>
      <c r="M22" s="201">
        <v>154</v>
      </c>
      <c r="N22" s="208">
        <v>8.1999999999999993</v>
      </c>
    </row>
    <row r="23" spans="1:14" ht="12.75" customHeight="1" x14ac:dyDescent="0.2">
      <c r="A23" s="456"/>
      <c r="B23" s="192" t="s">
        <v>22</v>
      </c>
      <c r="C23" s="271">
        <v>3690</v>
      </c>
      <c r="D23" s="208">
        <v>145.4</v>
      </c>
      <c r="E23" s="273">
        <v>1109</v>
      </c>
      <c r="F23" s="209">
        <v>334.9</v>
      </c>
      <c r="G23" s="271">
        <v>2581</v>
      </c>
      <c r="H23" s="208">
        <v>112.9</v>
      </c>
      <c r="I23" s="202">
        <v>54</v>
      </c>
      <c r="J23" s="208">
        <v>2.6</v>
      </c>
      <c r="K23" s="202">
        <v>26</v>
      </c>
      <c r="L23" s="209">
        <v>7.9</v>
      </c>
      <c r="M23" s="201">
        <v>28</v>
      </c>
      <c r="N23" s="208">
        <v>1.4</v>
      </c>
    </row>
    <row r="24" spans="1:14" ht="12.75" customHeight="1" x14ac:dyDescent="0.2">
      <c r="A24" s="455" t="s">
        <v>47</v>
      </c>
      <c r="B24" s="203" t="s">
        <v>1</v>
      </c>
      <c r="C24" s="270">
        <v>9278</v>
      </c>
      <c r="D24" s="205">
        <v>194.3</v>
      </c>
      <c r="E24" s="272">
        <v>3077</v>
      </c>
      <c r="F24" s="207">
        <v>480.9</v>
      </c>
      <c r="G24" s="270">
        <v>6201</v>
      </c>
      <c r="H24" s="205">
        <v>145.4</v>
      </c>
      <c r="I24" s="206">
        <v>395</v>
      </c>
      <c r="J24" s="205">
        <v>9.1999999999999993</v>
      </c>
      <c r="K24" s="206">
        <v>192</v>
      </c>
      <c r="L24" s="207">
        <v>31.3</v>
      </c>
      <c r="M24" s="204">
        <v>203</v>
      </c>
      <c r="N24" s="205">
        <v>5.4</v>
      </c>
    </row>
    <row r="25" spans="1:14" ht="12.75" customHeight="1" x14ac:dyDescent="0.2">
      <c r="A25" s="455"/>
      <c r="B25" s="203" t="s">
        <v>21</v>
      </c>
      <c r="C25" s="270">
        <v>5491</v>
      </c>
      <c r="D25" s="205">
        <v>241.2</v>
      </c>
      <c r="E25" s="272">
        <v>1926</v>
      </c>
      <c r="F25" s="207">
        <v>644.5</v>
      </c>
      <c r="G25" s="270">
        <v>3565</v>
      </c>
      <c r="H25" s="205">
        <v>175.7</v>
      </c>
      <c r="I25" s="206">
        <v>338</v>
      </c>
      <c r="J25" s="205">
        <v>15.6</v>
      </c>
      <c r="K25" s="206">
        <v>160</v>
      </c>
      <c r="L25" s="207">
        <v>54.2</v>
      </c>
      <c r="M25" s="204">
        <v>178</v>
      </c>
      <c r="N25" s="205">
        <v>9.3000000000000007</v>
      </c>
    </row>
    <row r="26" spans="1:14" ht="12.75" customHeight="1" x14ac:dyDescent="0.2">
      <c r="A26" s="455"/>
      <c r="B26" s="203" t="s">
        <v>22</v>
      </c>
      <c r="C26" s="270">
        <v>3787</v>
      </c>
      <c r="D26" s="205">
        <v>149.30000000000001</v>
      </c>
      <c r="E26" s="272">
        <v>1151</v>
      </c>
      <c r="F26" s="207">
        <v>337.9</v>
      </c>
      <c r="G26" s="270">
        <v>2636</v>
      </c>
      <c r="H26" s="205">
        <v>116</v>
      </c>
      <c r="I26" s="206">
        <v>57</v>
      </c>
      <c r="J26" s="205">
        <v>2.8</v>
      </c>
      <c r="K26" s="206">
        <v>32</v>
      </c>
      <c r="L26" s="207">
        <v>9.3000000000000007</v>
      </c>
      <c r="M26" s="204">
        <v>25</v>
      </c>
      <c r="N26" s="205">
        <v>1.2</v>
      </c>
    </row>
    <row r="27" spans="1:14" ht="12.75" customHeight="1" x14ac:dyDescent="0.2">
      <c r="A27" s="456" t="s">
        <v>48</v>
      </c>
      <c r="B27" s="192" t="s">
        <v>1</v>
      </c>
      <c r="C27" s="271">
        <v>9673</v>
      </c>
      <c r="D27" s="208">
        <v>199.5</v>
      </c>
      <c r="E27" s="273">
        <v>3188</v>
      </c>
      <c r="F27" s="209">
        <v>484.8</v>
      </c>
      <c r="G27" s="271">
        <v>6485</v>
      </c>
      <c r="H27" s="208">
        <v>151.1</v>
      </c>
      <c r="I27" s="202">
        <v>374</v>
      </c>
      <c r="J27" s="208">
        <v>9.4</v>
      </c>
      <c r="K27" s="202">
        <v>184</v>
      </c>
      <c r="L27" s="209">
        <v>30</v>
      </c>
      <c r="M27" s="201">
        <v>190</v>
      </c>
      <c r="N27" s="208">
        <v>5.8</v>
      </c>
    </row>
    <row r="28" spans="1:14" ht="12.75" customHeight="1" x14ac:dyDescent="0.2">
      <c r="A28" s="456"/>
      <c r="B28" s="192" t="s">
        <v>21</v>
      </c>
      <c r="C28" s="271">
        <v>5730</v>
      </c>
      <c r="D28" s="208">
        <v>246</v>
      </c>
      <c r="E28" s="273">
        <v>2001</v>
      </c>
      <c r="F28" s="209">
        <v>648.20000000000005</v>
      </c>
      <c r="G28" s="271">
        <v>3729</v>
      </c>
      <c r="H28" s="208">
        <v>180.5</v>
      </c>
      <c r="I28" s="202">
        <v>318</v>
      </c>
      <c r="J28" s="208">
        <v>14.2</v>
      </c>
      <c r="K28" s="202">
        <v>153</v>
      </c>
      <c r="L28" s="209">
        <v>49.5</v>
      </c>
      <c r="M28" s="201">
        <v>165</v>
      </c>
      <c r="N28" s="208">
        <v>8.4</v>
      </c>
    </row>
    <row r="29" spans="1:14" ht="12.75" customHeight="1" x14ac:dyDescent="0.2">
      <c r="A29" s="456"/>
      <c r="B29" s="192" t="s">
        <v>22</v>
      </c>
      <c r="C29" s="271">
        <v>3943</v>
      </c>
      <c r="D29" s="208">
        <v>154.6</v>
      </c>
      <c r="E29" s="273">
        <v>1187</v>
      </c>
      <c r="F29" s="209">
        <v>340.1</v>
      </c>
      <c r="G29" s="271">
        <v>2756</v>
      </c>
      <c r="H29" s="208">
        <v>122.4</v>
      </c>
      <c r="I29" s="202">
        <v>56</v>
      </c>
      <c r="J29" s="208">
        <v>3.6</v>
      </c>
      <c r="K29" s="202">
        <v>31</v>
      </c>
      <c r="L29" s="209">
        <v>9</v>
      </c>
      <c r="M29" s="201">
        <v>25</v>
      </c>
      <c r="N29" s="208">
        <v>1.2</v>
      </c>
    </row>
    <row r="30" spans="1:14" ht="12.75" customHeight="1" x14ac:dyDescent="0.2">
      <c r="A30" s="387" t="s">
        <v>49</v>
      </c>
      <c r="B30" s="2" t="s">
        <v>1</v>
      </c>
      <c r="C30" s="270">
        <v>10117</v>
      </c>
      <c r="D30" s="205">
        <v>207.1</v>
      </c>
      <c r="E30" s="272">
        <v>3455</v>
      </c>
      <c r="F30" s="207">
        <v>511.4</v>
      </c>
      <c r="G30" s="270">
        <v>6662</v>
      </c>
      <c r="H30" s="205">
        <v>154.6</v>
      </c>
      <c r="I30" s="206">
        <v>375</v>
      </c>
      <c r="J30" s="205">
        <v>8.1999999999999993</v>
      </c>
      <c r="K30" s="206">
        <v>192</v>
      </c>
      <c r="L30" s="207">
        <v>31.1</v>
      </c>
      <c r="M30" s="204">
        <v>183</v>
      </c>
      <c r="N30" s="205">
        <v>4.5999999999999996</v>
      </c>
    </row>
    <row r="31" spans="1:14" ht="12.75" customHeight="1" x14ac:dyDescent="0.2">
      <c r="A31" s="387"/>
      <c r="B31" s="2" t="s">
        <v>21</v>
      </c>
      <c r="C31" s="270">
        <v>5954</v>
      </c>
      <c r="D31" s="205">
        <v>252</v>
      </c>
      <c r="E31" s="272">
        <v>2124</v>
      </c>
      <c r="F31" s="207">
        <v>664.9</v>
      </c>
      <c r="G31" s="270">
        <v>3830</v>
      </c>
      <c r="H31" s="205">
        <v>183.7</v>
      </c>
      <c r="I31" s="206">
        <v>326</v>
      </c>
      <c r="J31" s="205">
        <v>14.3</v>
      </c>
      <c r="K31" s="206">
        <v>167</v>
      </c>
      <c r="L31" s="207">
        <v>53</v>
      </c>
      <c r="M31" s="204">
        <v>159</v>
      </c>
      <c r="N31" s="205">
        <v>8</v>
      </c>
    </row>
    <row r="32" spans="1:14" ht="12.75" customHeight="1" x14ac:dyDescent="0.2">
      <c r="A32" s="387"/>
      <c r="B32" s="2" t="s">
        <v>22</v>
      </c>
      <c r="C32" s="270">
        <v>4163</v>
      </c>
      <c r="D32" s="205">
        <v>163.1</v>
      </c>
      <c r="E32" s="272">
        <v>1331</v>
      </c>
      <c r="F32" s="207">
        <v>373.4</v>
      </c>
      <c r="G32" s="270">
        <v>2832</v>
      </c>
      <c r="H32" s="205">
        <v>125.7</v>
      </c>
      <c r="I32" s="206">
        <v>49</v>
      </c>
      <c r="J32" s="205">
        <v>2.1</v>
      </c>
      <c r="K32" s="206">
        <v>25</v>
      </c>
      <c r="L32" s="207">
        <v>7.3</v>
      </c>
      <c r="M32" s="204">
        <v>24</v>
      </c>
      <c r="N32" s="205">
        <v>1.2</v>
      </c>
    </row>
    <row r="34" spans="1:14" ht="12.75" customHeight="1" x14ac:dyDescent="0.2">
      <c r="A34" s="11" t="s">
        <v>601</v>
      </c>
      <c r="B34" s="81"/>
      <c r="C34" s="210"/>
      <c r="D34" s="210"/>
      <c r="E34" s="210"/>
      <c r="F34" s="210"/>
      <c r="G34" s="210"/>
      <c r="H34" s="210"/>
      <c r="I34" s="210"/>
      <c r="J34" s="210"/>
      <c r="K34" s="210"/>
      <c r="L34" s="210"/>
      <c r="M34" s="210"/>
      <c r="N34" s="210"/>
    </row>
    <row r="35" spans="1:14" ht="62.25" customHeight="1" x14ac:dyDescent="0.2">
      <c r="A35" s="447" t="s">
        <v>827</v>
      </c>
      <c r="B35" s="447"/>
      <c r="C35" s="447"/>
      <c r="D35" s="447"/>
      <c r="E35" s="447"/>
      <c r="F35" s="447"/>
      <c r="G35" s="447"/>
      <c r="H35" s="447"/>
      <c r="I35" s="447"/>
      <c r="J35" s="447"/>
      <c r="K35" s="447"/>
      <c r="L35" s="447"/>
      <c r="M35" s="447"/>
      <c r="N35" s="447"/>
    </row>
    <row r="36" spans="1:14" ht="12.75" customHeight="1" x14ac:dyDescent="0.2">
      <c r="A36" s="457" t="s">
        <v>823</v>
      </c>
      <c r="B36" s="457"/>
      <c r="C36" s="457"/>
      <c r="D36" s="457"/>
      <c r="E36" s="457"/>
      <c r="F36" s="457"/>
      <c r="G36" s="457"/>
      <c r="H36" s="457"/>
      <c r="I36" s="457"/>
      <c r="J36" s="457"/>
      <c r="K36" s="457"/>
      <c r="L36" s="457"/>
      <c r="M36" s="457"/>
      <c r="N36" s="457"/>
    </row>
    <row r="37" spans="1:14" ht="12.75" customHeight="1" x14ac:dyDescent="0.2">
      <c r="A37" s="194" t="s">
        <v>954</v>
      </c>
      <c r="B37" s="211"/>
      <c r="C37" s="211"/>
      <c r="D37" s="211"/>
      <c r="E37" s="211"/>
      <c r="F37" s="211"/>
      <c r="G37" s="211"/>
      <c r="H37" s="211"/>
      <c r="I37" s="211"/>
      <c r="J37" s="211"/>
      <c r="K37" s="211"/>
      <c r="L37" s="211"/>
      <c r="M37" s="211"/>
      <c r="N37" s="211"/>
    </row>
    <row r="38" spans="1:14" ht="46.5" customHeight="1" x14ac:dyDescent="0.2">
      <c r="A38" s="447" t="s">
        <v>641</v>
      </c>
      <c r="B38" s="447"/>
      <c r="C38" s="447"/>
      <c r="D38" s="447"/>
      <c r="E38" s="447"/>
      <c r="F38" s="447"/>
      <c r="G38" s="447"/>
      <c r="H38" s="447"/>
      <c r="I38" s="447"/>
      <c r="J38" s="447"/>
      <c r="K38" s="447"/>
      <c r="L38" s="447"/>
      <c r="M38" s="447"/>
      <c r="N38" s="447"/>
    </row>
    <row r="39" spans="1:14" ht="12.75" customHeight="1" x14ac:dyDescent="0.2">
      <c r="A39" s="458" t="s">
        <v>643</v>
      </c>
      <c r="B39" s="459"/>
      <c r="C39" s="459"/>
      <c r="D39" s="459"/>
      <c r="E39" s="459"/>
      <c r="F39" s="459"/>
      <c r="G39" s="459"/>
      <c r="H39" s="459"/>
      <c r="I39" s="459"/>
      <c r="J39" s="459"/>
      <c r="K39" s="459"/>
      <c r="L39" s="459"/>
      <c r="M39" s="459"/>
      <c r="N39" s="459"/>
    </row>
    <row r="40" spans="1:14" ht="12.75" customHeight="1" x14ac:dyDescent="0.2">
      <c r="A40" s="447" t="s">
        <v>546</v>
      </c>
      <c r="B40" s="400"/>
      <c r="C40" s="400"/>
      <c r="D40" s="400"/>
      <c r="E40" s="400"/>
      <c r="F40" s="400"/>
      <c r="G40" s="400"/>
      <c r="H40" s="400"/>
      <c r="I40" s="400"/>
      <c r="J40" s="400"/>
      <c r="K40" s="400"/>
      <c r="L40" s="400"/>
      <c r="M40" s="400"/>
      <c r="N40" s="400"/>
    </row>
    <row r="41" spans="1:14" ht="25.5" customHeight="1" x14ac:dyDescent="0.2">
      <c r="A41" s="447" t="s">
        <v>828</v>
      </c>
      <c r="B41" s="400"/>
      <c r="C41" s="400"/>
      <c r="D41" s="400"/>
      <c r="E41" s="400"/>
      <c r="F41" s="400"/>
      <c r="G41" s="400"/>
      <c r="H41" s="400"/>
      <c r="I41" s="400"/>
      <c r="J41" s="400"/>
      <c r="K41" s="400"/>
      <c r="L41" s="400"/>
      <c r="M41" s="400"/>
      <c r="N41" s="400"/>
    </row>
    <row r="42" spans="1:14" ht="12.75" customHeight="1" x14ac:dyDescent="0.2">
      <c r="A42" s="16"/>
      <c r="B42" s="16"/>
      <c r="C42" s="17"/>
      <c r="D42" s="17"/>
      <c r="E42" s="17"/>
      <c r="F42" s="17"/>
      <c r="G42" s="17"/>
      <c r="H42" s="17"/>
      <c r="I42" s="17"/>
      <c r="J42" s="17"/>
      <c r="K42" s="17"/>
      <c r="L42" s="17"/>
      <c r="M42" s="17"/>
      <c r="N42" s="17"/>
    </row>
    <row r="43" spans="1:14" ht="12.75" customHeight="1" x14ac:dyDescent="0.2">
      <c r="A43" s="11" t="s">
        <v>547</v>
      </c>
      <c r="B43" s="16"/>
      <c r="C43" s="17"/>
      <c r="D43" s="17"/>
      <c r="E43" s="17"/>
      <c r="F43" s="17"/>
      <c r="G43" s="17"/>
      <c r="H43" s="17"/>
      <c r="I43" s="17"/>
      <c r="J43" s="17"/>
      <c r="K43" s="17"/>
      <c r="L43" s="17"/>
      <c r="M43" s="17"/>
      <c r="N43" s="17"/>
    </row>
  </sheetData>
  <mergeCells count="25">
    <mergeCell ref="A41:N41"/>
    <mergeCell ref="A35:N35"/>
    <mergeCell ref="A36:N36"/>
    <mergeCell ref="A38:N38"/>
    <mergeCell ref="A39:N39"/>
    <mergeCell ref="A40:N40"/>
    <mergeCell ref="A21:A23"/>
    <mergeCell ref="A24:A26"/>
    <mergeCell ref="A27:A29"/>
    <mergeCell ref="A30:A32"/>
    <mergeCell ref="A3:A5"/>
    <mergeCell ref="A18:A20"/>
    <mergeCell ref="B3:B5"/>
    <mergeCell ref="A6:A8"/>
    <mergeCell ref="A9:A11"/>
    <mergeCell ref="A12:A14"/>
    <mergeCell ref="A15:A17"/>
    <mergeCell ref="C3:H3"/>
    <mergeCell ref="I3:N3"/>
    <mergeCell ref="C4:D4"/>
    <mergeCell ref="E4:F4"/>
    <mergeCell ref="G4:H4"/>
    <mergeCell ref="I4:J4"/>
    <mergeCell ref="K4:L4"/>
    <mergeCell ref="M4:N4"/>
  </mergeCells>
  <hyperlinks>
    <hyperlink ref="Q1" location="Contents!A1" display="contents" xr:uid="{D5B5D60E-4340-4C7B-B368-DF2B0109697A}"/>
    <hyperlink ref="A39:N39" r:id="rId1" display="http://www.health.govt.nz/nz-health-statistics/health-statistics-and-data-sets/mental-health-and-addiction-service-use-series" xr:uid="{EDEE07E0-D176-4485-BA8F-14A108E798C4}"/>
    <hyperlink ref="A36" r:id="rId2" xr:uid="{E21F9DCF-A1C9-40BA-895C-B07E4FC28ED5}"/>
  </hyperlinks>
  <pageMargins left="0.5" right="0.5" top="0.5" bottom="0.5" header="0" footer="0"/>
  <pageSetup paperSize="9" scale="59" orientation="portrait" horizontalDpi="300" verticalDpi="300" r:id="rId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P42"/>
  <sheetViews>
    <sheetView showGridLines="0" zoomScaleNormal="100" workbookViewId="0">
      <pane ySplit="4" topLeftCell="A5" activePane="bottomLeft" state="frozen"/>
      <selection activeCell="B37" sqref="B37"/>
      <selection pane="bottomLeft" activeCell="A5" sqref="A5:A7"/>
    </sheetView>
  </sheetViews>
  <sheetFormatPr defaultColWidth="11.42578125" defaultRowHeight="12.75" customHeight="1" x14ac:dyDescent="0.2"/>
  <cols>
    <col min="1" max="1" width="13.7109375" customWidth="1"/>
    <col min="2" max="2" width="10.5703125" customWidth="1"/>
    <col min="3" max="5" width="10.7109375" customWidth="1"/>
    <col min="7" max="7" width="14" customWidth="1"/>
    <col min="8" max="14" width="10.7109375" customWidth="1"/>
  </cols>
  <sheetData>
    <row r="1" spans="1:16" ht="25.5" customHeight="1" x14ac:dyDescent="0.2">
      <c r="A1" s="443" t="s">
        <v>497</v>
      </c>
      <c r="B1" s="443"/>
      <c r="C1" s="443"/>
      <c r="D1" s="443"/>
      <c r="E1" s="443"/>
      <c r="F1" s="21"/>
      <c r="G1" s="443" t="s">
        <v>499</v>
      </c>
      <c r="H1" s="443"/>
      <c r="I1" s="443"/>
      <c r="J1" s="443"/>
      <c r="K1" s="443"/>
      <c r="L1" s="443"/>
      <c r="M1" s="443"/>
      <c r="N1" s="443"/>
      <c r="P1" s="117" t="s">
        <v>645</v>
      </c>
    </row>
    <row r="3" spans="1:16" ht="12.75" customHeight="1" x14ac:dyDescent="0.2">
      <c r="A3" s="461" t="s">
        <v>829</v>
      </c>
      <c r="B3" s="411" t="s">
        <v>542</v>
      </c>
      <c r="C3" s="404" t="s">
        <v>1</v>
      </c>
      <c r="D3" s="404" t="s">
        <v>498</v>
      </c>
      <c r="E3" s="404"/>
      <c r="G3" s="461" t="s">
        <v>829</v>
      </c>
      <c r="H3" s="411" t="s">
        <v>542</v>
      </c>
      <c r="I3" s="404" t="s">
        <v>1</v>
      </c>
      <c r="J3" s="404"/>
      <c r="K3" s="404" t="s">
        <v>23</v>
      </c>
      <c r="L3" s="404"/>
      <c r="M3" s="404" t="s">
        <v>50</v>
      </c>
      <c r="N3" s="404"/>
    </row>
    <row r="4" spans="1:16" ht="12.75" customHeight="1" x14ac:dyDescent="0.2">
      <c r="A4" s="461"/>
      <c r="B4" s="411"/>
      <c r="C4" s="404"/>
      <c r="D4" s="1" t="s">
        <v>23</v>
      </c>
      <c r="E4" s="1" t="s">
        <v>50</v>
      </c>
      <c r="G4" s="461"/>
      <c r="H4" s="411"/>
      <c r="I4" s="5" t="s">
        <v>51</v>
      </c>
      <c r="J4" s="5" t="s">
        <v>52</v>
      </c>
      <c r="K4" s="5" t="s">
        <v>51</v>
      </c>
      <c r="L4" s="5" t="s">
        <v>52</v>
      </c>
      <c r="M4" s="5" t="s">
        <v>51</v>
      </c>
      <c r="N4" s="5" t="s">
        <v>52</v>
      </c>
    </row>
    <row r="5" spans="1:16" ht="12.75" customHeight="1" x14ac:dyDescent="0.2">
      <c r="A5" s="387" t="s">
        <v>41</v>
      </c>
      <c r="B5" s="2" t="s">
        <v>1</v>
      </c>
      <c r="C5" s="3">
        <v>3941</v>
      </c>
      <c r="D5" s="3">
        <v>1515</v>
      </c>
      <c r="E5" s="3">
        <v>2426</v>
      </c>
      <c r="G5" s="387" t="s">
        <v>41</v>
      </c>
      <c r="H5" s="2" t="s">
        <v>1</v>
      </c>
      <c r="I5" s="3">
        <v>945</v>
      </c>
      <c r="J5" s="4">
        <v>21.3</v>
      </c>
      <c r="K5" s="3">
        <v>354</v>
      </c>
      <c r="L5" s="4">
        <v>62.6</v>
      </c>
      <c r="M5" s="3">
        <v>591</v>
      </c>
      <c r="N5" s="4">
        <v>15.1</v>
      </c>
    </row>
    <row r="6" spans="1:16" ht="12.75" customHeight="1" x14ac:dyDescent="0.2">
      <c r="A6" s="387"/>
      <c r="B6" s="2" t="s">
        <v>21</v>
      </c>
      <c r="C6" s="3">
        <v>2496</v>
      </c>
      <c r="D6" s="3">
        <v>1138</v>
      </c>
      <c r="E6" s="3">
        <v>1358</v>
      </c>
      <c r="G6" s="387"/>
      <c r="H6" s="2" t="s">
        <v>21</v>
      </c>
      <c r="I6" s="3">
        <v>582</v>
      </c>
      <c r="J6" s="4">
        <v>27.5</v>
      </c>
      <c r="K6" s="3">
        <v>215</v>
      </c>
      <c r="L6" s="4">
        <v>81</v>
      </c>
      <c r="M6" s="3">
        <v>367</v>
      </c>
      <c r="N6" s="4">
        <v>19.7</v>
      </c>
    </row>
    <row r="7" spans="1:16" ht="12.75" customHeight="1" x14ac:dyDescent="0.2">
      <c r="A7" s="387"/>
      <c r="B7" s="2" t="s">
        <v>22</v>
      </c>
      <c r="C7" s="3">
        <v>1445</v>
      </c>
      <c r="D7" s="3">
        <v>377</v>
      </c>
      <c r="E7" s="3">
        <v>1068</v>
      </c>
      <c r="G7" s="387"/>
      <c r="H7" s="2" t="s">
        <v>22</v>
      </c>
      <c r="I7" s="3">
        <v>363</v>
      </c>
      <c r="J7" s="4">
        <v>15.5</v>
      </c>
      <c r="K7" s="3">
        <v>139</v>
      </c>
      <c r="L7" s="4">
        <v>46.4</v>
      </c>
      <c r="M7" s="3">
        <v>224</v>
      </c>
      <c r="N7" s="4">
        <v>10.6</v>
      </c>
    </row>
    <row r="8" spans="1:16" ht="12.75" customHeight="1" x14ac:dyDescent="0.2">
      <c r="A8" s="386" t="s">
        <v>42</v>
      </c>
      <c r="B8" s="239" t="s">
        <v>1</v>
      </c>
      <c r="C8" s="240">
        <v>4234</v>
      </c>
      <c r="D8" s="240">
        <v>1362</v>
      </c>
      <c r="E8" s="240">
        <v>2872</v>
      </c>
      <c r="G8" s="386" t="s">
        <v>42</v>
      </c>
      <c r="H8" s="239" t="s">
        <v>1</v>
      </c>
      <c r="I8" s="240">
        <v>1177</v>
      </c>
      <c r="J8" s="241">
        <v>26.8</v>
      </c>
      <c r="K8" s="240">
        <v>432</v>
      </c>
      <c r="L8" s="241">
        <v>74.599999999999994</v>
      </c>
      <c r="M8" s="240">
        <v>745</v>
      </c>
      <c r="N8" s="241">
        <v>19.2</v>
      </c>
    </row>
    <row r="9" spans="1:16" ht="12.75" customHeight="1" x14ac:dyDescent="0.2">
      <c r="A9" s="386"/>
      <c r="B9" s="239" t="s">
        <v>21</v>
      </c>
      <c r="C9" s="240">
        <v>2771</v>
      </c>
      <c r="D9" s="240">
        <v>1021</v>
      </c>
      <c r="E9" s="240">
        <v>1750</v>
      </c>
      <c r="G9" s="386"/>
      <c r="H9" s="239" t="s">
        <v>21</v>
      </c>
      <c r="I9" s="240">
        <v>762</v>
      </c>
      <c r="J9" s="241">
        <v>36.299999999999997</v>
      </c>
      <c r="K9" s="240">
        <v>297</v>
      </c>
      <c r="L9" s="241">
        <v>109</v>
      </c>
      <c r="M9" s="240">
        <v>465</v>
      </c>
      <c r="N9" s="241">
        <v>25</v>
      </c>
    </row>
    <row r="10" spans="1:16" ht="12.75" customHeight="1" x14ac:dyDescent="0.2">
      <c r="A10" s="386"/>
      <c r="B10" s="239" t="s">
        <v>22</v>
      </c>
      <c r="C10" s="240">
        <v>1463</v>
      </c>
      <c r="D10" s="240">
        <v>341</v>
      </c>
      <c r="E10" s="240">
        <v>1122</v>
      </c>
      <c r="G10" s="386"/>
      <c r="H10" s="239" t="s">
        <v>22</v>
      </c>
      <c r="I10" s="240">
        <v>415</v>
      </c>
      <c r="J10" s="241">
        <v>17.8</v>
      </c>
      <c r="K10" s="240">
        <v>135</v>
      </c>
      <c r="L10" s="241">
        <v>44.2</v>
      </c>
      <c r="M10" s="240">
        <v>280</v>
      </c>
      <c r="N10" s="241">
        <v>13.7</v>
      </c>
    </row>
    <row r="11" spans="1:16" ht="12.75" customHeight="1" x14ac:dyDescent="0.2">
      <c r="A11" s="387" t="s">
        <v>43</v>
      </c>
      <c r="B11" s="2" t="s">
        <v>1</v>
      </c>
      <c r="C11" s="3">
        <v>3732</v>
      </c>
      <c r="D11" s="3">
        <v>1142</v>
      </c>
      <c r="E11" s="3">
        <v>2590</v>
      </c>
      <c r="G11" s="387" t="s">
        <v>43</v>
      </c>
      <c r="H11" s="2" t="s">
        <v>1</v>
      </c>
      <c r="I11" s="3">
        <v>1061</v>
      </c>
      <c r="J11" s="4">
        <v>24</v>
      </c>
      <c r="K11" s="3">
        <v>422</v>
      </c>
      <c r="L11" s="4">
        <v>72.099999999999994</v>
      </c>
      <c r="M11" s="3">
        <v>639</v>
      </c>
      <c r="N11" s="4">
        <v>16.399999999999999</v>
      </c>
    </row>
    <row r="12" spans="1:16" ht="12.75" customHeight="1" x14ac:dyDescent="0.2">
      <c r="A12" s="387"/>
      <c r="B12" s="2" t="s">
        <v>21</v>
      </c>
      <c r="C12" s="3">
        <v>2669</v>
      </c>
      <c r="D12" s="3">
        <v>788</v>
      </c>
      <c r="E12" s="3">
        <v>1881</v>
      </c>
      <c r="G12" s="387"/>
      <c r="H12" s="2" t="s">
        <v>21</v>
      </c>
      <c r="I12" s="3">
        <v>688</v>
      </c>
      <c r="J12" s="4">
        <v>32.700000000000003</v>
      </c>
      <c r="K12" s="3">
        <v>279</v>
      </c>
      <c r="L12" s="4">
        <v>102.4</v>
      </c>
      <c r="M12" s="3">
        <v>409</v>
      </c>
      <c r="N12" s="4">
        <v>22</v>
      </c>
    </row>
    <row r="13" spans="1:16" ht="12.75" customHeight="1" x14ac:dyDescent="0.2">
      <c r="A13" s="387"/>
      <c r="B13" s="2" t="s">
        <v>22</v>
      </c>
      <c r="C13" s="3">
        <v>1063</v>
      </c>
      <c r="D13" s="3">
        <v>354</v>
      </c>
      <c r="E13" s="3">
        <v>709</v>
      </c>
      <c r="G13" s="387"/>
      <c r="H13" s="2" t="s">
        <v>22</v>
      </c>
      <c r="I13" s="3">
        <v>373</v>
      </c>
      <c r="J13" s="4">
        <v>16</v>
      </c>
      <c r="K13" s="3">
        <v>143</v>
      </c>
      <c r="L13" s="4">
        <v>45.8</v>
      </c>
      <c r="M13" s="3">
        <v>230</v>
      </c>
      <c r="N13" s="4">
        <v>11.2</v>
      </c>
    </row>
    <row r="14" spans="1:16" ht="12.75" customHeight="1" x14ac:dyDescent="0.2">
      <c r="A14" s="386" t="s">
        <v>44</v>
      </c>
      <c r="B14" s="239" t="s">
        <v>1</v>
      </c>
      <c r="C14" s="240">
        <v>4102</v>
      </c>
      <c r="D14" s="240">
        <v>1242</v>
      </c>
      <c r="E14" s="240">
        <v>2860</v>
      </c>
      <c r="G14" s="386" t="s">
        <v>44</v>
      </c>
      <c r="H14" s="239" t="s">
        <v>1</v>
      </c>
      <c r="I14" s="240">
        <v>1109</v>
      </c>
      <c r="J14" s="241">
        <v>25.4</v>
      </c>
      <c r="K14" s="240">
        <v>439</v>
      </c>
      <c r="L14" s="241">
        <v>72.8</v>
      </c>
      <c r="M14" s="240">
        <v>670</v>
      </c>
      <c r="N14" s="241">
        <v>17.600000000000001</v>
      </c>
    </row>
    <row r="15" spans="1:16" ht="12.75" customHeight="1" x14ac:dyDescent="0.2">
      <c r="A15" s="386"/>
      <c r="B15" s="239" t="s">
        <v>21</v>
      </c>
      <c r="C15" s="240">
        <v>2831</v>
      </c>
      <c r="D15" s="240">
        <v>767</v>
      </c>
      <c r="E15" s="240">
        <v>2064</v>
      </c>
      <c r="G15" s="386"/>
      <c r="H15" s="239" t="s">
        <v>21</v>
      </c>
      <c r="I15" s="240">
        <v>737</v>
      </c>
      <c r="J15" s="241">
        <v>35.4</v>
      </c>
      <c r="K15" s="240">
        <v>289</v>
      </c>
      <c r="L15" s="241">
        <v>102.8</v>
      </c>
      <c r="M15" s="240">
        <v>448</v>
      </c>
      <c r="N15" s="241">
        <v>24.7</v>
      </c>
    </row>
    <row r="16" spans="1:16" ht="12.75" customHeight="1" x14ac:dyDescent="0.2">
      <c r="A16" s="386"/>
      <c r="B16" s="239" t="s">
        <v>22</v>
      </c>
      <c r="C16" s="240">
        <v>1271</v>
      </c>
      <c r="D16" s="240">
        <v>475</v>
      </c>
      <c r="E16" s="240">
        <v>796</v>
      </c>
      <c r="G16" s="386"/>
      <c r="H16" s="239" t="s">
        <v>22</v>
      </c>
      <c r="I16" s="240">
        <v>372</v>
      </c>
      <c r="J16" s="241">
        <v>16</v>
      </c>
      <c r="K16" s="240">
        <v>150</v>
      </c>
      <c r="L16" s="241">
        <v>46.5</v>
      </c>
      <c r="M16" s="240">
        <v>222</v>
      </c>
      <c r="N16" s="241">
        <v>10.8</v>
      </c>
    </row>
    <row r="17" spans="1:14" ht="12.75" customHeight="1" x14ac:dyDescent="0.2">
      <c r="A17" s="387" t="s">
        <v>45</v>
      </c>
      <c r="B17" s="2" t="s">
        <v>1</v>
      </c>
      <c r="C17" s="3">
        <v>3717</v>
      </c>
      <c r="D17" s="3">
        <v>1276</v>
      </c>
      <c r="E17" s="3">
        <v>2441</v>
      </c>
      <c r="G17" s="387" t="s">
        <v>45</v>
      </c>
      <c r="H17" s="2" t="s">
        <v>1</v>
      </c>
      <c r="I17" s="3">
        <v>1112</v>
      </c>
      <c r="J17" s="4">
        <v>25.8</v>
      </c>
      <c r="K17" s="3">
        <v>458</v>
      </c>
      <c r="L17" s="4">
        <v>75.5</v>
      </c>
      <c r="M17" s="3">
        <v>654</v>
      </c>
      <c r="N17" s="4">
        <v>17.2</v>
      </c>
    </row>
    <row r="18" spans="1:14" ht="12.75" customHeight="1" x14ac:dyDescent="0.2">
      <c r="A18" s="387"/>
      <c r="B18" s="2" t="s">
        <v>21</v>
      </c>
      <c r="C18" s="3">
        <v>2619</v>
      </c>
      <c r="D18" s="3">
        <v>860</v>
      </c>
      <c r="E18" s="3">
        <v>1759</v>
      </c>
      <c r="G18" s="387"/>
      <c r="H18" s="2" t="s">
        <v>21</v>
      </c>
      <c r="I18" s="3">
        <v>746</v>
      </c>
      <c r="J18" s="4">
        <v>36.4</v>
      </c>
      <c r="K18" s="3">
        <v>312</v>
      </c>
      <c r="L18" s="4">
        <v>110.8</v>
      </c>
      <c r="M18" s="3">
        <v>434</v>
      </c>
      <c r="N18" s="4">
        <v>24.2</v>
      </c>
    </row>
    <row r="19" spans="1:14" ht="12.75" customHeight="1" x14ac:dyDescent="0.2">
      <c r="A19" s="387"/>
      <c r="B19" s="2" t="s">
        <v>22</v>
      </c>
      <c r="C19" s="3">
        <v>1098</v>
      </c>
      <c r="D19" s="3">
        <v>416</v>
      </c>
      <c r="E19" s="3">
        <v>682</v>
      </c>
      <c r="G19" s="387"/>
      <c r="H19" s="2" t="s">
        <v>22</v>
      </c>
      <c r="I19" s="3">
        <v>366</v>
      </c>
      <c r="J19" s="4">
        <v>15.9</v>
      </c>
      <c r="K19" s="3">
        <v>146</v>
      </c>
      <c r="L19" s="4">
        <v>44.9</v>
      </c>
      <c r="M19" s="3">
        <v>220</v>
      </c>
      <c r="N19" s="4">
        <v>10.5</v>
      </c>
    </row>
    <row r="20" spans="1:14" ht="12.75" customHeight="1" x14ac:dyDescent="0.2">
      <c r="A20" s="386" t="s">
        <v>46</v>
      </c>
      <c r="B20" s="239" t="s">
        <v>1</v>
      </c>
      <c r="C20" s="240">
        <v>3250</v>
      </c>
      <c r="D20" s="240">
        <v>1255</v>
      </c>
      <c r="E20" s="240">
        <v>1995</v>
      </c>
      <c r="G20" s="386" t="s">
        <v>46</v>
      </c>
      <c r="H20" s="239" t="s">
        <v>1</v>
      </c>
      <c r="I20" s="240">
        <v>1057</v>
      </c>
      <c r="J20" s="241">
        <v>24.2</v>
      </c>
      <c r="K20" s="240">
        <v>463</v>
      </c>
      <c r="L20" s="241">
        <v>73.8</v>
      </c>
      <c r="M20" s="240">
        <v>594</v>
      </c>
      <c r="N20" s="241">
        <v>15.6</v>
      </c>
    </row>
    <row r="21" spans="1:14" ht="12.75" customHeight="1" x14ac:dyDescent="0.2">
      <c r="A21" s="386"/>
      <c r="B21" s="239" t="s">
        <v>21</v>
      </c>
      <c r="C21" s="240">
        <v>2373</v>
      </c>
      <c r="D21" s="240">
        <v>807</v>
      </c>
      <c r="E21" s="240">
        <v>1566</v>
      </c>
      <c r="G21" s="386"/>
      <c r="H21" s="239" t="s">
        <v>21</v>
      </c>
      <c r="I21" s="240">
        <v>753</v>
      </c>
      <c r="J21" s="241">
        <v>35.700000000000003</v>
      </c>
      <c r="K21" s="240">
        <v>328</v>
      </c>
      <c r="L21" s="241">
        <v>112.7</v>
      </c>
      <c r="M21" s="240">
        <v>425</v>
      </c>
      <c r="N21" s="241">
        <v>23</v>
      </c>
    </row>
    <row r="22" spans="1:14" ht="12.75" customHeight="1" x14ac:dyDescent="0.2">
      <c r="A22" s="386"/>
      <c r="B22" s="239" t="s">
        <v>22</v>
      </c>
      <c r="C22" s="240">
        <v>877</v>
      </c>
      <c r="D22" s="240">
        <v>448</v>
      </c>
      <c r="E22" s="240">
        <v>429</v>
      </c>
      <c r="G22" s="386"/>
      <c r="H22" s="239" t="s">
        <v>22</v>
      </c>
      <c r="I22" s="240">
        <v>304</v>
      </c>
      <c r="J22" s="241">
        <v>13.1</v>
      </c>
      <c r="K22" s="240">
        <v>135</v>
      </c>
      <c r="L22" s="241">
        <v>40</v>
      </c>
      <c r="M22" s="240">
        <v>169</v>
      </c>
      <c r="N22" s="241">
        <v>8.4</v>
      </c>
    </row>
    <row r="23" spans="1:14" ht="12.75" customHeight="1" x14ac:dyDescent="0.2">
      <c r="A23" s="387" t="s">
        <v>47</v>
      </c>
      <c r="B23" s="2" t="s">
        <v>1</v>
      </c>
      <c r="C23" s="3">
        <v>2857</v>
      </c>
      <c r="D23" s="3">
        <v>1065</v>
      </c>
      <c r="E23" s="3">
        <v>1792</v>
      </c>
      <c r="G23" s="387" t="s">
        <v>47</v>
      </c>
      <c r="H23" s="2" t="s">
        <v>1</v>
      </c>
      <c r="I23" s="3">
        <v>980</v>
      </c>
      <c r="J23" s="4">
        <v>22.1</v>
      </c>
      <c r="K23" s="3">
        <v>441</v>
      </c>
      <c r="L23" s="4">
        <v>67.900000000000006</v>
      </c>
      <c r="M23" s="3">
        <v>539</v>
      </c>
      <c r="N23" s="4">
        <v>14.1</v>
      </c>
    </row>
    <row r="24" spans="1:14" ht="12.75" customHeight="1" x14ac:dyDescent="0.2">
      <c r="A24" s="387"/>
      <c r="B24" s="2" t="s">
        <v>21</v>
      </c>
      <c r="C24" s="3">
        <v>2093</v>
      </c>
      <c r="D24" s="3">
        <v>715</v>
      </c>
      <c r="E24" s="3">
        <v>1378</v>
      </c>
      <c r="G24" s="387"/>
      <c r="H24" s="2" t="s">
        <v>21</v>
      </c>
      <c r="I24" s="3">
        <v>688</v>
      </c>
      <c r="J24" s="4">
        <v>31.8</v>
      </c>
      <c r="K24" s="3">
        <v>305</v>
      </c>
      <c r="L24" s="4">
        <v>100.2</v>
      </c>
      <c r="M24" s="3">
        <v>383</v>
      </c>
      <c r="N24" s="4">
        <v>20.3</v>
      </c>
    </row>
    <row r="25" spans="1:14" ht="12.75" customHeight="1" x14ac:dyDescent="0.2">
      <c r="A25" s="387"/>
      <c r="B25" s="2" t="s">
        <v>22</v>
      </c>
      <c r="C25" s="3">
        <v>764</v>
      </c>
      <c r="D25" s="3">
        <v>350</v>
      </c>
      <c r="E25" s="3">
        <v>414</v>
      </c>
      <c r="G25" s="387"/>
      <c r="H25" s="2" t="s">
        <v>22</v>
      </c>
      <c r="I25" s="3">
        <v>292</v>
      </c>
      <c r="J25" s="4">
        <v>12.8</v>
      </c>
      <c r="K25" s="3">
        <v>136</v>
      </c>
      <c r="L25" s="4">
        <v>39.4</v>
      </c>
      <c r="M25" s="3">
        <v>156</v>
      </c>
      <c r="N25" s="4">
        <v>8</v>
      </c>
    </row>
    <row r="26" spans="1:14" ht="12.75" customHeight="1" x14ac:dyDescent="0.2">
      <c r="A26" s="386" t="s">
        <v>48</v>
      </c>
      <c r="B26" s="239" t="s">
        <v>1</v>
      </c>
      <c r="C26" s="240">
        <v>2343</v>
      </c>
      <c r="D26" s="240">
        <v>1109</v>
      </c>
      <c r="E26" s="240">
        <v>1234</v>
      </c>
      <c r="G26" s="386" t="s">
        <v>48</v>
      </c>
      <c r="H26" s="239" t="s">
        <v>1</v>
      </c>
      <c r="I26" s="240">
        <v>998</v>
      </c>
      <c r="J26" s="241">
        <v>22.1</v>
      </c>
      <c r="K26" s="240">
        <v>443</v>
      </c>
      <c r="L26" s="241">
        <v>67.400000000000006</v>
      </c>
      <c r="M26" s="240">
        <v>555</v>
      </c>
      <c r="N26" s="241">
        <v>14.3</v>
      </c>
    </row>
    <row r="27" spans="1:14" ht="12.75" customHeight="1" x14ac:dyDescent="0.2">
      <c r="A27" s="386"/>
      <c r="B27" s="239" t="s">
        <v>21</v>
      </c>
      <c r="C27" s="240">
        <v>1614</v>
      </c>
      <c r="D27" s="240">
        <v>802</v>
      </c>
      <c r="E27" s="240">
        <v>812</v>
      </c>
      <c r="G27" s="386"/>
      <c r="H27" s="239" t="s">
        <v>21</v>
      </c>
      <c r="I27" s="240">
        <v>688</v>
      </c>
      <c r="J27" s="241">
        <v>30.9</v>
      </c>
      <c r="K27" s="240">
        <v>309</v>
      </c>
      <c r="L27" s="241">
        <v>100.1</v>
      </c>
      <c r="M27" s="240">
        <v>379</v>
      </c>
      <c r="N27" s="241">
        <v>19.600000000000001</v>
      </c>
    </row>
    <row r="28" spans="1:14" ht="12.75" customHeight="1" x14ac:dyDescent="0.2">
      <c r="A28" s="386"/>
      <c r="B28" s="239" t="s">
        <v>22</v>
      </c>
      <c r="C28" s="240">
        <v>729</v>
      </c>
      <c r="D28" s="240">
        <v>307</v>
      </c>
      <c r="E28" s="240">
        <v>422</v>
      </c>
      <c r="G28" s="386"/>
      <c r="H28" s="239" t="s">
        <v>22</v>
      </c>
      <c r="I28" s="240">
        <v>310</v>
      </c>
      <c r="J28" s="241">
        <v>13.6</v>
      </c>
      <c r="K28" s="240">
        <v>134</v>
      </c>
      <c r="L28" s="241">
        <v>38.5</v>
      </c>
      <c r="M28" s="240">
        <v>176</v>
      </c>
      <c r="N28" s="241">
        <v>9.1</v>
      </c>
    </row>
    <row r="29" spans="1:14" ht="12.75" customHeight="1" x14ac:dyDescent="0.2">
      <c r="A29" s="387" t="s">
        <v>49</v>
      </c>
      <c r="B29" s="2" t="s">
        <v>1</v>
      </c>
      <c r="C29" s="3">
        <v>2513</v>
      </c>
      <c r="D29" s="3">
        <v>1078</v>
      </c>
      <c r="E29" s="3">
        <v>1435</v>
      </c>
      <c r="G29" s="387" t="s">
        <v>49</v>
      </c>
      <c r="H29" s="2" t="s">
        <v>1</v>
      </c>
      <c r="I29" s="3">
        <v>960</v>
      </c>
      <c r="J29" s="4">
        <v>21.1</v>
      </c>
      <c r="K29" s="3">
        <v>439</v>
      </c>
      <c r="L29" s="4">
        <v>64.5</v>
      </c>
      <c r="M29" s="3">
        <v>521</v>
      </c>
      <c r="N29" s="4">
        <v>13.4</v>
      </c>
    </row>
    <row r="30" spans="1:14" ht="12.75" customHeight="1" x14ac:dyDescent="0.2">
      <c r="A30" s="387"/>
      <c r="B30" s="2" t="s">
        <v>21</v>
      </c>
      <c r="C30" s="3">
        <v>1927</v>
      </c>
      <c r="D30" s="3">
        <v>819</v>
      </c>
      <c r="E30" s="3">
        <v>1108</v>
      </c>
      <c r="G30" s="387"/>
      <c r="H30" s="2" t="s">
        <v>21</v>
      </c>
      <c r="I30" s="3">
        <v>691</v>
      </c>
      <c r="J30" s="4">
        <v>30.6</v>
      </c>
      <c r="K30" s="3">
        <v>307</v>
      </c>
      <c r="L30" s="4">
        <v>95.7</v>
      </c>
      <c r="M30" s="3">
        <v>384</v>
      </c>
      <c r="N30" s="4">
        <v>19.8</v>
      </c>
    </row>
    <row r="31" spans="1:14" ht="12.75" customHeight="1" x14ac:dyDescent="0.2">
      <c r="A31" s="387"/>
      <c r="B31" s="2" t="s">
        <v>22</v>
      </c>
      <c r="C31" s="3">
        <v>586</v>
      </c>
      <c r="D31" s="3">
        <v>259</v>
      </c>
      <c r="E31" s="3">
        <v>327</v>
      </c>
      <c r="G31" s="387"/>
      <c r="H31" s="2" t="s">
        <v>22</v>
      </c>
      <c r="I31" s="3">
        <v>269</v>
      </c>
      <c r="J31" s="4">
        <v>11.8</v>
      </c>
      <c r="K31" s="3">
        <v>132</v>
      </c>
      <c r="L31" s="4">
        <v>36.799999999999997</v>
      </c>
      <c r="M31" s="3">
        <v>137</v>
      </c>
      <c r="N31" s="4">
        <v>7.1</v>
      </c>
    </row>
    <row r="33" spans="1:14" ht="12.75" customHeight="1" x14ac:dyDescent="0.2">
      <c r="A33" s="11" t="s">
        <v>601</v>
      </c>
      <c r="B33" s="16"/>
      <c r="C33" s="16"/>
      <c r="D33" s="69"/>
      <c r="E33" s="69"/>
      <c r="G33" s="11" t="s">
        <v>601</v>
      </c>
      <c r="H33" s="11"/>
      <c r="I33" s="15"/>
      <c r="J33" s="15"/>
      <c r="K33" s="15"/>
      <c r="L33" s="15"/>
      <c r="M33" s="15"/>
      <c r="N33" s="15"/>
    </row>
    <row r="34" spans="1:14" ht="37.5" customHeight="1" x14ac:dyDescent="0.2">
      <c r="A34" s="397" t="s">
        <v>830</v>
      </c>
      <c r="B34" s="397"/>
      <c r="C34" s="397"/>
      <c r="D34" s="397"/>
      <c r="E34" s="397"/>
      <c r="G34" s="427" t="s">
        <v>832</v>
      </c>
      <c r="H34" s="427"/>
      <c r="I34" s="427"/>
      <c r="J34" s="427"/>
      <c r="K34" s="427"/>
      <c r="L34" s="427"/>
      <c r="M34" s="427"/>
      <c r="N34" s="427"/>
    </row>
    <row r="35" spans="1:14" ht="25.5" customHeight="1" x14ac:dyDescent="0.2">
      <c r="A35" s="460" t="s">
        <v>831</v>
      </c>
      <c r="B35" s="460"/>
      <c r="C35" s="460"/>
      <c r="D35" s="460"/>
      <c r="E35" s="460"/>
      <c r="G35" s="464" t="s">
        <v>831</v>
      </c>
      <c r="H35" s="464"/>
      <c r="I35" s="464"/>
      <c r="J35" s="464"/>
      <c r="K35" s="464"/>
      <c r="L35" s="464"/>
      <c r="M35" s="464"/>
      <c r="N35" s="464"/>
    </row>
    <row r="36" spans="1:14" ht="12.75" customHeight="1" x14ac:dyDescent="0.2">
      <c r="A36" s="427" t="s">
        <v>835</v>
      </c>
      <c r="B36" s="427"/>
      <c r="C36" s="427"/>
      <c r="D36" s="427"/>
      <c r="E36" s="427"/>
      <c r="G36" s="465" t="s">
        <v>833</v>
      </c>
      <c r="H36" s="465"/>
      <c r="I36" s="465"/>
      <c r="J36" s="465"/>
      <c r="K36" s="465"/>
      <c r="L36" s="465"/>
      <c r="M36" s="465"/>
      <c r="N36" s="465"/>
    </row>
    <row r="37" spans="1:14" ht="24.95" customHeight="1" x14ac:dyDescent="0.2">
      <c r="A37" s="426"/>
      <c r="B37" s="426"/>
      <c r="C37" s="426"/>
      <c r="D37" s="426"/>
      <c r="E37" s="426"/>
      <c r="G37" s="399" t="s">
        <v>836</v>
      </c>
      <c r="H37" s="399"/>
      <c r="I37" s="399"/>
      <c r="J37" s="399"/>
      <c r="K37" s="399"/>
      <c r="L37" s="399"/>
      <c r="M37" s="399"/>
      <c r="N37" s="399"/>
    </row>
    <row r="38" spans="1:14" ht="24.95" customHeight="1" x14ac:dyDescent="0.2">
      <c r="A38" s="426"/>
      <c r="B38" s="426"/>
      <c r="C38" s="426"/>
      <c r="D38" s="426"/>
      <c r="E38" s="426"/>
      <c r="G38" s="445" t="s">
        <v>544</v>
      </c>
      <c r="H38" s="426"/>
      <c r="I38" s="426"/>
      <c r="J38" s="426"/>
      <c r="K38" s="426"/>
      <c r="L38" s="426"/>
      <c r="M38" s="426"/>
      <c r="N38" s="426"/>
    </row>
    <row r="39" spans="1:14" ht="141.75" customHeight="1" x14ac:dyDescent="0.2">
      <c r="A39" s="426"/>
      <c r="B39" s="426"/>
      <c r="C39" s="426"/>
      <c r="D39" s="426"/>
      <c r="E39" s="426"/>
      <c r="G39" s="445" t="s">
        <v>834</v>
      </c>
      <c r="H39" s="445"/>
      <c r="I39" s="445"/>
      <c r="J39" s="445"/>
      <c r="K39" s="445"/>
      <c r="L39" s="426"/>
      <c r="M39" s="426"/>
      <c r="N39" s="426"/>
    </row>
    <row r="40" spans="1:14" ht="25.5" customHeight="1" x14ac:dyDescent="0.2">
      <c r="A40" s="458" t="s">
        <v>643</v>
      </c>
      <c r="B40" s="462"/>
      <c r="C40" s="462"/>
      <c r="D40" s="462"/>
      <c r="E40" s="462"/>
      <c r="G40" s="374" t="s">
        <v>643</v>
      </c>
      <c r="H40" s="463"/>
      <c r="I40" s="463"/>
      <c r="J40" s="463"/>
      <c r="K40" s="463"/>
      <c r="L40" s="463"/>
      <c r="M40" s="463"/>
      <c r="N40" s="463"/>
    </row>
    <row r="41" spans="1:14" ht="12.75" customHeight="1" x14ac:dyDescent="0.2">
      <c r="A41" s="16"/>
      <c r="B41" s="16"/>
      <c r="C41" s="17"/>
      <c r="D41" s="17"/>
      <c r="E41" s="17"/>
      <c r="G41" s="17"/>
      <c r="H41" s="17"/>
      <c r="I41" s="17"/>
      <c r="J41" s="17"/>
      <c r="K41" s="17"/>
      <c r="L41" s="17"/>
      <c r="M41" s="17"/>
      <c r="N41" s="17"/>
    </row>
    <row r="42" spans="1:14" ht="12.75" customHeight="1" x14ac:dyDescent="0.2">
      <c r="A42" s="397" t="s">
        <v>547</v>
      </c>
      <c r="B42" s="397"/>
      <c r="C42" s="397"/>
      <c r="D42" s="397"/>
      <c r="E42" s="397"/>
      <c r="G42" s="94" t="s">
        <v>547</v>
      </c>
      <c r="H42" s="17"/>
      <c r="I42" s="17"/>
      <c r="J42" s="17"/>
      <c r="K42" s="17"/>
      <c r="L42" s="17"/>
      <c r="M42" s="17"/>
      <c r="N42" s="17"/>
    </row>
  </sheetData>
  <mergeCells count="41">
    <mergeCell ref="A40:E40"/>
    <mergeCell ref="A42:E42"/>
    <mergeCell ref="A8:A10"/>
    <mergeCell ref="G17:G19"/>
    <mergeCell ref="G20:G22"/>
    <mergeCell ref="A34:E34"/>
    <mergeCell ref="G39:N39"/>
    <mergeCell ref="G40:N40"/>
    <mergeCell ref="G34:N34"/>
    <mergeCell ref="G35:N35"/>
    <mergeCell ref="G36:N36"/>
    <mergeCell ref="G23:G25"/>
    <mergeCell ref="G26:G28"/>
    <mergeCell ref="G37:N37"/>
    <mergeCell ref="G11:G13"/>
    <mergeCell ref="G14:G16"/>
    <mergeCell ref="A35:E35"/>
    <mergeCell ref="A36:E39"/>
    <mergeCell ref="G3:G4"/>
    <mergeCell ref="B3:B4"/>
    <mergeCell ref="A3:A4"/>
    <mergeCell ref="A5:A7"/>
    <mergeCell ref="G38:N38"/>
    <mergeCell ref="G8:G10"/>
    <mergeCell ref="H3:H4"/>
    <mergeCell ref="I3:J3"/>
    <mergeCell ref="K3:L3"/>
    <mergeCell ref="A1:E1"/>
    <mergeCell ref="M3:N3"/>
    <mergeCell ref="G5:G7"/>
    <mergeCell ref="G29:G31"/>
    <mergeCell ref="A26:A28"/>
    <mergeCell ref="A29:A31"/>
    <mergeCell ref="A23:A25"/>
    <mergeCell ref="G1:N1"/>
    <mergeCell ref="A11:A13"/>
    <mergeCell ref="A14:A16"/>
    <mergeCell ref="A17:A19"/>
    <mergeCell ref="A20:A22"/>
    <mergeCell ref="C3:C4"/>
    <mergeCell ref="D3:E3"/>
  </mergeCells>
  <hyperlinks>
    <hyperlink ref="A35:E35" r:id="rId1" display="Seclusion under Mental Health (Compulsory Assessment and Treatment) Act 1992" xr:uid="{1DE9D56F-277B-42EC-B419-4E3C8B06DD7A}"/>
    <hyperlink ref="A40" r:id="rId2" xr:uid="{777CC815-F462-4EB3-9FF1-0629747F80C0}"/>
    <hyperlink ref="G35:N35" r:id="rId3" display="Seclusion under Mental Health (Compulsory Assessment and Treatment) Act 1992" xr:uid="{2BDDDAC7-2077-41E8-89CF-B0CC85A7E3D6}"/>
    <hyperlink ref="G35" r:id="rId4" display="http://www.health.govt.nz/publication/seclusion-under-mental-health-compulsory-assessment-and-treatment-act-1992" xr:uid="{73480505-A882-43C0-A99C-C8952D30DC70}"/>
    <hyperlink ref="G40" r:id="rId5" xr:uid="{1C17FD24-6117-464B-BAA1-16D3A31876FD}"/>
    <hyperlink ref="P1" location="Contents!A1" display="contents" xr:uid="{E1D82015-D952-4879-94A7-9DBA216AA42F}"/>
  </hyperlinks>
  <pageMargins left="0.5" right="0.5" top="0.5" bottom="0.5" header="0" footer="0"/>
  <pageSetup paperSize="9" scale="60" orientation="portrait" horizontalDpi="300" verticalDpi="300" r:id="rId6"/>
  <colBreaks count="1" manualBreakCount="1">
    <brk id="14" max="1048575" man="1"/>
  </colBreak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S41"/>
  <sheetViews>
    <sheetView showGridLines="0" zoomScaleNormal="100" workbookViewId="0">
      <pane ySplit="4" topLeftCell="A5" activePane="bottomLeft" state="frozen"/>
      <selection activeCell="B37" sqref="B37"/>
      <selection pane="bottomLeft" activeCell="A5" sqref="A5:A7"/>
    </sheetView>
  </sheetViews>
  <sheetFormatPr defaultColWidth="11.42578125" defaultRowHeight="12.75" customHeight="1" x14ac:dyDescent="0.2"/>
  <cols>
    <col min="1" max="1" width="13.85546875" customWidth="1"/>
    <col min="2" max="8" width="10.7109375" customWidth="1"/>
    <col min="9" max="9" width="6.42578125" customWidth="1"/>
    <col min="10" max="10" width="14" customWidth="1"/>
    <col min="12" max="17" width="10.7109375" customWidth="1"/>
  </cols>
  <sheetData>
    <row r="1" spans="1:19" ht="25.5" customHeight="1" x14ac:dyDescent="0.2">
      <c r="A1" s="212" t="s">
        <v>500</v>
      </c>
      <c r="B1" s="21"/>
      <c r="C1" s="21"/>
      <c r="D1" s="21"/>
      <c r="E1" s="21"/>
      <c r="F1" s="21"/>
      <c r="G1" s="21"/>
      <c r="H1" s="21"/>
      <c r="I1" s="21"/>
      <c r="J1" s="443" t="s">
        <v>502</v>
      </c>
      <c r="K1" s="443"/>
      <c r="L1" s="443"/>
      <c r="M1" s="443"/>
      <c r="N1" s="443"/>
      <c r="O1" s="443"/>
      <c r="P1" s="443"/>
      <c r="Q1" s="443"/>
      <c r="S1" s="117" t="s">
        <v>645</v>
      </c>
    </row>
    <row r="3" spans="1:19" ht="24.95" customHeight="1" x14ac:dyDescent="0.2">
      <c r="A3" s="420" t="s">
        <v>637</v>
      </c>
      <c r="B3" s="420" t="s">
        <v>542</v>
      </c>
      <c r="C3" s="404" t="s">
        <v>501</v>
      </c>
      <c r="D3" s="404"/>
      <c r="E3" s="404"/>
      <c r="F3" s="466" t="s">
        <v>974</v>
      </c>
      <c r="G3" s="467"/>
      <c r="H3" s="467"/>
      <c r="J3" s="420" t="s">
        <v>637</v>
      </c>
      <c r="K3" s="420" t="s">
        <v>542</v>
      </c>
      <c r="L3" s="404" t="s">
        <v>1</v>
      </c>
      <c r="M3" s="404"/>
      <c r="N3" s="404" t="s">
        <v>23</v>
      </c>
      <c r="O3" s="404"/>
      <c r="P3" s="404" t="s">
        <v>50</v>
      </c>
      <c r="Q3" s="404"/>
    </row>
    <row r="4" spans="1:19" ht="12.75" customHeight="1" x14ac:dyDescent="0.2">
      <c r="A4" s="468"/>
      <c r="B4" s="468"/>
      <c r="C4" s="1" t="s">
        <v>1</v>
      </c>
      <c r="D4" s="1" t="s">
        <v>23</v>
      </c>
      <c r="E4" s="1" t="s">
        <v>50</v>
      </c>
      <c r="F4" s="1" t="s">
        <v>1</v>
      </c>
      <c r="G4" s="1" t="s">
        <v>23</v>
      </c>
      <c r="H4" s="1" t="s">
        <v>50</v>
      </c>
      <c r="J4" s="468"/>
      <c r="K4" s="468"/>
      <c r="L4" s="5" t="s">
        <v>51</v>
      </c>
      <c r="M4" s="5" t="s">
        <v>52</v>
      </c>
      <c r="N4" s="5" t="s">
        <v>51</v>
      </c>
      <c r="O4" s="5" t="s">
        <v>52</v>
      </c>
      <c r="P4" s="5" t="s">
        <v>51</v>
      </c>
      <c r="Q4" s="5" t="s">
        <v>52</v>
      </c>
    </row>
    <row r="5" spans="1:19" ht="12.75" customHeight="1" x14ac:dyDescent="0.2">
      <c r="A5" s="387" t="s">
        <v>41</v>
      </c>
      <c r="B5" s="2" t="s">
        <v>1</v>
      </c>
      <c r="C5" s="3">
        <v>1530</v>
      </c>
      <c r="D5" s="3">
        <v>140</v>
      </c>
      <c r="E5" s="3">
        <v>1390</v>
      </c>
      <c r="F5" s="7">
        <v>9.4</v>
      </c>
      <c r="G5" s="7">
        <v>6.7</v>
      </c>
      <c r="H5" s="7">
        <v>9.8000000000000007</v>
      </c>
      <c r="J5" s="387" t="s">
        <v>41</v>
      </c>
      <c r="K5" s="2" t="s">
        <v>1</v>
      </c>
      <c r="L5" s="3">
        <v>163</v>
      </c>
      <c r="M5" s="4">
        <v>2.9</v>
      </c>
      <c r="N5" s="3">
        <v>21</v>
      </c>
      <c r="O5" s="4">
        <v>4.3</v>
      </c>
      <c r="P5" s="3">
        <v>142</v>
      </c>
      <c r="Q5" s="4">
        <v>2.7</v>
      </c>
    </row>
    <row r="6" spans="1:19" ht="12.75" customHeight="1" x14ac:dyDescent="0.2">
      <c r="A6" s="387"/>
      <c r="B6" s="2" t="s">
        <v>21</v>
      </c>
      <c r="C6" s="3">
        <v>426</v>
      </c>
      <c r="D6" s="3">
        <v>42</v>
      </c>
      <c r="E6" s="3">
        <v>384</v>
      </c>
      <c r="F6" s="7">
        <v>8.5</v>
      </c>
      <c r="G6" s="7">
        <v>6</v>
      </c>
      <c r="H6" s="7">
        <v>8.9</v>
      </c>
      <c r="J6" s="387"/>
      <c r="K6" s="2" t="s">
        <v>21</v>
      </c>
      <c r="L6" s="3">
        <v>50</v>
      </c>
      <c r="M6" s="4">
        <v>1.9</v>
      </c>
      <c r="N6" s="3">
        <v>7</v>
      </c>
      <c r="O6" s="4">
        <v>2.9</v>
      </c>
      <c r="P6" s="3">
        <v>43</v>
      </c>
      <c r="Q6" s="4">
        <v>1.8</v>
      </c>
    </row>
    <row r="7" spans="1:19" ht="12.75" customHeight="1" x14ac:dyDescent="0.2">
      <c r="A7" s="387"/>
      <c r="B7" s="2" t="s">
        <v>22</v>
      </c>
      <c r="C7" s="3">
        <v>1104</v>
      </c>
      <c r="D7" s="3">
        <v>98</v>
      </c>
      <c r="E7" s="3">
        <v>1006</v>
      </c>
      <c r="F7" s="7">
        <v>9.8000000000000007</v>
      </c>
      <c r="G7" s="7">
        <v>7</v>
      </c>
      <c r="H7" s="7">
        <v>10.199999999999999</v>
      </c>
      <c r="J7" s="387"/>
      <c r="K7" s="2" t="s">
        <v>22</v>
      </c>
      <c r="L7" s="3">
        <v>113</v>
      </c>
      <c r="M7" s="4">
        <v>3.7</v>
      </c>
      <c r="N7" s="3">
        <v>14</v>
      </c>
      <c r="O7" s="4">
        <v>5.3</v>
      </c>
      <c r="P7" s="3">
        <v>99</v>
      </c>
      <c r="Q7" s="4">
        <v>3.5</v>
      </c>
    </row>
    <row r="8" spans="1:19" ht="12.75" customHeight="1" x14ac:dyDescent="0.2">
      <c r="A8" s="386" t="s">
        <v>42</v>
      </c>
      <c r="B8" s="239" t="s">
        <v>1</v>
      </c>
      <c r="C8" s="240">
        <v>1941</v>
      </c>
      <c r="D8" s="240">
        <v>103</v>
      </c>
      <c r="E8" s="240">
        <v>1838</v>
      </c>
      <c r="F8" s="242">
        <v>9.5</v>
      </c>
      <c r="G8" s="242">
        <v>6.9</v>
      </c>
      <c r="H8" s="242">
        <v>9.6999999999999993</v>
      </c>
      <c r="J8" s="386" t="s">
        <v>42</v>
      </c>
      <c r="K8" s="239" t="s">
        <v>1</v>
      </c>
      <c r="L8" s="240">
        <v>204</v>
      </c>
      <c r="M8" s="241">
        <v>3.4</v>
      </c>
      <c r="N8" s="240">
        <v>15</v>
      </c>
      <c r="O8" s="241">
        <v>2.9</v>
      </c>
      <c r="P8" s="240">
        <v>189</v>
      </c>
      <c r="Q8" s="241">
        <v>3.5</v>
      </c>
    </row>
    <row r="9" spans="1:19" ht="12.75" customHeight="1" x14ac:dyDescent="0.2">
      <c r="A9" s="386"/>
      <c r="B9" s="239" t="s">
        <v>21</v>
      </c>
      <c r="C9" s="240">
        <v>453</v>
      </c>
      <c r="D9" s="240">
        <v>37</v>
      </c>
      <c r="E9" s="240">
        <v>416</v>
      </c>
      <c r="F9" s="242">
        <v>7.3</v>
      </c>
      <c r="G9" s="242">
        <v>7.4</v>
      </c>
      <c r="H9" s="242">
        <v>7.3</v>
      </c>
      <c r="J9" s="386"/>
      <c r="K9" s="239" t="s">
        <v>21</v>
      </c>
      <c r="L9" s="240">
        <v>62</v>
      </c>
      <c r="M9" s="241">
        <v>2.4</v>
      </c>
      <c r="N9" s="240">
        <v>5</v>
      </c>
      <c r="O9" s="241">
        <v>2</v>
      </c>
      <c r="P9" s="240">
        <v>57</v>
      </c>
      <c r="Q9" s="241">
        <v>2.4</v>
      </c>
    </row>
    <row r="10" spans="1:19" ht="12.75" customHeight="1" x14ac:dyDescent="0.2">
      <c r="A10" s="386"/>
      <c r="B10" s="239" t="s">
        <v>22</v>
      </c>
      <c r="C10" s="240">
        <v>1488</v>
      </c>
      <c r="D10" s="240">
        <v>66</v>
      </c>
      <c r="E10" s="240">
        <v>1422</v>
      </c>
      <c r="F10" s="242">
        <v>10.5</v>
      </c>
      <c r="G10" s="242">
        <v>6.6</v>
      </c>
      <c r="H10" s="242">
        <v>10.8</v>
      </c>
      <c r="J10" s="386"/>
      <c r="K10" s="239" t="s">
        <v>22</v>
      </c>
      <c r="L10" s="240">
        <v>142</v>
      </c>
      <c r="M10" s="241">
        <v>4.4000000000000004</v>
      </c>
      <c r="N10" s="240">
        <v>10</v>
      </c>
      <c r="O10" s="241">
        <v>3.6</v>
      </c>
      <c r="P10" s="240">
        <v>132</v>
      </c>
      <c r="Q10" s="241">
        <v>4.4000000000000004</v>
      </c>
    </row>
    <row r="11" spans="1:19" ht="12.75" customHeight="1" x14ac:dyDescent="0.2">
      <c r="A11" s="387" t="s">
        <v>43</v>
      </c>
      <c r="B11" s="2" t="s">
        <v>1</v>
      </c>
      <c r="C11" s="3">
        <v>2016</v>
      </c>
      <c r="D11" s="3">
        <v>208</v>
      </c>
      <c r="E11" s="3">
        <v>1808</v>
      </c>
      <c r="F11" s="7">
        <v>10.5</v>
      </c>
      <c r="G11" s="7">
        <v>13</v>
      </c>
      <c r="H11" s="7">
        <v>10.3</v>
      </c>
      <c r="J11" s="387" t="s">
        <v>43</v>
      </c>
      <c r="K11" s="2" t="s">
        <v>1</v>
      </c>
      <c r="L11" s="3">
        <v>192</v>
      </c>
      <c r="M11" s="4">
        <v>3.2</v>
      </c>
      <c r="N11" s="3">
        <v>16</v>
      </c>
      <c r="O11" s="4">
        <v>2.9</v>
      </c>
      <c r="P11" s="3">
        <v>176</v>
      </c>
      <c r="Q11" s="4">
        <v>3.2</v>
      </c>
    </row>
    <row r="12" spans="1:19" ht="12.75" customHeight="1" x14ac:dyDescent="0.2">
      <c r="A12" s="387"/>
      <c r="B12" s="2" t="s">
        <v>21</v>
      </c>
      <c r="C12" s="3">
        <v>678</v>
      </c>
      <c r="D12" s="3">
        <v>141</v>
      </c>
      <c r="E12" s="3">
        <v>537</v>
      </c>
      <c r="F12" s="7">
        <v>10.9</v>
      </c>
      <c r="G12" s="7">
        <v>15.7</v>
      </c>
      <c r="H12" s="7">
        <v>10.1</v>
      </c>
      <c r="J12" s="387"/>
      <c r="K12" s="2" t="s">
        <v>21</v>
      </c>
      <c r="L12" s="3">
        <v>62</v>
      </c>
      <c r="M12" s="4">
        <v>2.2999999999999998</v>
      </c>
      <c r="N12" s="3">
        <v>9</v>
      </c>
      <c r="O12" s="4">
        <v>3.6</v>
      </c>
      <c r="P12" s="3">
        <v>53</v>
      </c>
      <c r="Q12" s="4">
        <v>2.1</v>
      </c>
    </row>
    <row r="13" spans="1:19" ht="12.75" customHeight="1" x14ac:dyDescent="0.2">
      <c r="A13" s="387"/>
      <c r="B13" s="2" t="s">
        <v>22</v>
      </c>
      <c r="C13" s="3">
        <v>1338</v>
      </c>
      <c r="D13" s="3">
        <v>67</v>
      </c>
      <c r="E13" s="3">
        <v>1271</v>
      </c>
      <c r="F13" s="7">
        <v>10.3</v>
      </c>
      <c r="G13" s="7">
        <v>9.6</v>
      </c>
      <c r="H13" s="7">
        <v>10.3</v>
      </c>
      <c r="J13" s="387"/>
      <c r="K13" s="2" t="s">
        <v>22</v>
      </c>
      <c r="L13" s="3">
        <v>130</v>
      </c>
      <c r="M13" s="4">
        <v>4</v>
      </c>
      <c r="N13" s="3">
        <v>7</v>
      </c>
      <c r="O13" s="4">
        <v>2.2999999999999998</v>
      </c>
      <c r="P13" s="3">
        <v>123</v>
      </c>
      <c r="Q13" s="4">
        <v>4.0999999999999996</v>
      </c>
    </row>
    <row r="14" spans="1:19" ht="12.75" customHeight="1" x14ac:dyDescent="0.2">
      <c r="A14" s="386" t="s">
        <v>44</v>
      </c>
      <c r="B14" s="239" t="s">
        <v>1</v>
      </c>
      <c r="C14" s="240">
        <v>2638</v>
      </c>
      <c r="D14" s="240">
        <v>217</v>
      </c>
      <c r="E14" s="240">
        <v>2421</v>
      </c>
      <c r="F14" s="242">
        <v>11.4</v>
      </c>
      <c r="G14" s="242">
        <v>12.8</v>
      </c>
      <c r="H14" s="242">
        <v>11.3</v>
      </c>
      <c r="J14" s="386" t="s">
        <v>44</v>
      </c>
      <c r="K14" s="239" t="s">
        <v>1</v>
      </c>
      <c r="L14" s="240">
        <v>232</v>
      </c>
      <c r="M14" s="241">
        <v>3.8</v>
      </c>
      <c r="N14" s="240">
        <v>17</v>
      </c>
      <c r="O14" s="241">
        <v>3.3</v>
      </c>
      <c r="P14" s="240">
        <v>215</v>
      </c>
      <c r="Q14" s="241">
        <v>3.8</v>
      </c>
    </row>
    <row r="15" spans="1:19" ht="12.75" customHeight="1" x14ac:dyDescent="0.2">
      <c r="A15" s="386"/>
      <c r="B15" s="239" t="s">
        <v>21</v>
      </c>
      <c r="C15" s="240">
        <v>847</v>
      </c>
      <c r="D15" s="240">
        <v>71</v>
      </c>
      <c r="E15" s="240">
        <v>776</v>
      </c>
      <c r="F15" s="242">
        <v>10.7</v>
      </c>
      <c r="G15" s="242">
        <v>17.8</v>
      </c>
      <c r="H15" s="242">
        <v>10.3</v>
      </c>
      <c r="J15" s="386"/>
      <c r="K15" s="239" t="s">
        <v>21</v>
      </c>
      <c r="L15" s="240">
        <v>79</v>
      </c>
      <c r="M15" s="241">
        <v>2.9</v>
      </c>
      <c r="N15" s="240">
        <v>4</v>
      </c>
      <c r="O15" s="241">
        <v>1.7</v>
      </c>
      <c r="P15" s="240">
        <v>75</v>
      </c>
      <c r="Q15" s="241">
        <v>3</v>
      </c>
    </row>
    <row r="16" spans="1:19" ht="12.75" customHeight="1" x14ac:dyDescent="0.2">
      <c r="A16" s="386"/>
      <c r="B16" s="239" t="s">
        <v>22</v>
      </c>
      <c r="C16" s="240">
        <v>1791</v>
      </c>
      <c r="D16" s="240">
        <v>146</v>
      </c>
      <c r="E16" s="240">
        <v>1645</v>
      </c>
      <c r="F16" s="242">
        <v>11.7</v>
      </c>
      <c r="G16" s="242">
        <v>11.2</v>
      </c>
      <c r="H16" s="242">
        <v>11.8</v>
      </c>
      <c r="J16" s="386"/>
      <c r="K16" s="239" t="s">
        <v>22</v>
      </c>
      <c r="L16" s="240">
        <v>153</v>
      </c>
      <c r="M16" s="241">
        <v>4.5999999999999996</v>
      </c>
      <c r="N16" s="240">
        <v>13</v>
      </c>
      <c r="O16" s="241">
        <v>4.5</v>
      </c>
      <c r="P16" s="240">
        <v>140</v>
      </c>
      <c r="Q16" s="241">
        <v>4.5999999999999996</v>
      </c>
    </row>
    <row r="17" spans="1:17" ht="12.75" customHeight="1" x14ac:dyDescent="0.2">
      <c r="A17" s="387" t="s">
        <v>45</v>
      </c>
      <c r="B17" s="2" t="s">
        <v>1</v>
      </c>
      <c r="C17" s="3">
        <v>2817</v>
      </c>
      <c r="D17" s="3">
        <v>332</v>
      </c>
      <c r="E17" s="3">
        <v>2485</v>
      </c>
      <c r="F17" s="7">
        <v>12.8</v>
      </c>
      <c r="G17" s="7">
        <v>15.8</v>
      </c>
      <c r="H17" s="7">
        <v>12.5</v>
      </c>
      <c r="J17" s="387" t="s">
        <v>45</v>
      </c>
      <c r="K17" s="2" t="s">
        <v>1</v>
      </c>
      <c r="L17" s="3">
        <v>220</v>
      </c>
      <c r="M17" s="4">
        <v>3.6</v>
      </c>
      <c r="N17" s="3">
        <v>21</v>
      </c>
      <c r="O17" s="4">
        <v>4</v>
      </c>
      <c r="P17" s="3">
        <v>199</v>
      </c>
      <c r="Q17" s="4">
        <v>3.6</v>
      </c>
    </row>
    <row r="18" spans="1:17" ht="12.75" customHeight="1" x14ac:dyDescent="0.2">
      <c r="A18" s="387"/>
      <c r="B18" s="2" t="s">
        <v>21</v>
      </c>
      <c r="C18" s="3">
        <v>811</v>
      </c>
      <c r="D18" s="3">
        <v>76</v>
      </c>
      <c r="E18" s="3">
        <v>735</v>
      </c>
      <c r="F18" s="7">
        <v>12.5</v>
      </c>
      <c r="G18" s="7">
        <v>15.2</v>
      </c>
      <c r="H18" s="7">
        <v>12.3</v>
      </c>
      <c r="J18" s="387"/>
      <c r="K18" s="2" t="s">
        <v>21</v>
      </c>
      <c r="L18" s="3">
        <v>65</v>
      </c>
      <c r="M18" s="4">
        <v>2.2999999999999998</v>
      </c>
      <c r="N18" s="3">
        <v>5</v>
      </c>
      <c r="O18" s="4">
        <v>2.1</v>
      </c>
      <c r="P18" s="3">
        <v>60</v>
      </c>
      <c r="Q18" s="4">
        <v>2.2999999999999998</v>
      </c>
    </row>
    <row r="19" spans="1:17" ht="12.75" customHeight="1" x14ac:dyDescent="0.2">
      <c r="A19" s="387"/>
      <c r="B19" s="2" t="s">
        <v>22</v>
      </c>
      <c r="C19" s="3">
        <v>2006</v>
      </c>
      <c r="D19" s="3">
        <v>256</v>
      </c>
      <c r="E19" s="3">
        <v>1750</v>
      </c>
      <c r="F19" s="7">
        <v>12.9</v>
      </c>
      <c r="G19" s="7">
        <v>16</v>
      </c>
      <c r="H19" s="7">
        <v>12.6</v>
      </c>
      <c r="J19" s="387"/>
      <c r="K19" s="2" t="s">
        <v>22</v>
      </c>
      <c r="L19" s="3">
        <v>155</v>
      </c>
      <c r="M19" s="4">
        <v>4.8</v>
      </c>
      <c r="N19" s="3">
        <v>16</v>
      </c>
      <c r="O19" s="4">
        <v>5.4</v>
      </c>
      <c r="P19" s="3">
        <v>139</v>
      </c>
      <c r="Q19" s="4">
        <v>4.7</v>
      </c>
    </row>
    <row r="20" spans="1:17" ht="12.75" customHeight="1" x14ac:dyDescent="0.2">
      <c r="A20" s="386" t="s">
        <v>46</v>
      </c>
      <c r="B20" s="239" t="s">
        <v>1</v>
      </c>
      <c r="C20" s="240">
        <v>3106</v>
      </c>
      <c r="D20" s="240">
        <v>335</v>
      </c>
      <c r="E20" s="240">
        <v>2771</v>
      </c>
      <c r="F20" s="242">
        <v>12.8</v>
      </c>
      <c r="G20" s="242">
        <v>12.4</v>
      </c>
      <c r="H20" s="242">
        <v>12.8</v>
      </c>
      <c r="J20" s="386" t="s">
        <v>46</v>
      </c>
      <c r="K20" s="239" t="s">
        <v>1</v>
      </c>
      <c r="L20" s="240">
        <v>243</v>
      </c>
      <c r="M20" s="241">
        <v>4.0999999999999996</v>
      </c>
      <c r="N20" s="240">
        <v>27</v>
      </c>
      <c r="O20" s="241">
        <v>4.4000000000000004</v>
      </c>
      <c r="P20" s="240">
        <v>216</v>
      </c>
      <c r="Q20" s="241">
        <v>4</v>
      </c>
    </row>
    <row r="21" spans="1:17" ht="12.75" customHeight="1" x14ac:dyDescent="0.2">
      <c r="A21" s="386"/>
      <c r="B21" s="239" t="s">
        <v>21</v>
      </c>
      <c r="C21" s="240">
        <v>1034</v>
      </c>
      <c r="D21" s="240">
        <v>136</v>
      </c>
      <c r="E21" s="240">
        <v>898</v>
      </c>
      <c r="F21" s="242">
        <v>12.3</v>
      </c>
      <c r="G21" s="242">
        <v>15.1</v>
      </c>
      <c r="H21" s="242">
        <v>12</v>
      </c>
      <c r="J21" s="386"/>
      <c r="K21" s="239" t="s">
        <v>21</v>
      </c>
      <c r="L21" s="240">
        <v>84</v>
      </c>
      <c r="M21" s="241">
        <v>3</v>
      </c>
      <c r="N21" s="240">
        <v>9</v>
      </c>
      <c r="O21" s="241">
        <v>3.2</v>
      </c>
      <c r="P21" s="240">
        <v>75</v>
      </c>
      <c r="Q21" s="241">
        <v>3</v>
      </c>
    </row>
    <row r="22" spans="1:17" ht="12.75" customHeight="1" x14ac:dyDescent="0.2">
      <c r="A22" s="386"/>
      <c r="B22" s="239" t="s">
        <v>22</v>
      </c>
      <c r="C22" s="240">
        <v>2072</v>
      </c>
      <c r="D22" s="240">
        <v>199</v>
      </c>
      <c r="E22" s="240">
        <v>1873</v>
      </c>
      <c r="F22" s="242">
        <v>13</v>
      </c>
      <c r="G22" s="242">
        <v>11.1</v>
      </c>
      <c r="H22" s="242">
        <v>13.3</v>
      </c>
      <c r="J22" s="386"/>
      <c r="K22" s="239" t="s">
        <v>22</v>
      </c>
      <c r="L22" s="240">
        <v>159</v>
      </c>
      <c r="M22" s="241">
        <v>5.0999999999999996</v>
      </c>
      <c r="N22" s="240">
        <v>18</v>
      </c>
      <c r="O22" s="241">
        <v>5.5</v>
      </c>
      <c r="P22" s="240">
        <v>141</v>
      </c>
      <c r="Q22" s="241">
        <v>4.9000000000000004</v>
      </c>
    </row>
    <row r="23" spans="1:17" ht="12.75" customHeight="1" x14ac:dyDescent="0.2">
      <c r="A23" s="387" t="s">
        <v>47</v>
      </c>
      <c r="B23" s="2" t="s">
        <v>1</v>
      </c>
      <c r="C23" s="3">
        <v>3161</v>
      </c>
      <c r="D23" s="3">
        <v>382</v>
      </c>
      <c r="E23" s="3">
        <v>2779</v>
      </c>
      <c r="F23" s="7">
        <v>13</v>
      </c>
      <c r="G23" s="7">
        <v>13.2</v>
      </c>
      <c r="H23" s="7">
        <v>12.9</v>
      </c>
      <c r="J23" s="387" t="s">
        <v>47</v>
      </c>
      <c r="K23" s="2" t="s">
        <v>1</v>
      </c>
      <c r="L23" s="3">
        <v>244</v>
      </c>
      <c r="M23" s="4">
        <v>4.2</v>
      </c>
      <c r="N23" s="3">
        <v>29</v>
      </c>
      <c r="O23" s="4">
        <v>4.5</v>
      </c>
      <c r="P23" s="3">
        <v>215</v>
      </c>
      <c r="Q23" s="4">
        <v>4.0999999999999996</v>
      </c>
    </row>
    <row r="24" spans="1:17" ht="12.75" customHeight="1" x14ac:dyDescent="0.2">
      <c r="A24" s="387"/>
      <c r="B24" s="2" t="s">
        <v>21</v>
      </c>
      <c r="C24" s="3">
        <v>1268</v>
      </c>
      <c r="D24" s="3">
        <v>104</v>
      </c>
      <c r="E24" s="3">
        <v>1164</v>
      </c>
      <c r="F24" s="7">
        <v>13.3</v>
      </c>
      <c r="G24" s="7">
        <v>10.4</v>
      </c>
      <c r="H24" s="7">
        <v>13.7</v>
      </c>
      <c r="J24" s="387"/>
      <c r="K24" s="2" t="s">
        <v>21</v>
      </c>
      <c r="L24" s="3">
        <v>95</v>
      </c>
      <c r="M24" s="4">
        <v>3.4</v>
      </c>
      <c r="N24" s="3">
        <v>10</v>
      </c>
      <c r="O24" s="4">
        <v>3.2</v>
      </c>
      <c r="P24" s="3">
        <v>85</v>
      </c>
      <c r="Q24" s="4">
        <v>3.2</v>
      </c>
    </row>
    <row r="25" spans="1:17" ht="12.75" customHeight="1" x14ac:dyDescent="0.2">
      <c r="A25" s="387"/>
      <c r="B25" s="2" t="s">
        <v>22</v>
      </c>
      <c r="C25" s="3">
        <v>1893</v>
      </c>
      <c r="D25" s="3">
        <v>278</v>
      </c>
      <c r="E25" s="3">
        <v>1615</v>
      </c>
      <c r="F25" s="7">
        <v>12.7</v>
      </c>
      <c r="G25" s="7">
        <v>14.6</v>
      </c>
      <c r="H25" s="7">
        <v>12.4</v>
      </c>
      <c r="J25" s="387"/>
      <c r="K25" s="2" t="s">
        <v>22</v>
      </c>
      <c r="L25" s="3">
        <v>149</v>
      </c>
      <c r="M25" s="4">
        <v>5</v>
      </c>
      <c r="N25" s="3">
        <v>19</v>
      </c>
      <c r="O25" s="4">
        <v>5.5</v>
      </c>
      <c r="P25" s="3">
        <v>130</v>
      </c>
      <c r="Q25" s="4">
        <v>4.9000000000000004</v>
      </c>
    </row>
    <row r="26" spans="1:17" ht="12.75" customHeight="1" x14ac:dyDescent="0.2">
      <c r="A26" s="386" t="s">
        <v>48</v>
      </c>
      <c r="B26" s="239" t="s">
        <v>1</v>
      </c>
      <c r="C26" s="240">
        <v>3152</v>
      </c>
      <c r="D26" s="240">
        <v>410</v>
      </c>
      <c r="E26" s="240">
        <v>2742</v>
      </c>
      <c r="F26" s="242">
        <v>13.4</v>
      </c>
      <c r="G26" s="242">
        <v>16.399999999999999</v>
      </c>
      <c r="H26" s="242">
        <v>13</v>
      </c>
      <c r="J26" s="386" t="s">
        <v>48</v>
      </c>
      <c r="K26" s="239" t="s">
        <v>1</v>
      </c>
      <c r="L26" s="240">
        <v>236</v>
      </c>
      <c r="M26" s="241">
        <v>4</v>
      </c>
      <c r="N26" s="240">
        <v>25</v>
      </c>
      <c r="O26" s="241">
        <v>3.8</v>
      </c>
      <c r="P26" s="240">
        <v>211</v>
      </c>
      <c r="Q26" s="241">
        <v>4</v>
      </c>
    </row>
    <row r="27" spans="1:17" ht="12.75" customHeight="1" x14ac:dyDescent="0.2">
      <c r="A27" s="386"/>
      <c r="B27" s="239" t="s">
        <v>21</v>
      </c>
      <c r="C27" s="240">
        <v>1242</v>
      </c>
      <c r="D27" s="240">
        <v>190</v>
      </c>
      <c r="E27" s="240">
        <v>1052</v>
      </c>
      <c r="F27" s="242">
        <v>14.1</v>
      </c>
      <c r="G27" s="242">
        <v>27.1</v>
      </c>
      <c r="H27" s="242">
        <v>13</v>
      </c>
      <c r="J27" s="386"/>
      <c r="K27" s="239" t="s">
        <v>21</v>
      </c>
      <c r="L27" s="240">
        <v>88</v>
      </c>
      <c r="M27" s="241">
        <v>3.1</v>
      </c>
      <c r="N27" s="240">
        <v>7</v>
      </c>
      <c r="O27" s="241">
        <v>2.2000000000000002</v>
      </c>
      <c r="P27" s="240">
        <v>81</v>
      </c>
      <c r="Q27" s="241">
        <v>3.1</v>
      </c>
    </row>
    <row r="28" spans="1:17" ht="12.75" customHeight="1" x14ac:dyDescent="0.2">
      <c r="A28" s="386"/>
      <c r="B28" s="239" t="s">
        <v>22</v>
      </c>
      <c r="C28" s="240">
        <v>1910</v>
      </c>
      <c r="D28" s="240">
        <v>220</v>
      </c>
      <c r="E28" s="240">
        <v>1690</v>
      </c>
      <c r="F28" s="242">
        <v>12.9</v>
      </c>
      <c r="G28" s="242">
        <v>12.2</v>
      </c>
      <c r="H28" s="242">
        <v>13</v>
      </c>
      <c r="J28" s="386"/>
      <c r="K28" s="239" t="s">
        <v>22</v>
      </c>
      <c r="L28" s="240">
        <v>148</v>
      </c>
      <c r="M28" s="241">
        <v>4.8</v>
      </c>
      <c r="N28" s="240">
        <v>18</v>
      </c>
      <c r="O28" s="241">
        <v>5.2</v>
      </c>
      <c r="P28" s="240">
        <v>130</v>
      </c>
      <c r="Q28" s="241">
        <v>4.8</v>
      </c>
    </row>
    <row r="29" spans="1:17" ht="12.75" customHeight="1" x14ac:dyDescent="0.2">
      <c r="A29" s="387" t="s">
        <v>49</v>
      </c>
      <c r="B29" s="2" t="s">
        <v>1</v>
      </c>
      <c r="C29" s="3">
        <v>3238</v>
      </c>
      <c r="D29" s="3">
        <v>452</v>
      </c>
      <c r="E29" s="3">
        <v>2786</v>
      </c>
      <c r="F29" s="7">
        <v>12.6</v>
      </c>
      <c r="G29" s="7">
        <v>12.2</v>
      </c>
      <c r="H29" s="7">
        <v>12.7</v>
      </c>
      <c r="J29" s="387" t="s">
        <v>49</v>
      </c>
      <c r="K29" s="2" t="s">
        <v>1</v>
      </c>
      <c r="L29" s="3">
        <v>257</v>
      </c>
      <c r="M29" s="4">
        <v>4.4000000000000004</v>
      </c>
      <c r="N29" s="3">
        <v>37</v>
      </c>
      <c r="O29" s="4">
        <v>5.6</v>
      </c>
      <c r="P29" s="3">
        <v>220</v>
      </c>
      <c r="Q29" s="4">
        <v>4.2</v>
      </c>
    </row>
    <row r="30" spans="1:17" ht="12.75" customHeight="1" x14ac:dyDescent="0.2">
      <c r="A30" s="387"/>
      <c r="B30" s="2" t="s">
        <v>21</v>
      </c>
      <c r="C30" s="3">
        <v>1308</v>
      </c>
      <c r="D30" s="3">
        <v>197</v>
      </c>
      <c r="E30" s="3">
        <v>1111</v>
      </c>
      <c r="F30" s="7">
        <v>13.6</v>
      </c>
      <c r="G30" s="7">
        <v>10.9</v>
      </c>
      <c r="H30" s="7">
        <v>14.2</v>
      </c>
      <c r="J30" s="387"/>
      <c r="K30" s="2" t="s">
        <v>21</v>
      </c>
      <c r="L30" s="3">
        <v>96</v>
      </c>
      <c r="M30" s="4">
        <v>3.5</v>
      </c>
      <c r="N30" s="3">
        <v>18</v>
      </c>
      <c r="O30" s="4">
        <v>5.6</v>
      </c>
      <c r="P30" s="3">
        <v>78</v>
      </c>
      <c r="Q30" s="4">
        <v>3.1</v>
      </c>
    </row>
    <row r="31" spans="1:17" ht="12.75" customHeight="1" x14ac:dyDescent="0.2">
      <c r="A31" s="387"/>
      <c r="B31" s="2" t="s">
        <v>22</v>
      </c>
      <c r="C31" s="3">
        <v>1930</v>
      </c>
      <c r="D31" s="3">
        <v>255</v>
      </c>
      <c r="E31" s="3">
        <v>1675</v>
      </c>
      <c r="F31" s="7">
        <v>12</v>
      </c>
      <c r="G31" s="7">
        <v>13.4</v>
      </c>
      <c r="H31" s="7">
        <v>11.8</v>
      </c>
      <c r="J31" s="387"/>
      <c r="K31" s="2" t="s">
        <v>22</v>
      </c>
      <c r="L31" s="3">
        <v>161</v>
      </c>
      <c r="M31" s="4">
        <v>5.2</v>
      </c>
      <c r="N31" s="3">
        <v>19</v>
      </c>
      <c r="O31" s="4">
        <v>5.5</v>
      </c>
      <c r="P31" s="3">
        <v>142</v>
      </c>
      <c r="Q31" s="4">
        <v>5.2</v>
      </c>
    </row>
    <row r="33" spans="1:17" ht="12.75" customHeight="1" x14ac:dyDescent="0.2">
      <c r="A33" s="11" t="s">
        <v>601</v>
      </c>
      <c r="B33" s="11"/>
      <c r="C33" s="57"/>
      <c r="D33" s="57"/>
      <c r="E33" s="57"/>
      <c r="F33" s="57"/>
      <c r="G33" s="57"/>
      <c r="H33" s="57"/>
      <c r="I33" s="17"/>
      <c r="J33" s="11" t="s">
        <v>601</v>
      </c>
      <c r="K33" s="11"/>
      <c r="L33" s="57"/>
      <c r="M33" s="57"/>
      <c r="N33" s="57"/>
      <c r="O33" s="57"/>
      <c r="P33" s="57"/>
      <c r="Q33" s="57"/>
    </row>
    <row r="34" spans="1:17" ht="25.5" customHeight="1" x14ac:dyDescent="0.2">
      <c r="A34" s="427" t="s">
        <v>638</v>
      </c>
      <c r="B34" s="427"/>
      <c r="C34" s="427"/>
      <c r="D34" s="427"/>
      <c r="E34" s="427"/>
      <c r="F34" s="427"/>
      <c r="G34" s="427"/>
      <c r="H34" s="427"/>
      <c r="I34" s="17"/>
      <c r="J34" s="427" t="s">
        <v>639</v>
      </c>
      <c r="K34" s="427"/>
      <c r="L34" s="427"/>
      <c r="M34" s="427"/>
      <c r="N34" s="427"/>
      <c r="O34" s="427"/>
      <c r="P34" s="427"/>
      <c r="Q34" s="427"/>
    </row>
    <row r="35" spans="1:17" ht="12.75" customHeight="1" x14ac:dyDescent="0.2">
      <c r="A35" s="464" t="s">
        <v>640</v>
      </c>
      <c r="B35" s="464"/>
      <c r="C35" s="464"/>
      <c r="D35" s="464"/>
      <c r="E35" s="464"/>
      <c r="F35" s="464"/>
      <c r="G35" s="464"/>
      <c r="H35" s="464"/>
      <c r="I35" s="17"/>
      <c r="J35" s="464" t="s">
        <v>640</v>
      </c>
      <c r="K35" s="464"/>
      <c r="L35" s="464"/>
      <c r="M35" s="464"/>
      <c r="N35" s="464"/>
      <c r="O35" s="464"/>
      <c r="P35" s="464"/>
      <c r="Q35" s="464"/>
    </row>
    <row r="36" spans="1:17" ht="25.5" customHeight="1" x14ac:dyDescent="0.2">
      <c r="A36" s="427" t="s">
        <v>544</v>
      </c>
      <c r="B36" s="426"/>
      <c r="C36" s="426"/>
      <c r="D36" s="426"/>
      <c r="E36" s="426"/>
      <c r="F36" s="426"/>
      <c r="G36" s="426"/>
      <c r="H36" s="426"/>
      <c r="I36" s="17"/>
      <c r="J36" s="427" t="s">
        <v>544</v>
      </c>
      <c r="K36" s="426"/>
      <c r="L36" s="426"/>
      <c r="M36" s="426"/>
      <c r="N36" s="426"/>
      <c r="O36" s="426"/>
      <c r="P36" s="426"/>
      <c r="Q36" s="426"/>
    </row>
    <row r="37" spans="1:17" ht="86.25" customHeight="1" x14ac:dyDescent="0.2">
      <c r="A37" s="445" t="s">
        <v>641</v>
      </c>
      <c r="B37" s="445"/>
      <c r="C37" s="445"/>
      <c r="D37" s="445"/>
      <c r="E37" s="445"/>
      <c r="F37" s="469"/>
      <c r="G37" s="469"/>
      <c r="H37" s="469"/>
      <c r="I37" s="17"/>
      <c r="J37" s="427" t="s">
        <v>642</v>
      </c>
      <c r="K37" s="469"/>
      <c r="L37" s="469"/>
      <c r="M37" s="469"/>
      <c r="N37" s="469"/>
      <c r="O37" s="469"/>
      <c r="P37" s="469"/>
      <c r="Q37" s="469"/>
    </row>
    <row r="38" spans="1:17" ht="25.5" customHeight="1" x14ac:dyDescent="0.2">
      <c r="A38" s="470" t="s">
        <v>643</v>
      </c>
      <c r="B38" s="463"/>
      <c r="C38" s="463"/>
      <c r="D38" s="463"/>
      <c r="E38" s="463"/>
      <c r="F38" s="463"/>
      <c r="G38" s="463"/>
      <c r="H38" s="463"/>
      <c r="I38" s="17"/>
      <c r="J38" s="470" t="s">
        <v>643</v>
      </c>
      <c r="K38" s="463"/>
      <c r="L38" s="463"/>
      <c r="M38" s="463"/>
      <c r="N38" s="463"/>
      <c r="O38" s="463"/>
      <c r="P38" s="463"/>
      <c r="Q38" s="463"/>
    </row>
    <row r="39" spans="1:17" ht="25.5" customHeight="1" x14ac:dyDescent="0.2">
      <c r="A39" s="16"/>
      <c r="B39" s="16"/>
      <c r="C39" s="17"/>
      <c r="D39" s="17"/>
      <c r="E39" s="17"/>
      <c r="F39" s="17"/>
      <c r="G39" s="17"/>
      <c r="H39" s="17"/>
      <c r="I39" s="17"/>
      <c r="J39" s="427" t="s">
        <v>546</v>
      </c>
      <c r="K39" s="427"/>
      <c r="L39" s="427"/>
      <c r="M39" s="427"/>
      <c r="N39" s="427"/>
      <c r="O39" s="427"/>
      <c r="P39" s="427"/>
      <c r="Q39" s="427"/>
    </row>
    <row r="40" spans="1:17" ht="12.75" customHeight="1" x14ac:dyDescent="0.2">
      <c r="A40" s="94" t="s">
        <v>547</v>
      </c>
      <c r="B40" s="16"/>
      <c r="C40" s="17"/>
      <c r="D40" s="17"/>
      <c r="E40" s="17"/>
      <c r="F40" s="17"/>
      <c r="G40" s="17"/>
      <c r="H40" s="17"/>
      <c r="I40" s="17"/>
      <c r="J40" s="17"/>
      <c r="K40" s="17"/>
      <c r="L40" s="17"/>
      <c r="M40" s="17"/>
      <c r="N40" s="17"/>
      <c r="O40" s="17"/>
      <c r="P40" s="17"/>
      <c r="Q40" s="17"/>
    </row>
    <row r="41" spans="1:17" ht="12.75" customHeight="1" x14ac:dyDescent="0.2">
      <c r="A41" s="16"/>
      <c r="B41" s="16"/>
      <c r="C41" s="17"/>
      <c r="D41" s="17"/>
      <c r="E41" s="17"/>
      <c r="F41" s="17"/>
      <c r="G41" s="17"/>
      <c r="H41" s="17"/>
      <c r="I41" s="17"/>
      <c r="J41" s="94" t="s">
        <v>547</v>
      </c>
      <c r="K41" s="17"/>
      <c r="L41" s="17"/>
      <c r="M41" s="17"/>
      <c r="N41" s="17"/>
      <c r="O41" s="17"/>
      <c r="P41" s="17"/>
      <c r="Q41" s="17"/>
    </row>
  </sheetData>
  <mergeCells count="39">
    <mergeCell ref="A37:H37"/>
    <mergeCell ref="J37:Q37"/>
    <mergeCell ref="A38:H38"/>
    <mergeCell ref="J38:Q38"/>
    <mergeCell ref="J39:Q39"/>
    <mergeCell ref="A34:H34"/>
    <mergeCell ref="J34:Q34"/>
    <mergeCell ref="A35:H35"/>
    <mergeCell ref="J35:Q35"/>
    <mergeCell ref="A36:H36"/>
    <mergeCell ref="J36:Q36"/>
    <mergeCell ref="A26:A28"/>
    <mergeCell ref="A29:A31"/>
    <mergeCell ref="L3:M3"/>
    <mergeCell ref="J14:J16"/>
    <mergeCell ref="J17:J19"/>
    <mergeCell ref="J20:J22"/>
    <mergeCell ref="J23:J25"/>
    <mergeCell ref="J26:J28"/>
    <mergeCell ref="J29:J31"/>
    <mergeCell ref="A3:A4"/>
    <mergeCell ref="B3:B4"/>
    <mergeCell ref="A23:A25"/>
    <mergeCell ref="J5:J7"/>
    <mergeCell ref="J8:J10"/>
    <mergeCell ref="J11:J13"/>
    <mergeCell ref="J3:J4"/>
    <mergeCell ref="J1:Q1"/>
    <mergeCell ref="A11:A13"/>
    <mergeCell ref="A14:A16"/>
    <mergeCell ref="A17:A19"/>
    <mergeCell ref="A20:A22"/>
    <mergeCell ref="C3:E3"/>
    <mergeCell ref="F3:H3"/>
    <mergeCell ref="A5:A7"/>
    <mergeCell ref="A8:A10"/>
    <mergeCell ref="N3:O3"/>
    <mergeCell ref="P3:Q3"/>
    <mergeCell ref="K3:K4"/>
  </mergeCells>
  <hyperlinks>
    <hyperlink ref="A38" r:id="rId1" xr:uid="{22249E04-22BC-4124-9075-71408D9C8E71}"/>
    <hyperlink ref="A35" location="'table48&amp;49'!A1" display="http://www.health.govt.nz/publication/electroconvulsive-therapy-ect" xr:uid="{F9097E27-8A8A-4C1F-96BA-743A9FEDDE00}"/>
    <hyperlink ref="A35:H35" r:id="rId2" display="http://www.health.govt.nz/publication/electroconvulsive-therapy-ect" xr:uid="{4B29E1B6-D926-407D-8EEC-9EE7634A50F0}"/>
    <hyperlink ref="J38" r:id="rId3" xr:uid="{2FAE1120-9F28-4271-8468-224D0A1A4D5B}"/>
    <hyperlink ref="J35" location="'table48&amp;49'!A1" display="http://www.health.govt.nz/publication/electroconvulsive-therapy-ect" xr:uid="{B7A038EB-AC9F-4883-BF42-4C0C24DEB702}"/>
    <hyperlink ref="J35:Q35" r:id="rId4" display="http://www.health.govt.nz/publication/electroconvulsive-therapy-ect" xr:uid="{217ECBB2-D06B-4B0D-ADE8-54B6C3C6F77C}"/>
    <hyperlink ref="S1" location="Contents!A1" display="contents" xr:uid="{F9DA6F07-93FF-41B5-B433-7D156DD3594E}"/>
  </hyperlinks>
  <pageMargins left="0.5" right="0.5" top="0.5" bottom="0.5" header="0" footer="0"/>
  <pageSetup paperSize="9" scale="51" orientation="portrait" horizontalDpi="300" verticalDpi="300" r:id="rId5"/>
  <colBreaks count="1" manualBreakCount="1">
    <brk id="17" max="1048575"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V69"/>
  <sheetViews>
    <sheetView showGridLines="0" zoomScaleNormal="100" workbookViewId="0">
      <pane ySplit="4" topLeftCell="A5" activePane="bottomLeft" state="frozen"/>
      <selection activeCell="B37" sqref="B37"/>
      <selection pane="bottomLeft" activeCell="A5" sqref="A5:A7"/>
    </sheetView>
  </sheetViews>
  <sheetFormatPr defaultColWidth="11.42578125" defaultRowHeight="12.75" customHeight="1" x14ac:dyDescent="0.2"/>
  <cols>
    <col min="1" max="1" width="57.85546875" customWidth="1"/>
    <col min="2" max="2" width="12.140625" customWidth="1"/>
    <col min="3" max="21" width="7.7109375" customWidth="1"/>
  </cols>
  <sheetData>
    <row r="1" spans="1:22" ht="12.75" customHeight="1" x14ac:dyDescent="0.2">
      <c r="A1" s="21" t="s">
        <v>503</v>
      </c>
      <c r="B1" s="21"/>
      <c r="C1" s="21"/>
      <c r="D1" s="21"/>
      <c r="E1" s="21"/>
      <c r="F1" s="21"/>
      <c r="G1" s="21"/>
      <c r="H1" s="21"/>
      <c r="I1" s="21"/>
      <c r="J1" s="21"/>
      <c r="K1" s="21"/>
      <c r="L1" s="21"/>
      <c r="M1" s="21"/>
      <c r="N1" s="21"/>
      <c r="V1" s="99" t="s">
        <v>645</v>
      </c>
    </row>
    <row r="3" spans="1:22" ht="12.75" customHeight="1" x14ac:dyDescent="0.2">
      <c r="A3" s="420" t="s">
        <v>621</v>
      </c>
      <c r="B3" s="420" t="s">
        <v>542</v>
      </c>
      <c r="C3" s="404" t="s">
        <v>1</v>
      </c>
      <c r="D3" s="404" t="s">
        <v>2</v>
      </c>
      <c r="E3" s="404"/>
      <c r="F3" s="404"/>
      <c r="G3" s="404"/>
      <c r="H3" s="404"/>
      <c r="I3" s="404"/>
      <c r="J3" s="404"/>
      <c r="K3" s="404"/>
      <c r="L3" s="404"/>
      <c r="M3" s="404"/>
      <c r="N3" s="404"/>
      <c r="O3" s="404"/>
      <c r="P3" s="404"/>
      <c r="Q3" s="404"/>
      <c r="R3" s="404"/>
      <c r="S3" s="404"/>
      <c r="T3" s="404"/>
      <c r="U3" s="404"/>
    </row>
    <row r="4" spans="1:22" ht="12.75" customHeight="1" x14ac:dyDescent="0.2">
      <c r="A4" s="421"/>
      <c r="B4" s="421"/>
      <c r="C4" s="404"/>
      <c r="D4" s="1" t="s">
        <v>3</v>
      </c>
      <c r="E4" s="1" t="s">
        <v>4</v>
      </c>
      <c r="F4" s="1" t="s">
        <v>5</v>
      </c>
      <c r="G4" s="1" t="s">
        <v>6</v>
      </c>
      <c r="H4" s="1" t="s">
        <v>7</v>
      </c>
      <c r="I4" s="1" t="s">
        <v>8</v>
      </c>
      <c r="J4" s="1" t="s">
        <v>9</v>
      </c>
      <c r="K4" s="1" t="s">
        <v>10</v>
      </c>
      <c r="L4" s="1" t="s">
        <v>11</v>
      </c>
      <c r="M4" s="1" t="s">
        <v>12</v>
      </c>
      <c r="N4" s="1" t="s">
        <v>13</v>
      </c>
      <c r="O4" s="1" t="s">
        <v>14</v>
      </c>
      <c r="P4" s="1" t="s">
        <v>15</v>
      </c>
      <c r="Q4" s="1" t="s">
        <v>16</v>
      </c>
      <c r="R4" s="1" t="s">
        <v>17</v>
      </c>
      <c r="S4" s="1" t="s">
        <v>18</v>
      </c>
      <c r="T4" s="1" t="s">
        <v>19</v>
      </c>
      <c r="U4" s="1" t="s">
        <v>20</v>
      </c>
    </row>
    <row r="5" spans="1:22" ht="12.75" customHeight="1" x14ac:dyDescent="0.2">
      <c r="A5" s="386" t="s">
        <v>504</v>
      </c>
      <c r="B5" s="252" t="s">
        <v>1</v>
      </c>
      <c r="C5" s="240">
        <v>6670</v>
      </c>
      <c r="D5" s="240">
        <v>125</v>
      </c>
      <c r="E5" s="240">
        <v>1865</v>
      </c>
      <c r="F5" s="240">
        <v>2221</v>
      </c>
      <c r="G5" s="240">
        <v>1172</v>
      </c>
      <c r="H5" s="240">
        <v>393</v>
      </c>
      <c r="I5" s="240">
        <v>237</v>
      </c>
      <c r="J5" s="240">
        <v>153</v>
      </c>
      <c r="K5" s="240">
        <v>110</v>
      </c>
      <c r="L5" s="240">
        <v>108</v>
      </c>
      <c r="M5" s="240">
        <v>102</v>
      </c>
      <c r="N5" s="240">
        <v>80</v>
      </c>
      <c r="O5" s="240">
        <v>43</v>
      </c>
      <c r="P5" s="240">
        <v>31</v>
      </c>
      <c r="Q5" s="240">
        <v>19</v>
      </c>
      <c r="R5" s="240">
        <v>8</v>
      </c>
      <c r="S5" s="240">
        <v>2</v>
      </c>
      <c r="T5" s="240">
        <v>1</v>
      </c>
      <c r="U5" s="240">
        <v>0</v>
      </c>
    </row>
    <row r="6" spans="1:22" ht="12.75" customHeight="1" x14ac:dyDescent="0.2">
      <c r="A6" s="386"/>
      <c r="B6" s="252" t="s">
        <v>21</v>
      </c>
      <c r="C6" s="240">
        <v>4930</v>
      </c>
      <c r="D6" s="240">
        <v>85</v>
      </c>
      <c r="E6" s="240">
        <v>1486</v>
      </c>
      <c r="F6" s="240">
        <v>1679</v>
      </c>
      <c r="G6" s="240">
        <v>812</v>
      </c>
      <c r="H6" s="240">
        <v>272</v>
      </c>
      <c r="I6" s="240">
        <v>162</v>
      </c>
      <c r="J6" s="240">
        <v>102</v>
      </c>
      <c r="K6" s="240">
        <v>75</v>
      </c>
      <c r="L6" s="240">
        <v>54</v>
      </c>
      <c r="M6" s="240">
        <v>77</v>
      </c>
      <c r="N6" s="240">
        <v>60</v>
      </c>
      <c r="O6" s="240">
        <v>31</v>
      </c>
      <c r="P6" s="240">
        <v>20</v>
      </c>
      <c r="Q6" s="240">
        <v>10</v>
      </c>
      <c r="R6" s="240">
        <v>3</v>
      </c>
      <c r="S6" s="240">
        <v>1</v>
      </c>
      <c r="T6" s="240">
        <v>1</v>
      </c>
      <c r="U6" s="240">
        <v>0</v>
      </c>
    </row>
    <row r="7" spans="1:22" ht="12.75" customHeight="1" x14ac:dyDescent="0.2">
      <c r="A7" s="386"/>
      <c r="B7" s="252" t="s">
        <v>22</v>
      </c>
      <c r="C7" s="240">
        <v>1740</v>
      </c>
      <c r="D7" s="240">
        <v>40</v>
      </c>
      <c r="E7" s="240">
        <v>379</v>
      </c>
      <c r="F7" s="240">
        <v>542</v>
      </c>
      <c r="G7" s="240">
        <v>360</v>
      </c>
      <c r="H7" s="240">
        <v>121</v>
      </c>
      <c r="I7" s="240">
        <v>75</v>
      </c>
      <c r="J7" s="240">
        <v>51</v>
      </c>
      <c r="K7" s="240">
        <v>35</v>
      </c>
      <c r="L7" s="240">
        <v>54</v>
      </c>
      <c r="M7" s="240">
        <v>25</v>
      </c>
      <c r="N7" s="240">
        <v>20</v>
      </c>
      <c r="O7" s="240">
        <v>12</v>
      </c>
      <c r="P7" s="240">
        <v>11</v>
      </c>
      <c r="Q7" s="240">
        <v>9</v>
      </c>
      <c r="R7" s="240">
        <v>5</v>
      </c>
      <c r="S7" s="240">
        <v>1</v>
      </c>
      <c r="T7" s="240">
        <v>0</v>
      </c>
      <c r="U7" s="240">
        <v>0</v>
      </c>
    </row>
    <row r="8" spans="1:22" ht="12.75" customHeight="1" x14ac:dyDescent="0.2">
      <c r="A8" s="387" t="s">
        <v>505</v>
      </c>
      <c r="B8" s="2" t="s">
        <v>1</v>
      </c>
      <c r="C8" s="3">
        <v>2653</v>
      </c>
      <c r="D8" s="3">
        <v>0</v>
      </c>
      <c r="E8" s="3">
        <v>1</v>
      </c>
      <c r="F8" s="3">
        <v>7</v>
      </c>
      <c r="G8" s="3">
        <v>9</v>
      </c>
      <c r="H8" s="3">
        <v>46</v>
      </c>
      <c r="I8" s="3">
        <v>23</v>
      </c>
      <c r="J8" s="3">
        <v>21</v>
      </c>
      <c r="K8" s="3">
        <v>18</v>
      </c>
      <c r="L8" s="3">
        <v>28</v>
      </c>
      <c r="M8" s="3">
        <v>46</v>
      </c>
      <c r="N8" s="3">
        <v>66</v>
      </c>
      <c r="O8" s="3">
        <v>79</v>
      </c>
      <c r="P8" s="3">
        <v>132</v>
      </c>
      <c r="Q8" s="3">
        <v>271</v>
      </c>
      <c r="R8" s="3">
        <v>349</v>
      </c>
      <c r="S8" s="3">
        <v>503</v>
      </c>
      <c r="T8" s="3">
        <v>449</v>
      </c>
      <c r="U8" s="3">
        <v>605</v>
      </c>
    </row>
    <row r="9" spans="1:22" ht="12.75" customHeight="1" x14ac:dyDescent="0.2">
      <c r="A9" s="387"/>
      <c r="B9" s="2" t="s">
        <v>21</v>
      </c>
      <c r="C9" s="3">
        <v>1389</v>
      </c>
      <c r="D9" s="3">
        <v>0</v>
      </c>
      <c r="E9" s="3">
        <v>0</v>
      </c>
      <c r="F9" s="3">
        <v>5</v>
      </c>
      <c r="G9" s="3">
        <v>5</v>
      </c>
      <c r="H9" s="3">
        <v>36</v>
      </c>
      <c r="I9" s="3">
        <v>17</v>
      </c>
      <c r="J9" s="3">
        <v>10</v>
      </c>
      <c r="K9" s="3">
        <v>11</v>
      </c>
      <c r="L9" s="3">
        <v>15</v>
      </c>
      <c r="M9" s="3">
        <v>24</v>
      </c>
      <c r="N9" s="3">
        <v>37</v>
      </c>
      <c r="O9" s="3">
        <v>42</v>
      </c>
      <c r="P9" s="3">
        <v>73</v>
      </c>
      <c r="Q9" s="3">
        <v>174</v>
      </c>
      <c r="R9" s="3">
        <v>203</v>
      </c>
      <c r="S9" s="3">
        <v>257</v>
      </c>
      <c r="T9" s="3">
        <v>217</v>
      </c>
      <c r="U9" s="3">
        <v>263</v>
      </c>
    </row>
    <row r="10" spans="1:22" ht="12.75" customHeight="1" x14ac:dyDescent="0.2">
      <c r="A10" s="387"/>
      <c r="B10" s="2" t="s">
        <v>22</v>
      </c>
      <c r="C10" s="3">
        <v>1264</v>
      </c>
      <c r="D10" s="3">
        <v>0</v>
      </c>
      <c r="E10" s="3">
        <v>1</v>
      </c>
      <c r="F10" s="3">
        <v>2</v>
      </c>
      <c r="G10" s="3">
        <v>4</v>
      </c>
      <c r="H10" s="3">
        <v>10</v>
      </c>
      <c r="I10" s="3">
        <v>6</v>
      </c>
      <c r="J10" s="3">
        <v>11</v>
      </c>
      <c r="K10" s="3">
        <v>7</v>
      </c>
      <c r="L10" s="3">
        <v>13</v>
      </c>
      <c r="M10" s="3">
        <v>22</v>
      </c>
      <c r="N10" s="3">
        <v>29</v>
      </c>
      <c r="O10" s="3">
        <v>37</v>
      </c>
      <c r="P10" s="3">
        <v>59</v>
      </c>
      <c r="Q10" s="3">
        <v>97</v>
      </c>
      <c r="R10" s="3">
        <v>146</v>
      </c>
      <c r="S10" s="3">
        <v>246</v>
      </c>
      <c r="T10" s="3">
        <v>232</v>
      </c>
      <c r="U10" s="3">
        <v>342</v>
      </c>
    </row>
    <row r="11" spans="1:22" ht="12.75" customHeight="1" x14ac:dyDescent="0.2">
      <c r="A11" s="386" t="s">
        <v>506</v>
      </c>
      <c r="B11" s="252" t="s">
        <v>1</v>
      </c>
      <c r="C11" s="240">
        <v>1400</v>
      </c>
      <c r="D11" s="240">
        <v>5</v>
      </c>
      <c r="E11" s="240">
        <v>52</v>
      </c>
      <c r="F11" s="240">
        <v>110</v>
      </c>
      <c r="G11" s="240">
        <v>193</v>
      </c>
      <c r="H11" s="240">
        <v>176</v>
      </c>
      <c r="I11" s="240">
        <v>138</v>
      </c>
      <c r="J11" s="240">
        <v>131</v>
      </c>
      <c r="K11" s="240">
        <v>105</v>
      </c>
      <c r="L11" s="240">
        <v>94</v>
      </c>
      <c r="M11" s="240">
        <v>78</v>
      </c>
      <c r="N11" s="240">
        <v>76</v>
      </c>
      <c r="O11" s="240">
        <v>72</v>
      </c>
      <c r="P11" s="240">
        <v>43</v>
      </c>
      <c r="Q11" s="240">
        <v>44</v>
      </c>
      <c r="R11" s="240">
        <v>29</v>
      </c>
      <c r="S11" s="240">
        <v>22</v>
      </c>
      <c r="T11" s="240">
        <v>15</v>
      </c>
      <c r="U11" s="240">
        <v>17</v>
      </c>
    </row>
    <row r="12" spans="1:22" ht="12.75" customHeight="1" x14ac:dyDescent="0.2">
      <c r="A12" s="386"/>
      <c r="B12" s="252" t="s">
        <v>21</v>
      </c>
      <c r="C12" s="240">
        <v>710</v>
      </c>
      <c r="D12" s="240">
        <v>3</v>
      </c>
      <c r="E12" s="240">
        <v>34</v>
      </c>
      <c r="F12" s="240">
        <v>47</v>
      </c>
      <c r="G12" s="240">
        <v>78</v>
      </c>
      <c r="H12" s="240">
        <v>98</v>
      </c>
      <c r="I12" s="240">
        <v>73</v>
      </c>
      <c r="J12" s="240">
        <v>58</v>
      </c>
      <c r="K12" s="240">
        <v>72</v>
      </c>
      <c r="L12" s="240">
        <v>59</v>
      </c>
      <c r="M12" s="240">
        <v>42</v>
      </c>
      <c r="N12" s="240">
        <v>38</v>
      </c>
      <c r="O12" s="240">
        <v>31</v>
      </c>
      <c r="P12" s="240">
        <v>19</v>
      </c>
      <c r="Q12" s="240">
        <v>20</v>
      </c>
      <c r="R12" s="240">
        <v>15</v>
      </c>
      <c r="S12" s="240">
        <v>7</v>
      </c>
      <c r="T12" s="240">
        <v>6</v>
      </c>
      <c r="U12" s="240">
        <v>10</v>
      </c>
    </row>
    <row r="13" spans="1:22" ht="12.75" customHeight="1" x14ac:dyDescent="0.2">
      <c r="A13" s="386"/>
      <c r="B13" s="252" t="s">
        <v>22</v>
      </c>
      <c r="C13" s="240">
        <v>690</v>
      </c>
      <c r="D13" s="240">
        <v>2</v>
      </c>
      <c r="E13" s="240">
        <v>18</v>
      </c>
      <c r="F13" s="240">
        <v>63</v>
      </c>
      <c r="G13" s="240">
        <v>115</v>
      </c>
      <c r="H13" s="240">
        <v>78</v>
      </c>
      <c r="I13" s="240">
        <v>65</v>
      </c>
      <c r="J13" s="240">
        <v>73</v>
      </c>
      <c r="K13" s="240">
        <v>33</v>
      </c>
      <c r="L13" s="240">
        <v>35</v>
      </c>
      <c r="M13" s="240">
        <v>36</v>
      </c>
      <c r="N13" s="240">
        <v>38</v>
      </c>
      <c r="O13" s="240">
        <v>41</v>
      </c>
      <c r="P13" s="240">
        <v>24</v>
      </c>
      <c r="Q13" s="240">
        <v>24</v>
      </c>
      <c r="R13" s="240">
        <v>14</v>
      </c>
      <c r="S13" s="240">
        <v>15</v>
      </c>
      <c r="T13" s="240">
        <v>9</v>
      </c>
      <c r="U13" s="240">
        <v>7</v>
      </c>
    </row>
    <row r="14" spans="1:22" ht="12.75" customHeight="1" x14ac:dyDescent="0.2">
      <c r="A14" s="387" t="s">
        <v>507</v>
      </c>
      <c r="B14" s="2" t="s">
        <v>1</v>
      </c>
      <c r="C14" s="3">
        <v>17769</v>
      </c>
      <c r="D14" s="3">
        <v>0</v>
      </c>
      <c r="E14" s="3">
        <v>1</v>
      </c>
      <c r="F14" s="3">
        <v>71</v>
      </c>
      <c r="G14" s="3">
        <v>817</v>
      </c>
      <c r="H14" s="3">
        <v>1885</v>
      </c>
      <c r="I14" s="3">
        <v>2315</v>
      </c>
      <c r="J14" s="3">
        <v>2128</v>
      </c>
      <c r="K14" s="3">
        <v>2135</v>
      </c>
      <c r="L14" s="3">
        <v>2235</v>
      </c>
      <c r="M14" s="3">
        <v>2378</v>
      </c>
      <c r="N14" s="3">
        <v>1712</v>
      </c>
      <c r="O14" s="3">
        <v>1112</v>
      </c>
      <c r="P14" s="3">
        <v>533</v>
      </c>
      <c r="Q14" s="3">
        <v>261</v>
      </c>
      <c r="R14" s="3">
        <v>115</v>
      </c>
      <c r="S14" s="3">
        <v>53</v>
      </c>
      <c r="T14" s="3">
        <v>16</v>
      </c>
      <c r="U14" s="3">
        <v>2</v>
      </c>
    </row>
    <row r="15" spans="1:22" ht="12.75" customHeight="1" x14ac:dyDescent="0.2">
      <c r="A15" s="387"/>
      <c r="B15" s="2" t="s">
        <v>21</v>
      </c>
      <c r="C15" s="3">
        <v>11308</v>
      </c>
      <c r="D15" s="3">
        <v>0</v>
      </c>
      <c r="E15" s="3">
        <v>1</v>
      </c>
      <c r="F15" s="3">
        <v>49</v>
      </c>
      <c r="G15" s="3">
        <v>565</v>
      </c>
      <c r="H15" s="3">
        <v>1348</v>
      </c>
      <c r="I15" s="3">
        <v>1420</v>
      </c>
      <c r="J15" s="3">
        <v>1288</v>
      </c>
      <c r="K15" s="3">
        <v>1328</v>
      </c>
      <c r="L15" s="3">
        <v>1393</v>
      </c>
      <c r="M15" s="3">
        <v>1464</v>
      </c>
      <c r="N15" s="3">
        <v>1080</v>
      </c>
      <c r="O15" s="3">
        <v>724</v>
      </c>
      <c r="P15" s="3">
        <v>368</v>
      </c>
      <c r="Q15" s="3">
        <v>164</v>
      </c>
      <c r="R15" s="3">
        <v>68</v>
      </c>
      <c r="S15" s="3">
        <v>34</v>
      </c>
      <c r="T15" s="3">
        <v>12</v>
      </c>
      <c r="U15" s="3">
        <v>2</v>
      </c>
    </row>
    <row r="16" spans="1:22" ht="12.75" customHeight="1" x14ac:dyDescent="0.2">
      <c r="A16" s="387"/>
      <c r="B16" s="2" t="s">
        <v>22</v>
      </c>
      <c r="C16" s="3">
        <v>6461</v>
      </c>
      <c r="D16" s="3">
        <v>0</v>
      </c>
      <c r="E16" s="3">
        <v>0</v>
      </c>
      <c r="F16" s="3">
        <v>22</v>
      </c>
      <c r="G16" s="3">
        <v>252</v>
      </c>
      <c r="H16" s="3">
        <v>537</v>
      </c>
      <c r="I16" s="3">
        <v>895</v>
      </c>
      <c r="J16" s="3">
        <v>840</v>
      </c>
      <c r="K16" s="3">
        <v>807</v>
      </c>
      <c r="L16" s="3">
        <v>842</v>
      </c>
      <c r="M16" s="3">
        <v>914</v>
      </c>
      <c r="N16" s="3">
        <v>632</v>
      </c>
      <c r="O16" s="3">
        <v>388</v>
      </c>
      <c r="P16" s="3">
        <v>165</v>
      </c>
      <c r="Q16" s="3">
        <v>97</v>
      </c>
      <c r="R16" s="3">
        <v>47</v>
      </c>
      <c r="S16" s="3">
        <v>19</v>
      </c>
      <c r="T16" s="3">
        <v>4</v>
      </c>
      <c r="U16" s="3">
        <v>0</v>
      </c>
    </row>
    <row r="17" spans="1:21" ht="12.75" customHeight="1" x14ac:dyDescent="0.2">
      <c r="A17" s="386" t="s">
        <v>508</v>
      </c>
      <c r="B17" s="252" t="s">
        <v>1</v>
      </c>
      <c r="C17" s="240">
        <v>23269</v>
      </c>
      <c r="D17" s="240">
        <v>0</v>
      </c>
      <c r="E17" s="240">
        <v>0</v>
      </c>
      <c r="F17" s="240">
        <v>27</v>
      </c>
      <c r="G17" s="240">
        <v>927</v>
      </c>
      <c r="H17" s="240">
        <v>2200</v>
      </c>
      <c r="I17" s="240">
        <v>2855</v>
      </c>
      <c r="J17" s="240">
        <v>2471</v>
      </c>
      <c r="K17" s="240">
        <v>2468</v>
      </c>
      <c r="L17" s="240">
        <v>2774</v>
      </c>
      <c r="M17" s="240">
        <v>2572</v>
      </c>
      <c r="N17" s="240">
        <v>2355</v>
      </c>
      <c r="O17" s="240">
        <v>2108</v>
      </c>
      <c r="P17" s="240">
        <v>1212</v>
      </c>
      <c r="Q17" s="240">
        <v>701</v>
      </c>
      <c r="R17" s="240">
        <v>263</v>
      </c>
      <c r="S17" s="240">
        <v>192</v>
      </c>
      <c r="T17" s="240">
        <v>77</v>
      </c>
      <c r="U17" s="240">
        <v>67</v>
      </c>
    </row>
    <row r="18" spans="1:21" ht="12.75" customHeight="1" x14ac:dyDescent="0.2">
      <c r="A18" s="386"/>
      <c r="B18" s="252" t="s">
        <v>21</v>
      </c>
      <c r="C18" s="240">
        <v>14781</v>
      </c>
      <c r="D18" s="240">
        <v>0</v>
      </c>
      <c r="E18" s="240">
        <v>0</v>
      </c>
      <c r="F18" s="240">
        <v>20</v>
      </c>
      <c r="G18" s="240">
        <v>641</v>
      </c>
      <c r="H18" s="240">
        <v>1696</v>
      </c>
      <c r="I18" s="240">
        <v>2106</v>
      </c>
      <c r="J18" s="240">
        <v>1748</v>
      </c>
      <c r="K18" s="240">
        <v>1798</v>
      </c>
      <c r="L18" s="240">
        <v>1837</v>
      </c>
      <c r="M18" s="240">
        <v>1541</v>
      </c>
      <c r="N18" s="240">
        <v>1299</v>
      </c>
      <c r="O18" s="240">
        <v>1035</v>
      </c>
      <c r="P18" s="240">
        <v>558</v>
      </c>
      <c r="Q18" s="240">
        <v>260</v>
      </c>
      <c r="R18" s="240">
        <v>113</v>
      </c>
      <c r="S18" s="240">
        <v>72</v>
      </c>
      <c r="T18" s="240">
        <v>32</v>
      </c>
      <c r="U18" s="240">
        <v>25</v>
      </c>
    </row>
    <row r="19" spans="1:21" ht="12.75" customHeight="1" x14ac:dyDescent="0.2">
      <c r="A19" s="386"/>
      <c r="B19" s="252" t="s">
        <v>22</v>
      </c>
      <c r="C19" s="240">
        <v>8488</v>
      </c>
      <c r="D19" s="240">
        <v>0</v>
      </c>
      <c r="E19" s="240">
        <v>0</v>
      </c>
      <c r="F19" s="240">
        <v>7</v>
      </c>
      <c r="G19" s="240">
        <v>286</v>
      </c>
      <c r="H19" s="240">
        <v>504</v>
      </c>
      <c r="I19" s="240">
        <v>749</v>
      </c>
      <c r="J19" s="240">
        <v>723</v>
      </c>
      <c r="K19" s="240">
        <v>670</v>
      </c>
      <c r="L19" s="240">
        <v>937</v>
      </c>
      <c r="M19" s="240">
        <v>1031</v>
      </c>
      <c r="N19" s="240">
        <v>1056</v>
      </c>
      <c r="O19" s="240">
        <v>1073</v>
      </c>
      <c r="P19" s="240">
        <v>654</v>
      </c>
      <c r="Q19" s="240">
        <v>441</v>
      </c>
      <c r="R19" s="240">
        <v>150</v>
      </c>
      <c r="S19" s="240">
        <v>120</v>
      </c>
      <c r="T19" s="240">
        <v>45</v>
      </c>
      <c r="U19" s="240">
        <v>42</v>
      </c>
    </row>
    <row r="20" spans="1:21" ht="12.75" customHeight="1" x14ac:dyDescent="0.2">
      <c r="A20" s="387" t="s">
        <v>509</v>
      </c>
      <c r="B20" s="2" t="s">
        <v>1</v>
      </c>
      <c r="C20" s="3">
        <v>22563</v>
      </c>
      <c r="D20" s="3">
        <v>0</v>
      </c>
      <c r="E20" s="3">
        <v>17</v>
      </c>
      <c r="F20" s="3">
        <v>593</v>
      </c>
      <c r="G20" s="3">
        <v>2629</v>
      </c>
      <c r="H20" s="3">
        <v>2078</v>
      </c>
      <c r="I20" s="3">
        <v>2018</v>
      </c>
      <c r="J20" s="3">
        <v>1807</v>
      </c>
      <c r="K20" s="3">
        <v>1787</v>
      </c>
      <c r="L20" s="3">
        <v>1792</v>
      </c>
      <c r="M20" s="3">
        <v>2050</v>
      </c>
      <c r="N20" s="3">
        <v>2111</v>
      </c>
      <c r="O20" s="3">
        <v>1586</v>
      </c>
      <c r="P20" s="3">
        <v>1378</v>
      </c>
      <c r="Q20" s="3">
        <v>971</v>
      </c>
      <c r="R20" s="3">
        <v>739</v>
      </c>
      <c r="S20" s="3">
        <v>556</v>
      </c>
      <c r="T20" s="3">
        <v>255</v>
      </c>
      <c r="U20" s="3">
        <v>196</v>
      </c>
    </row>
    <row r="21" spans="1:21" ht="12.75" customHeight="1" x14ac:dyDescent="0.2">
      <c r="A21" s="387"/>
      <c r="B21" s="2" t="s">
        <v>21</v>
      </c>
      <c r="C21" s="3">
        <v>8733</v>
      </c>
      <c r="D21" s="3">
        <v>0</v>
      </c>
      <c r="E21" s="3">
        <v>14</v>
      </c>
      <c r="F21" s="3">
        <v>149</v>
      </c>
      <c r="G21" s="3">
        <v>870</v>
      </c>
      <c r="H21" s="3">
        <v>931</v>
      </c>
      <c r="I21" s="3">
        <v>757</v>
      </c>
      <c r="J21" s="3">
        <v>688</v>
      </c>
      <c r="K21" s="3">
        <v>612</v>
      </c>
      <c r="L21" s="3">
        <v>679</v>
      </c>
      <c r="M21" s="3">
        <v>835</v>
      </c>
      <c r="N21" s="3">
        <v>825</v>
      </c>
      <c r="O21" s="3">
        <v>725</v>
      </c>
      <c r="P21" s="3">
        <v>523</v>
      </c>
      <c r="Q21" s="3">
        <v>413</v>
      </c>
      <c r="R21" s="3">
        <v>244</v>
      </c>
      <c r="S21" s="3">
        <v>319</v>
      </c>
      <c r="T21" s="3">
        <v>101</v>
      </c>
      <c r="U21" s="3">
        <v>48</v>
      </c>
    </row>
    <row r="22" spans="1:21" ht="12.75" customHeight="1" x14ac:dyDescent="0.2">
      <c r="A22" s="387"/>
      <c r="B22" s="2" t="s">
        <v>22</v>
      </c>
      <c r="C22" s="3">
        <v>13830</v>
      </c>
      <c r="D22" s="3">
        <v>0</v>
      </c>
      <c r="E22" s="3">
        <v>3</v>
      </c>
      <c r="F22" s="3">
        <v>444</v>
      </c>
      <c r="G22" s="3">
        <v>1759</v>
      </c>
      <c r="H22" s="3">
        <v>1147</v>
      </c>
      <c r="I22" s="3">
        <v>1261</v>
      </c>
      <c r="J22" s="3">
        <v>1119</v>
      </c>
      <c r="K22" s="3">
        <v>1175</v>
      </c>
      <c r="L22" s="3">
        <v>1113</v>
      </c>
      <c r="M22" s="3">
        <v>1215</v>
      </c>
      <c r="N22" s="3">
        <v>1286</v>
      </c>
      <c r="O22" s="3">
        <v>861</v>
      </c>
      <c r="P22" s="3">
        <v>855</v>
      </c>
      <c r="Q22" s="3">
        <v>558</v>
      </c>
      <c r="R22" s="3">
        <v>495</v>
      </c>
      <c r="S22" s="3">
        <v>237</v>
      </c>
      <c r="T22" s="3">
        <v>154</v>
      </c>
      <c r="U22" s="3">
        <v>148</v>
      </c>
    </row>
    <row r="23" spans="1:21" ht="12.75" customHeight="1" x14ac:dyDescent="0.2">
      <c r="A23" s="386" t="s">
        <v>510</v>
      </c>
      <c r="B23" s="252" t="s">
        <v>1</v>
      </c>
      <c r="C23" s="240">
        <v>9016</v>
      </c>
      <c r="D23" s="240">
        <v>37</v>
      </c>
      <c r="E23" s="240">
        <v>452</v>
      </c>
      <c r="F23" s="240">
        <v>1212</v>
      </c>
      <c r="G23" s="240">
        <v>1886</v>
      </c>
      <c r="H23" s="240">
        <v>985</v>
      </c>
      <c r="I23" s="240">
        <v>752</v>
      </c>
      <c r="J23" s="240">
        <v>648</v>
      </c>
      <c r="K23" s="240">
        <v>601</v>
      </c>
      <c r="L23" s="240">
        <v>552</v>
      </c>
      <c r="M23" s="240">
        <v>485</v>
      </c>
      <c r="N23" s="240">
        <v>351</v>
      </c>
      <c r="O23" s="240">
        <v>319</v>
      </c>
      <c r="P23" s="240">
        <v>299</v>
      </c>
      <c r="Q23" s="240">
        <v>164</v>
      </c>
      <c r="R23" s="240">
        <v>112</v>
      </c>
      <c r="S23" s="240">
        <v>59</v>
      </c>
      <c r="T23" s="240">
        <v>57</v>
      </c>
      <c r="U23" s="240">
        <v>45</v>
      </c>
    </row>
    <row r="24" spans="1:21" ht="12.75" customHeight="1" x14ac:dyDescent="0.2">
      <c r="A24" s="386"/>
      <c r="B24" s="252" t="s">
        <v>21</v>
      </c>
      <c r="C24" s="240">
        <v>3014</v>
      </c>
      <c r="D24" s="240">
        <v>21</v>
      </c>
      <c r="E24" s="240">
        <v>249</v>
      </c>
      <c r="F24" s="240">
        <v>464</v>
      </c>
      <c r="G24" s="240">
        <v>596</v>
      </c>
      <c r="H24" s="240">
        <v>258</v>
      </c>
      <c r="I24" s="240">
        <v>284</v>
      </c>
      <c r="J24" s="240">
        <v>192</v>
      </c>
      <c r="K24" s="240">
        <v>198</v>
      </c>
      <c r="L24" s="240">
        <v>171</v>
      </c>
      <c r="M24" s="240">
        <v>192</v>
      </c>
      <c r="N24" s="240">
        <v>126</v>
      </c>
      <c r="O24" s="240">
        <v>105</v>
      </c>
      <c r="P24" s="240">
        <v>46</v>
      </c>
      <c r="Q24" s="240">
        <v>43</v>
      </c>
      <c r="R24" s="240">
        <v>39</v>
      </c>
      <c r="S24" s="240">
        <v>11</v>
      </c>
      <c r="T24" s="240">
        <v>10</v>
      </c>
      <c r="U24" s="240">
        <v>9</v>
      </c>
    </row>
    <row r="25" spans="1:21" ht="12.75" customHeight="1" x14ac:dyDescent="0.2">
      <c r="A25" s="386"/>
      <c r="B25" s="252" t="s">
        <v>22</v>
      </c>
      <c r="C25" s="240">
        <v>6002</v>
      </c>
      <c r="D25" s="240">
        <v>16</v>
      </c>
      <c r="E25" s="240">
        <v>203</v>
      </c>
      <c r="F25" s="240">
        <v>748</v>
      </c>
      <c r="G25" s="240">
        <v>1290</v>
      </c>
      <c r="H25" s="240">
        <v>727</v>
      </c>
      <c r="I25" s="240">
        <v>468</v>
      </c>
      <c r="J25" s="240">
        <v>456</v>
      </c>
      <c r="K25" s="240">
        <v>403</v>
      </c>
      <c r="L25" s="240">
        <v>381</v>
      </c>
      <c r="M25" s="240">
        <v>293</v>
      </c>
      <c r="N25" s="240">
        <v>225</v>
      </c>
      <c r="O25" s="240">
        <v>214</v>
      </c>
      <c r="P25" s="240">
        <v>253</v>
      </c>
      <c r="Q25" s="240">
        <v>121</v>
      </c>
      <c r="R25" s="240">
        <v>73</v>
      </c>
      <c r="S25" s="240">
        <v>48</v>
      </c>
      <c r="T25" s="240">
        <v>47</v>
      </c>
      <c r="U25" s="240">
        <v>36</v>
      </c>
    </row>
    <row r="26" spans="1:21" ht="12.75" customHeight="1" x14ac:dyDescent="0.2">
      <c r="A26" s="387" t="s">
        <v>511</v>
      </c>
      <c r="B26" s="2" t="s">
        <v>1</v>
      </c>
      <c r="C26" s="3">
        <v>220</v>
      </c>
      <c r="D26" s="3">
        <v>0</v>
      </c>
      <c r="E26" s="3">
        <v>10</v>
      </c>
      <c r="F26" s="3">
        <v>28</v>
      </c>
      <c r="G26" s="3">
        <v>38</v>
      </c>
      <c r="H26" s="3">
        <v>31</v>
      </c>
      <c r="I26" s="3">
        <v>17</v>
      </c>
      <c r="J26" s="3">
        <v>10</v>
      </c>
      <c r="K26" s="3">
        <v>9</v>
      </c>
      <c r="L26" s="3">
        <v>18</v>
      </c>
      <c r="M26" s="3">
        <v>10</v>
      </c>
      <c r="N26" s="3">
        <v>16</v>
      </c>
      <c r="O26" s="3">
        <v>3</v>
      </c>
      <c r="P26" s="3">
        <v>11</v>
      </c>
      <c r="Q26" s="3">
        <v>10</v>
      </c>
      <c r="R26" s="3">
        <v>3</v>
      </c>
      <c r="S26" s="3">
        <v>5</v>
      </c>
      <c r="T26" s="3">
        <v>1</v>
      </c>
      <c r="U26" s="3">
        <v>0</v>
      </c>
    </row>
    <row r="27" spans="1:21" ht="12.75" customHeight="1" x14ac:dyDescent="0.2">
      <c r="A27" s="387"/>
      <c r="B27" s="2" t="s">
        <v>21</v>
      </c>
      <c r="C27" s="3">
        <v>79</v>
      </c>
      <c r="D27" s="3">
        <v>0</v>
      </c>
      <c r="E27" s="3">
        <v>1</v>
      </c>
      <c r="F27" s="3">
        <v>11</v>
      </c>
      <c r="G27" s="3">
        <v>16</v>
      </c>
      <c r="H27" s="3">
        <v>14</v>
      </c>
      <c r="I27" s="3">
        <v>4</v>
      </c>
      <c r="J27" s="3">
        <v>0</v>
      </c>
      <c r="K27" s="3">
        <v>5</v>
      </c>
      <c r="L27" s="3">
        <v>7</v>
      </c>
      <c r="M27" s="3">
        <v>4</v>
      </c>
      <c r="N27" s="3">
        <v>6</v>
      </c>
      <c r="O27" s="3">
        <v>3</v>
      </c>
      <c r="P27" s="3">
        <v>3</v>
      </c>
      <c r="Q27" s="3">
        <v>3</v>
      </c>
      <c r="R27" s="3">
        <v>0</v>
      </c>
      <c r="S27" s="3">
        <v>2</v>
      </c>
      <c r="T27" s="3">
        <v>0</v>
      </c>
      <c r="U27" s="3">
        <v>0</v>
      </c>
    </row>
    <row r="28" spans="1:21" ht="12.75" customHeight="1" x14ac:dyDescent="0.2">
      <c r="A28" s="387"/>
      <c r="B28" s="2" t="s">
        <v>22</v>
      </c>
      <c r="C28" s="3">
        <v>141</v>
      </c>
      <c r="D28" s="3">
        <v>0</v>
      </c>
      <c r="E28" s="3">
        <v>9</v>
      </c>
      <c r="F28" s="3">
        <v>17</v>
      </c>
      <c r="G28" s="3">
        <v>22</v>
      </c>
      <c r="H28" s="3">
        <v>17</v>
      </c>
      <c r="I28" s="3">
        <v>13</v>
      </c>
      <c r="J28" s="3">
        <v>10</v>
      </c>
      <c r="K28" s="3">
        <v>4</v>
      </c>
      <c r="L28" s="3">
        <v>11</v>
      </c>
      <c r="M28" s="3">
        <v>6</v>
      </c>
      <c r="N28" s="3">
        <v>10</v>
      </c>
      <c r="O28" s="3">
        <v>0</v>
      </c>
      <c r="P28" s="3">
        <v>8</v>
      </c>
      <c r="Q28" s="3">
        <v>7</v>
      </c>
      <c r="R28" s="3">
        <v>3</v>
      </c>
      <c r="S28" s="3">
        <v>3</v>
      </c>
      <c r="T28" s="3">
        <v>1</v>
      </c>
      <c r="U28" s="3">
        <v>0</v>
      </c>
    </row>
    <row r="29" spans="1:21" ht="12.75" customHeight="1" x14ac:dyDescent="0.2">
      <c r="A29" s="386" t="s">
        <v>512</v>
      </c>
      <c r="B29" s="252" t="s">
        <v>1</v>
      </c>
      <c r="C29" s="240">
        <v>9</v>
      </c>
      <c r="D29" s="240">
        <v>0</v>
      </c>
      <c r="E29" s="240">
        <v>0</v>
      </c>
      <c r="F29" s="240">
        <v>0</v>
      </c>
      <c r="G29" s="240">
        <v>1</v>
      </c>
      <c r="H29" s="240">
        <v>0</v>
      </c>
      <c r="I29" s="240">
        <v>0</v>
      </c>
      <c r="J29" s="240">
        <v>5</v>
      </c>
      <c r="K29" s="240">
        <v>1</v>
      </c>
      <c r="L29" s="240">
        <v>0</v>
      </c>
      <c r="M29" s="240">
        <v>1</v>
      </c>
      <c r="N29" s="240">
        <v>0</v>
      </c>
      <c r="O29" s="240">
        <v>1</v>
      </c>
      <c r="P29" s="240">
        <v>0</v>
      </c>
      <c r="Q29" s="240">
        <v>0</v>
      </c>
      <c r="R29" s="240">
        <v>0</v>
      </c>
      <c r="S29" s="240">
        <v>0</v>
      </c>
      <c r="T29" s="240">
        <v>0</v>
      </c>
      <c r="U29" s="240">
        <v>0</v>
      </c>
    </row>
    <row r="30" spans="1:21" ht="12.75" customHeight="1" x14ac:dyDescent="0.2">
      <c r="A30" s="386"/>
      <c r="B30" s="252" t="s">
        <v>21</v>
      </c>
      <c r="C30" s="240">
        <v>7</v>
      </c>
      <c r="D30" s="240">
        <v>0</v>
      </c>
      <c r="E30" s="240">
        <v>0</v>
      </c>
      <c r="F30" s="240">
        <v>0</v>
      </c>
      <c r="G30" s="240">
        <v>1</v>
      </c>
      <c r="H30" s="240">
        <v>0</v>
      </c>
      <c r="I30" s="240">
        <v>0</v>
      </c>
      <c r="J30" s="240">
        <v>4</v>
      </c>
      <c r="K30" s="240">
        <v>1</v>
      </c>
      <c r="L30" s="240">
        <v>0</v>
      </c>
      <c r="M30" s="240">
        <v>1</v>
      </c>
      <c r="N30" s="240">
        <v>0</v>
      </c>
      <c r="O30" s="240">
        <v>0</v>
      </c>
      <c r="P30" s="240">
        <v>0</v>
      </c>
      <c r="Q30" s="240">
        <v>0</v>
      </c>
      <c r="R30" s="240">
        <v>0</v>
      </c>
      <c r="S30" s="240">
        <v>0</v>
      </c>
      <c r="T30" s="240">
        <v>0</v>
      </c>
      <c r="U30" s="240">
        <v>0</v>
      </c>
    </row>
    <row r="31" spans="1:21" ht="12.75" customHeight="1" x14ac:dyDescent="0.2">
      <c r="A31" s="386"/>
      <c r="B31" s="252" t="s">
        <v>22</v>
      </c>
      <c r="C31" s="240">
        <v>2</v>
      </c>
      <c r="D31" s="240">
        <v>0</v>
      </c>
      <c r="E31" s="240">
        <v>0</v>
      </c>
      <c r="F31" s="240">
        <v>0</v>
      </c>
      <c r="G31" s="240">
        <v>0</v>
      </c>
      <c r="H31" s="240">
        <v>0</v>
      </c>
      <c r="I31" s="240">
        <v>0</v>
      </c>
      <c r="J31" s="240">
        <v>1</v>
      </c>
      <c r="K31" s="240">
        <v>0</v>
      </c>
      <c r="L31" s="240">
        <v>0</v>
      </c>
      <c r="M31" s="240">
        <v>0</v>
      </c>
      <c r="N31" s="240">
        <v>0</v>
      </c>
      <c r="O31" s="240">
        <v>1</v>
      </c>
      <c r="P31" s="240">
        <v>0</v>
      </c>
      <c r="Q31" s="240">
        <v>0</v>
      </c>
      <c r="R31" s="240">
        <v>0</v>
      </c>
      <c r="S31" s="240">
        <v>0</v>
      </c>
      <c r="T31" s="240">
        <v>0</v>
      </c>
      <c r="U31" s="240">
        <v>0</v>
      </c>
    </row>
    <row r="32" spans="1:21" ht="12.75" customHeight="1" x14ac:dyDescent="0.2">
      <c r="A32" s="387" t="s">
        <v>513</v>
      </c>
      <c r="B32" s="2" t="s">
        <v>1</v>
      </c>
      <c r="C32" s="3">
        <v>77</v>
      </c>
      <c r="D32" s="3">
        <v>0</v>
      </c>
      <c r="E32" s="3">
        <v>2</v>
      </c>
      <c r="F32" s="3">
        <v>5</v>
      </c>
      <c r="G32" s="3">
        <v>14</v>
      </c>
      <c r="H32" s="3">
        <v>11</v>
      </c>
      <c r="I32" s="3">
        <v>6</v>
      </c>
      <c r="J32" s="3">
        <v>5</v>
      </c>
      <c r="K32" s="3">
        <v>10</v>
      </c>
      <c r="L32" s="3">
        <v>1</v>
      </c>
      <c r="M32" s="3">
        <v>4</v>
      </c>
      <c r="N32" s="3">
        <v>11</v>
      </c>
      <c r="O32" s="3">
        <v>7</v>
      </c>
      <c r="P32" s="3">
        <v>0</v>
      </c>
      <c r="Q32" s="3">
        <v>0</v>
      </c>
      <c r="R32" s="3">
        <v>1</v>
      </c>
      <c r="S32" s="3">
        <v>0</v>
      </c>
      <c r="T32" s="3">
        <v>0</v>
      </c>
      <c r="U32" s="3">
        <v>0</v>
      </c>
    </row>
    <row r="33" spans="1:21" ht="12.75" customHeight="1" x14ac:dyDescent="0.2">
      <c r="A33" s="387"/>
      <c r="B33" s="2" t="s">
        <v>21</v>
      </c>
      <c r="C33" s="3">
        <v>15</v>
      </c>
      <c r="D33" s="3">
        <v>0</v>
      </c>
      <c r="E33" s="3">
        <v>1</v>
      </c>
      <c r="F33" s="3">
        <v>2</v>
      </c>
      <c r="G33" s="3">
        <v>3</v>
      </c>
      <c r="H33" s="3">
        <v>3</v>
      </c>
      <c r="I33" s="3">
        <v>1</v>
      </c>
      <c r="J33" s="3">
        <v>0</v>
      </c>
      <c r="K33" s="3">
        <v>1</v>
      </c>
      <c r="L33" s="3">
        <v>0</v>
      </c>
      <c r="M33" s="3">
        <v>0</v>
      </c>
      <c r="N33" s="3">
        <v>1</v>
      </c>
      <c r="O33" s="3">
        <v>3</v>
      </c>
      <c r="P33" s="3">
        <v>0</v>
      </c>
      <c r="Q33" s="3">
        <v>0</v>
      </c>
      <c r="R33" s="3">
        <v>0</v>
      </c>
      <c r="S33" s="3">
        <v>0</v>
      </c>
      <c r="T33" s="3">
        <v>0</v>
      </c>
      <c r="U33" s="3">
        <v>0</v>
      </c>
    </row>
    <row r="34" spans="1:21" ht="12.75" customHeight="1" x14ac:dyDescent="0.2">
      <c r="A34" s="387"/>
      <c r="B34" s="2" t="s">
        <v>22</v>
      </c>
      <c r="C34" s="3">
        <v>62</v>
      </c>
      <c r="D34" s="3">
        <v>0</v>
      </c>
      <c r="E34" s="3">
        <v>1</v>
      </c>
      <c r="F34" s="3">
        <v>3</v>
      </c>
      <c r="G34" s="3">
        <v>11</v>
      </c>
      <c r="H34" s="3">
        <v>8</v>
      </c>
      <c r="I34" s="3">
        <v>5</v>
      </c>
      <c r="J34" s="3">
        <v>5</v>
      </c>
      <c r="K34" s="3">
        <v>9</v>
      </c>
      <c r="L34" s="3">
        <v>1</v>
      </c>
      <c r="M34" s="3">
        <v>4</v>
      </c>
      <c r="N34" s="3">
        <v>10</v>
      </c>
      <c r="O34" s="3">
        <v>4</v>
      </c>
      <c r="P34" s="3">
        <v>0</v>
      </c>
      <c r="Q34" s="3">
        <v>0</v>
      </c>
      <c r="R34" s="3">
        <v>1</v>
      </c>
      <c r="S34" s="3">
        <v>0</v>
      </c>
      <c r="T34" s="3">
        <v>0</v>
      </c>
      <c r="U34" s="3">
        <v>0</v>
      </c>
    </row>
    <row r="35" spans="1:21" ht="12.75" customHeight="1" x14ac:dyDescent="0.2">
      <c r="A35" s="386" t="s">
        <v>514</v>
      </c>
      <c r="B35" s="252" t="s">
        <v>1</v>
      </c>
      <c r="C35" s="240">
        <v>85</v>
      </c>
      <c r="D35" s="240">
        <v>0</v>
      </c>
      <c r="E35" s="240">
        <v>5</v>
      </c>
      <c r="F35" s="240">
        <v>17</v>
      </c>
      <c r="G35" s="240">
        <v>29</v>
      </c>
      <c r="H35" s="240">
        <v>13</v>
      </c>
      <c r="I35" s="240">
        <v>5</v>
      </c>
      <c r="J35" s="240">
        <v>1</v>
      </c>
      <c r="K35" s="240">
        <v>3</v>
      </c>
      <c r="L35" s="240">
        <v>6</v>
      </c>
      <c r="M35" s="240">
        <v>1</v>
      </c>
      <c r="N35" s="240">
        <v>0</v>
      </c>
      <c r="O35" s="240">
        <v>1</v>
      </c>
      <c r="P35" s="240">
        <v>1</v>
      </c>
      <c r="Q35" s="240">
        <v>3</v>
      </c>
      <c r="R35" s="240">
        <v>0</v>
      </c>
      <c r="S35" s="240">
        <v>0</v>
      </c>
      <c r="T35" s="240">
        <v>0</v>
      </c>
      <c r="U35" s="240">
        <v>0</v>
      </c>
    </row>
    <row r="36" spans="1:21" ht="12.75" customHeight="1" x14ac:dyDescent="0.2">
      <c r="A36" s="386"/>
      <c r="B36" s="252" t="s">
        <v>21</v>
      </c>
      <c r="C36" s="240">
        <v>52</v>
      </c>
      <c r="D36" s="240">
        <v>0</v>
      </c>
      <c r="E36" s="240">
        <v>3</v>
      </c>
      <c r="F36" s="240">
        <v>11</v>
      </c>
      <c r="G36" s="240">
        <v>20</v>
      </c>
      <c r="H36" s="240">
        <v>7</v>
      </c>
      <c r="I36" s="240">
        <v>3</v>
      </c>
      <c r="J36" s="240">
        <v>1</v>
      </c>
      <c r="K36" s="240">
        <v>2</v>
      </c>
      <c r="L36" s="240">
        <v>3</v>
      </c>
      <c r="M36" s="240">
        <v>0</v>
      </c>
      <c r="N36" s="240">
        <v>0</v>
      </c>
      <c r="O36" s="240">
        <v>0</v>
      </c>
      <c r="P36" s="240">
        <v>1</v>
      </c>
      <c r="Q36" s="240">
        <v>1</v>
      </c>
      <c r="R36" s="240">
        <v>0</v>
      </c>
      <c r="S36" s="240">
        <v>0</v>
      </c>
      <c r="T36" s="240">
        <v>0</v>
      </c>
      <c r="U36" s="240">
        <v>0</v>
      </c>
    </row>
    <row r="37" spans="1:21" ht="12.75" customHeight="1" x14ac:dyDescent="0.2">
      <c r="A37" s="386"/>
      <c r="B37" s="252" t="s">
        <v>22</v>
      </c>
      <c r="C37" s="240">
        <v>33</v>
      </c>
      <c r="D37" s="240">
        <v>0</v>
      </c>
      <c r="E37" s="240">
        <v>2</v>
      </c>
      <c r="F37" s="240">
        <v>6</v>
      </c>
      <c r="G37" s="240">
        <v>9</v>
      </c>
      <c r="H37" s="240">
        <v>6</v>
      </c>
      <c r="I37" s="240">
        <v>2</v>
      </c>
      <c r="J37" s="240">
        <v>0</v>
      </c>
      <c r="K37" s="240">
        <v>1</v>
      </c>
      <c r="L37" s="240">
        <v>3</v>
      </c>
      <c r="M37" s="240">
        <v>1</v>
      </c>
      <c r="N37" s="240">
        <v>0</v>
      </c>
      <c r="O37" s="240">
        <v>1</v>
      </c>
      <c r="P37" s="240">
        <v>0</v>
      </c>
      <c r="Q37" s="240">
        <v>2</v>
      </c>
      <c r="R37" s="240">
        <v>0</v>
      </c>
      <c r="S37" s="240">
        <v>0</v>
      </c>
      <c r="T37" s="240">
        <v>0</v>
      </c>
      <c r="U37" s="240">
        <v>0</v>
      </c>
    </row>
    <row r="38" spans="1:21" ht="12.75" customHeight="1" x14ac:dyDescent="0.2">
      <c r="A38" s="387" t="s">
        <v>515</v>
      </c>
      <c r="B38" s="2" t="s">
        <v>1</v>
      </c>
      <c r="C38" s="3">
        <v>1565</v>
      </c>
      <c r="D38" s="3">
        <v>0</v>
      </c>
      <c r="E38" s="3">
        <v>6</v>
      </c>
      <c r="F38" s="3">
        <v>186</v>
      </c>
      <c r="G38" s="3">
        <v>628</v>
      </c>
      <c r="H38" s="3">
        <v>312</v>
      </c>
      <c r="I38" s="3">
        <v>145</v>
      </c>
      <c r="J38" s="3">
        <v>80</v>
      </c>
      <c r="K38" s="3">
        <v>47</v>
      </c>
      <c r="L38" s="3">
        <v>54</v>
      </c>
      <c r="M38" s="3">
        <v>44</v>
      </c>
      <c r="N38" s="3">
        <v>31</v>
      </c>
      <c r="O38" s="3">
        <v>17</v>
      </c>
      <c r="P38" s="3">
        <v>8</v>
      </c>
      <c r="Q38" s="3">
        <v>1</v>
      </c>
      <c r="R38" s="3">
        <v>6</v>
      </c>
      <c r="S38" s="3">
        <v>0</v>
      </c>
      <c r="T38" s="3">
        <v>0</v>
      </c>
      <c r="U38" s="3">
        <v>0</v>
      </c>
    </row>
    <row r="39" spans="1:21" ht="12.75" customHeight="1" x14ac:dyDescent="0.2">
      <c r="A39" s="387"/>
      <c r="B39" s="2" t="s">
        <v>21</v>
      </c>
      <c r="C39" s="3">
        <v>104</v>
      </c>
      <c r="D39" s="3">
        <v>0</v>
      </c>
      <c r="E39" s="3">
        <v>2</v>
      </c>
      <c r="F39" s="3">
        <v>33</v>
      </c>
      <c r="G39" s="3">
        <v>23</v>
      </c>
      <c r="H39" s="3">
        <v>16</v>
      </c>
      <c r="I39" s="3">
        <v>4</v>
      </c>
      <c r="J39" s="3">
        <v>5</v>
      </c>
      <c r="K39" s="3">
        <v>4</v>
      </c>
      <c r="L39" s="3">
        <v>5</v>
      </c>
      <c r="M39" s="3">
        <v>5</v>
      </c>
      <c r="N39" s="3">
        <v>6</v>
      </c>
      <c r="O39" s="3">
        <v>0</v>
      </c>
      <c r="P39" s="3">
        <v>1</v>
      </c>
      <c r="Q39" s="3">
        <v>0</v>
      </c>
      <c r="R39" s="3">
        <v>0</v>
      </c>
      <c r="S39" s="3">
        <v>0</v>
      </c>
      <c r="T39" s="3">
        <v>0</v>
      </c>
      <c r="U39" s="3">
        <v>0</v>
      </c>
    </row>
    <row r="40" spans="1:21" ht="12.75" customHeight="1" x14ac:dyDescent="0.2">
      <c r="A40" s="387"/>
      <c r="B40" s="2" t="s">
        <v>22</v>
      </c>
      <c r="C40" s="3">
        <v>1461</v>
      </c>
      <c r="D40" s="3">
        <v>0</v>
      </c>
      <c r="E40" s="3">
        <v>4</v>
      </c>
      <c r="F40" s="3">
        <v>153</v>
      </c>
      <c r="G40" s="3">
        <v>605</v>
      </c>
      <c r="H40" s="3">
        <v>296</v>
      </c>
      <c r="I40" s="3">
        <v>141</v>
      </c>
      <c r="J40" s="3">
        <v>75</v>
      </c>
      <c r="K40" s="3">
        <v>43</v>
      </c>
      <c r="L40" s="3">
        <v>49</v>
      </c>
      <c r="M40" s="3">
        <v>39</v>
      </c>
      <c r="N40" s="3">
        <v>25</v>
      </c>
      <c r="O40" s="3">
        <v>17</v>
      </c>
      <c r="P40" s="3">
        <v>7</v>
      </c>
      <c r="Q40" s="3">
        <v>1</v>
      </c>
      <c r="R40" s="3">
        <v>6</v>
      </c>
      <c r="S40" s="3">
        <v>0</v>
      </c>
      <c r="T40" s="3">
        <v>0</v>
      </c>
      <c r="U40" s="3">
        <v>0</v>
      </c>
    </row>
    <row r="41" spans="1:21" ht="12.75" customHeight="1" x14ac:dyDescent="0.2">
      <c r="A41" s="386" t="s">
        <v>516</v>
      </c>
      <c r="B41" s="252" t="s">
        <v>1</v>
      </c>
      <c r="C41" s="240">
        <v>26</v>
      </c>
      <c r="D41" s="240">
        <v>3</v>
      </c>
      <c r="E41" s="240">
        <v>0</v>
      </c>
      <c r="F41" s="240">
        <v>1</v>
      </c>
      <c r="G41" s="240">
        <v>7</v>
      </c>
      <c r="H41" s="240">
        <v>2</v>
      </c>
      <c r="I41" s="240">
        <v>1</v>
      </c>
      <c r="J41" s="240">
        <v>2</v>
      </c>
      <c r="K41" s="240">
        <v>2</v>
      </c>
      <c r="L41" s="240">
        <v>0</v>
      </c>
      <c r="M41" s="240">
        <v>2</v>
      </c>
      <c r="N41" s="240">
        <v>0</v>
      </c>
      <c r="O41" s="240">
        <v>1</v>
      </c>
      <c r="P41" s="240">
        <v>2</v>
      </c>
      <c r="Q41" s="240">
        <v>1</v>
      </c>
      <c r="R41" s="240">
        <v>2</v>
      </c>
      <c r="S41" s="240">
        <v>0</v>
      </c>
      <c r="T41" s="240">
        <v>0</v>
      </c>
      <c r="U41" s="240">
        <v>0</v>
      </c>
    </row>
    <row r="42" spans="1:21" ht="12.75" customHeight="1" x14ac:dyDescent="0.2">
      <c r="A42" s="386"/>
      <c r="B42" s="252" t="s">
        <v>21</v>
      </c>
      <c r="C42" s="240">
        <v>17</v>
      </c>
      <c r="D42" s="240">
        <v>1</v>
      </c>
      <c r="E42" s="240">
        <v>0</v>
      </c>
      <c r="F42" s="240">
        <v>0</v>
      </c>
      <c r="G42" s="240">
        <v>6</v>
      </c>
      <c r="H42" s="240">
        <v>2</v>
      </c>
      <c r="I42" s="240">
        <v>1</v>
      </c>
      <c r="J42" s="240">
        <v>1</v>
      </c>
      <c r="K42" s="240">
        <v>0</v>
      </c>
      <c r="L42" s="240">
        <v>0</v>
      </c>
      <c r="M42" s="240">
        <v>2</v>
      </c>
      <c r="N42" s="240">
        <v>0</v>
      </c>
      <c r="O42" s="240">
        <v>1</v>
      </c>
      <c r="P42" s="240">
        <v>1</v>
      </c>
      <c r="Q42" s="240">
        <v>1</v>
      </c>
      <c r="R42" s="240">
        <v>1</v>
      </c>
      <c r="S42" s="240">
        <v>0</v>
      </c>
      <c r="T42" s="240">
        <v>0</v>
      </c>
      <c r="U42" s="240">
        <v>0</v>
      </c>
    </row>
    <row r="43" spans="1:21" ht="12.75" customHeight="1" x14ac:dyDescent="0.2">
      <c r="A43" s="386"/>
      <c r="B43" s="252" t="s">
        <v>22</v>
      </c>
      <c r="C43" s="240">
        <v>9</v>
      </c>
      <c r="D43" s="240">
        <v>2</v>
      </c>
      <c r="E43" s="240">
        <v>0</v>
      </c>
      <c r="F43" s="240">
        <v>1</v>
      </c>
      <c r="G43" s="240">
        <v>1</v>
      </c>
      <c r="H43" s="240">
        <v>0</v>
      </c>
      <c r="I43" s="240">
        <v>0</v>
      </c>
      <c r="J43" s="240">
        <v>1</v>
      </c>
      <c r="K43" s="240">
        <v>2</v>
      </c>
      <c r="L43" s="240">
        <v>0</v>
      </c>
      <c r="M43" s="240">
        <v>0</v>
      </c>
      <c r="N43" s="240">
        <v>0</v>
      </c>
      <c r="O43" s="240">
        <v>0</v>
      </c>
      <c r="P43" s="240">
        <v>1</v>
      </c>
      <c r="Q43" s="240">
        <v>0</v>
      </c>
      <c r="R43" s="240">
        <v>1</v>
      </c>
      <c r="S43" s="240">
        <v>0</v>
      </c>
      <c r="T43" s="240">
        <v>0</v>
      </c>
      <c r="U43" s="240">
        <v>0</v>
      </c>
    </row>
    <row r="44" spans="1:21" ht="12.75" customHeight="1" x14ac:dyDescent="0.2">
      <c r="A44" s="387" t="s">
        <v>517</v>
      </c>
      <c r="B44" s="2" t="s">
        <v>1</v>
      </c>
      <c r="C44" s="3">
        <v>83</v>
      </c>
      <c r="D44" s="3">
        <v>4</v>
      </c>
      <c r="E44" s="3">
        <v>12</v>
      </c>
      <c r="F44" s="3">
        <v>14</v>
      </c>
      <c r="G44" s="3">
        <v>4</v>
      </c>
      <c r="H44" s="3">
        <v>20</v>
      </c>
      <c r="I44" s="3">
        <v>6</v>
      </c>
      <c r="J44" s="3">
        <v>4</v>
      </c>
      <c r="K44" s="3">
        <v>4</v>
      </c>
      <c r="L44" s="3">
        <v>6</v>
      </c>
      <c r="M44" s="3">
        <v>2</v>
      </c>
      <c r="N44" s="3">
        <v>5</v>
      </c>
      <c r="O44" s="3">
        <v>0</v>
      </c>
      <c r="P44" s="3">
        <v>1</v>
      </c>
      <c r="Q44" s="3">
        <v>0</v>
      </c>
      <c r="R44" s="3">
        <v>1</v>
      </c>
      <c r="S44" s="3">
        <v>0</v>
      </c>
      <c r="T44" s="3">
        <v>0</v>
      </c>
      <c r="U44" s="3">
        <v>0</v>
      </c>
    </row>
    <row r="45" spans="1:21" ht="12.75" customHeight="1" x14ac:dyDescent="0.2">
      <c r="A45" s="387"/>
      <c r="B45" s="2" t="s">
        <v>21</v>
      </c>
      <c r="C45" s="3">
        <v>53</v>
      </c>
      <c r="D45" s="3">
        <v>0</v>
      </c>
      <c r="E45" s="3">
        <v>5</v>
      </c>
      <c r="F45" s="3">
        <v>4</v>
      </c>
      <c r="G45" s="3">
        <v>1</v>
      </c>
      <c r="H45" s="3">
        <v>20</v>
      </c>
      <c r="I45" s="3">
        <v>5</v>
      </c>
      <c r="J45" s="3">
        <v>2</v>
      </c>
      <c r="K45" s="3">
        <v>4</v>
      </c>
      <c r="L45" s="3">
        <v>3</v>
      </c>
      <c r="M45" s="3">
        <v>2</v>
      </c>
      <c r="N45" s="3">
        <v>5</v>
      </c>
      <c r="O45" s="3">
        <v>0</v>
      </c>
      <c r="P45" s="3">
        <v>1</v>
      </c>
      <c r="Q45" s="3">
        <v>0</v>
      </c>
      <c r="R45" s="3">
        <v>1</v>
      </c>
      <c r="S45" s="3">
        <v>0</v>
      </c>
      <c r="T45" s="3">
        <v>0</v>
      </c>
      <c r="U45" s="3">
        <v>0</v>
      </c>
    </row>
    <row r="46" spans="1:21" ht="12.75" customHeight="1" x14ac:dyDescent="0.2">
      <c r="A46" s="387"/>
      <c r="B46" s="2" t="s">
        <v>22</v>
      </c>
      <c r="C46" s="3">
        <v>30</v>
      </c>
      <c r="D46" s="3">
        <v>4</v>
      </c>
      <c r="E46" s="3">
        <v>7</v>
      </c>
      <c r="F46" s="3">
        <v>10</v>
      </c>
      <c r="G46" s="3">
        <v>3</v>
      </c>
      <c r="H46" s="3">
        <v>0</v>
      </c>
      <c r="I46" s="3">
        <v>1</v>
      </c>
      <c r="J46" s="3">
        <v>2</v>
      </c>
      <c r="K46" s="3">
        <v>0</v>
      </c>
      <c r="L46" s="3">
        <v>3</v>
      </c>
      <c r="M46" s="3">
        <v>0</v>
      </c>
      <c r="N46" s="3">
        <v>0</v>
      </c>
      <c r="O46" s="3">
        <v>0</v>
      </c>
      <c r="P46" s="3">
        <v>0</v>
      </c>
      <c r="Q46" s="3">
        <v>0</v>
      </c>
      <c r="R46" s="3">
        <v>0</v>
      </c>
      <c r="S46" s="3">
        <v>0</v>
      </c>
      <c r="T46" s="3">
        <v>0</v>
      </c>
      <c r="U46" s="3">
        <v>0</v>
      </c>
    </row>
    <row r="47" spans="1:21" ht="12.75" customHeight="1" x14ac:dyDescent="0.2">
      <c r="A47" s="386" t="s">
        <v>518</v>
      </c>
      <c r="B47" s="252" t="s">
        <v>1</v>
      </c>
      <c r="C47" s="240">
        <v>3352</v>
      </c>
      <c r="D47" s="240">
        <v>19</v>
      </c>
      <c r="E47" s="240">
        <v>115</v>
      </c>
      <c r="F47" s="240">
        <v>416</v>
      </c>
      <c r="G47" s="240">
        <v>560</v>
      </c>
      <c r="H47" s="240">
        <v>411</v>
      </c>
      <c r="I47" s="240">
        <v>310</v>
      </c>
      <c r="J47" s="240">
        <v>290</v>
      </c>
      <c r="K47" s="240">
        <v>236</v>
      </c>
      <c r="L47" s="240">
        <v>199</v>
      </c>
      <c r="M47" s="240">
        <v>189</v>
      </c>
      <c r="N47" s="240">
        <v>157</v>
      </c>
      <c r="O47" s="240">
        <v>136</v>
      </c>
      <c r="P47" s="240">
        <v>83</v>
      </c>
      <c r="Q47" s="240">
        <v>52</v>
      </c>
      <c r="R47" s="240">
        <v>52</v>
      </c>
      <c r="S47" s="240">
        <v>60</v>
      </c>
      <c r="T47" s="240">
        <v>37</v>
      </c>
      <c r="U47" s="240">
        <v>30</v>
      </c>
    </row>
    <row r="48" spans="1:21" ht="12.75" customHeight="1" x14ac:dyDescent="0.2">
      <c r="A48" s="386"/>
      <c r="B48" s="252" t="s">
        <v>21</v>
      </c>
      <c r="C48" s="240">
        <v>1436</v>
      </c>
      <c r="D48" s="240">
        <v>15</v>
      </c>
      <c r="E48" s="240">
        <v>71</v>
      </c>
      <c r="F48" s="240">
        <v>163</v>
      </c>
      <c r="G48" s="240">
        <v>225</v>
      </c>
      <c r="H48" s="240">
        <v>197</v>
      </c>
      <c r="I48" s="240">
        <v>119</v>
      </c>
      <c r="J48" s="240">
        <v>107</v>
      </c>
      <c r="K48" s="240">
        <v>91</v>
      </c>
      <c r="L48" s="240">
        <v>81</v>
      </c>
      <c r="M48" s="240">
        <v>75</v>
      </c>
      <c r="N48" s="240">
        <v>66</v>
      </c>
      <c r="O48" s="240">
        <v>65</v>
      </c>
      <c r="P48" s="240">
        <v>40</v>
      </c>
      <c r="Q48" s="240">
        <v>30</v>
      </c>
      <c r="R48" s="240">
        <v>25</v>
      </c>
      <c r="S48" s="240">
        <v>30</v>
      </c>
      <c r="T48" s="240">
        <v>18</v>
      </c>
      <c r="U48" s="240">
        <v>18</v>
      </c>
    </row>
    <row r="49" spans="1:21" ht="12.75" customHeight="1" x14ac:dyDescent="0.2">
      <c r="A49" s="386"/>
      <c r="B49" s="252" t="s">
        <v>22</v>
      </c>
      <c r="C49" s="240">
        <v>1916</v>
      </c>
      <c r="D49" s="240">
        <v>4</v>
      </c>
      <c r="E49" s="240">
        <v>44</v>
      </c>
      <c r="F49" s="240">
        <v>253</v>
      </c>
      <c r="G49" s="240">
        <v>335</v>
      </c>
      <c r="H49" s="240">
        <v>214</v>
      </c>
      <c r="I49" s="240">
        <v>191</v>
      </c>
      <c r="J49" s="240">
        <v>183</v>
      </c>
      <c r="K49" s="240">
        <v>145</v>
      </c>
      <c r="L49" s="240">
        <v>118</v>
      </c>
      <c r="M49" s="240">
        <v>114</v>
      </c>
      <c r="N49" s="240">
        <v>91</v>
      </c>
      <c r="O49" s="240">
        <v>71</v>
      </c>
      <c r="P49" s="240">
        <v>43</v>
      </c>
      <c r="Q49" s="240">
        <v>22</v>
      </c>
      <c r="R49" s="240">
        <v>27</v>
      </c>
      <c r="S49" s="240">
        <v>30</v>
      </c>
      <c r="T49" s="240">
        <v>19</v>
      </c>
      <c r="U49" s="240">
        <v>12</v>
      </c>
    </row>
    <row r="50" spans="1:21" ht="12.75" customHeight="1" x14ac:dyDescent="0.2">
      <c r="A50" s="387" t="s">
        <v>519</v>
      </c>
      <c r="B50" s="2" t="s">
        <v>1</v>
      </c>
      <c r="C50" s="3">
        <v>2888</v>
      </c>
      <c r="D50" s="3">
        <v>0</v>
      </c>
      <c r="E50" s="3">
        <v>0</v>
      </c>
      <c r="F50" s="3">
        <v>5</v>
      </c>
      <c r="G50" s="3">
        <v>352</v>
      </c>
      <c r="H50" s="3">
        <v>627</v>
      </c>
      <c r="I50" s="3">
        <v>422</v>
      </c>
      <c r="J50" s="3">
        <v>297</v>
      </c>
      <c r="K50" s="3">
        <v>221</v>
      </c>
      <c r="L50" s="3">
        <v>292</v>
      </c>
      <c r="M50" s="3">
        <v>237</v>
      </c>
      <c r="N50" s="3">
        <v>171</v>
      </c>
      <c r="O50" s="3">
        <v>125</v>
      </c>
      <c r="P50" s="3">
        <v>57</v>
      </c>
      <c r="Q50" s="3">
        <v>48</v>
      </c>
      <c r="R50" s="3">
        <v>17</v>
      </c>
      <c r="S50" s="3">
        <v>10</v>
      </c>
      <c r="T50" s="3">
        <v>4</v>
      </c>
      <c r="U50" s="3">
        <v>3</v>
      </c>
    </row>
    <row r="51" spans="1:21" ht="12.75" customHeight="1" x14ac:dyDescent="0.2">
      <c r="A51" s="387"/>
      <c r="B51" s="2" t="s">
        <v>21</v>
      </c>
      <c r="C51" s="3">
        <v>604</v>
      </c>
      <c r="D51" s="3">
        <v>0</v>
      </c>
      <c r="E51" s="3">
        <v>0</v>
      </c>
      <c r="F51" s="3">
        <v>0</v>
      </c>
      <c r="G51" s="3">
        <v>74</v>
      </c>
      <c r="H51" s="3">
        <v>107</v>
      </c>
      <c r="I51" s="3">
        <v>66</v>
      </c>
      <c r="J51" s="3">
        <v>71</v>
      </c>
      <c r="K51" s="3">
        <v>41</v>
      </c>
      <c r="L51" s="3">
        <v>92</v>
      </c>
      <c r="M51" s="3">
        <v>50</v>
      </c>
      <c r="N51" s="3">
        <v>42</v>
      </c>
      <c r="O51" s="3">
        <v>23</v>
      </c>
      <c r="P51" s="3">
        <v>14</v>
      </c>
      <c r="Q51" s="3">
        <v>12</v>
      </c>
      <c r="R51" s="3">
        <v>4</v>
      </c>
      <c r="S51" s="3">
        <v>6</v>
      </c>
      <c r="T51" s="3">
        <v>1</v>
      </c>
      <c r="U51" s="3">
        <v>1</v>
      </c>
    </row>
    <row r="52" spans="1:21" ht="12.75" customHeight="1" x14ac:dyDescent="0.2">
      <c r="A52" s="387"/>
      <c r="B52" s="2" t="s">
        <v>22</v>
      </c>
      <c r="C52" s="3">
        <v>2284</v>
      </c>
      <c r="D52" s="3">
        <v>0</v>
      </c>
      <c r="E52" s="3">
        <v>0</v>
      </c>
      <c r="F52" s="3">
        <v>5</v>
      </c>
      <c r="G52" s="3">
        <v>278</v>
      </c>
      <c r="H52" s="3">
        <v>520</v>
      </c>
      <c r="I52" s="3">
        <v>356</v>
      </c>
      <c r="J52" s="3">
        <v>226</v>
      </c>
      <c r="K52" s="3">
        <v>180</v>
      </c>
      <c r="L52" s="3">
        <v>200</v>
      </c>
      <c r="M52" s="3">
        <v>187</v>
      </c>
      <c r="N52" s="3">
        <v>129</v>
      </c>
      <c r="O52" s="3">
        <v>102</v>
      </c>
      <c r="P52" s="3">
        <v>43</v>
      </c>
      <c r="Q52" s="3">
        <v>36</v>
      </c>
      <c r="R52" s="3">
        <v>13</v>
      </c>
      <c r="S52" s="3">
        <v>4</v>
      </c>
      <c r="T52" s="3">
        <v>3</v>
      </c>
      <c r="U52" s="3">
        <v>2</v>
      </c>
    </row>
    <row r="53" spans="1:21" ht="12.75" customHeight="1" x14ac:dyDescent="0.2">
      <c r="A53" s="386" t="s">
        <v>520</v>
      </c>
      <c r="B53" s="252" t="s">
        <v>1</v>
      </c>
      <c r="C53" s="240">
        <v>1282</v>
      </c>
      <c r="D53" s="240">
        <v>110</v>
      </c>
      <c r="E53" s="240">
        <v>215</v>
      </c>
      <c r="F53" s="240">
        <v>357</v>
      </c>
      <c r="G53" s="240">
        <v>267</v>
      </c>
      <c r="H53" s="240">
        <v>27</v>
      </c>
      <c r="I53" s="240">
        <v>49</v>
      </c>
      <c r="J53" s="240">
        <v>26</v>
      </c>
      <c r="K53" s="240">
        <v>25</v>
      </c>
      <c r="L53" s="240">
        <v>24</v>
      </c>
      <c r="M53" s="240">
        <v>28</v>
      </c>
      <c r="N53" s="240">
        <v>37</v>
      </c>
      <c r="O53" s="240">
        <v>42</v>
      </c>
      <c r="P53" s="240">
        <v>24</v>
      </c>
      <c r="Q53" s="240">
        <v>19</v>
      </c>
      <c r="R53" s="240">
        <v>9</v>
      </c>
      <c r="S53" s="240">
        <v>11</v>
      </c>
      <c r="T53" s="240">
        <v>6</v>
      </c>
      <c r="U53" s="240">
        <v>6</v>
      </c>
    </row>
    <row r="54" spans="1:21" ht="12.75" customHeight="1" x14ac:dyDescent="0.2">
      <c r="A54" s="386"/>
      <c r="B54" s="252" t="s">
        <v>21</v>
      </c>
      <c r="C54" s="240">
        <v>532</v>
      </c>
      <c r="D54" s="240">
        <v>55</v>
      </c>
      <c r="E54" s="240">
        <v>139</v>
      </c>
      <c r="F54" s="240">
        <v>148</v>
      </c>
      <c r="G54" s="240">
        <v>69</v>
      </c>
      <c r="H54" s="240">
        <v>13</v>
      </c>
      <c r="I54" s="240">
        <v>12</v>
      </c>
      <c r="J54" s="240">
        <v>10</v>
      </c>
      <c r="K54" s="240">
        <v>13</v>
      </c>
      <c r="L54" s="240">
        <v>8</v>
      </c>
      <c r="M54" s="240">
        <v>11</v>
      </c>
      <c r="N54" s="240">
        <v>9</v>
      </c>
      <c r="O54" s="240">
        <v>16</v>
      </c>
      <c r="P54" s="240">
        <v>10</v>
      </c>
      <c r="Q54" s="240">
        <v>6</v>
      </c>
      <c r="R54" s="240">
        <v>2</v>
      </c>
      <c r="S54" s="240">
        <v>4</v>
      </c>
      <c r="T54" s="240">
        <v>2</v>
      </c>
      <c r="U54" s="240">
        <v>5</v>
      </c>
    </row>
    <row r="55" spans="1:21" ht="12.75" customHeight="1" x14ac:dyDescent="0.2">
      <c r="A55" s="386"/>
      <c r="B55" s="252" t="s">
        <v>22</v>
      </c>
      <c r="C55" s="240">
        <v>750</v>
      </c>
      <c r="D55" s="240">
        <v>55</v>
      </c>
      <c r="E55" s="240">
        <v>76</v>
      </c>
      <c r="F55" s="240">
        <v>209</v>
      </c>
      <c r="G55" s="240">
        <v>198</v>
      </c>
      <c r="H55" s="240">
        <v>14</v>
      </c>
      <c r="I55" s="240">
        <v>37</v>
      </c>
      <c r="J55" s="240">
        <v>16</v>
      </c>
      <c r="K55" s="240">
        <v>12</v>
      </c>
      <c r="L55" s="240">
        <v>16</v>
      </c>
      <c r="M55" s="240">
        <v>17</v>
      </c>
      <c r="N55" s="240">
        <v>28</v>
      </c>
      <c r="O55" s="240">
        <v>26</v>
      </c>
      <c r="P55" s="240">
        <v>14</v>
      </c>
      <c r="Q55" s="240">
        <v>13</v>
      </c>
      <c r="R55" s="240">
        <v>7</v>
      </c>
      <c r="S55" s="240">
        <v>7</v>
      </c>
      <c r="T55" s="240">
        <v>4</v>
      </c>
      <c r="U55" s="240">
        <v>1</v>
      </c>
    </row>
    <row r="56" spans="1:21" ht="12.75" customHeight="1" x14ac:dyDescent="0.2">
      <c r="A56" s="434" t="s">
        <v>622</v>
      </c>
      <c r="B56" s="2" t="s">
        <v>1</v>
      </c>
      <c r="C56" s="3">
        <v>7935</v>
      </c>
      <c r="D56" s="3">
        <v>134</v>
      </c>
      <c r="E56" s="3">
        <v>453</v>
      </c>
      <c r="F56" s="3">
        <v>883</v>
      </c>
      <c r="G56" s="3">
        <v>1473</v>
      </c>
      <c r="H56" s="3">
        <v>987</v>
      </c>
      <c r="I56" s="3">
        <v>883</v>
      </c>
      <c r="J56" s="3">
        <v>678</v>
      </c>
      <c r="K56" s="3">
        <v>546</v>
      </c>
      <c r="L56" s="3">
        <v>454</v>
      </c>
      <c r="M56" s="3">
        <v>444</v>
      </c>
      <c r="N56" s="3">
        <v>314</v>
      </c>
      <c r="O56" s="3">
        <v>250</v>
      </c>
      <c r="P56" s="3">
        <v>189</v>
      </c>
      <c r="Q56" s="3">
        <v>82</v>
      </c>
      <c r="R56" s="3">
        <v>43</v>
      </c>
      <c r="S56" s="3">
        <v>57</v>
      </c>
      <c r="T56" s="3">
        <v>30</v>
      </c>
      <c r="U56" s="3">
        <v>35</v>
      </c>
    </row>
    <row r="57" spans="1:21" ht="12.75" customHeight="1" x14ac:dyDescent="0.2">
      <c r="A57" s="434"/>
      <c r="B57" s="2" t="s">
        <v>21</v>
      </c>
      <c r="C57" s="3">
        <v>3951</v>
      </c>
      <c r="D57" s="3">
        <v>76</v>
      </c>
      <c r="E57" s="3">
        <v>305</v>
      </c>
      <c r="F57" s="3">
        <v>420</v>
      </c>
      <c r="G57" s="3">
        <v>631</v>
      </c>
      <c r="H57" s="3">
        <v>479</v>
      </c>
      <c r="I57" s="3">
        <v>458</v>
      </c>
      <c r="J57" s="3">
        <v>340</v>
      </c>
      <c r="K57" s="3">
        <v>253</v>
      </c>
      <c r="L57" s="3">
        <v>234</v>
      </c>
      <c r="M57" s="3">
        <v>236</v>
      </c>
      <c r="N57" s="3">
        <v>163</v>
      </c>
      <c r="O57" s="3">
        <v>134</v>
      </c>
      <c r="P57" s="3">
        <v>98</v>
      </c>
      <c r="Q57" s="3">
        <v>51</v>
      </c>
      <c r="R57" s="3">
        <v>24</v>
      </c>
      <c r="S57" s="3">
        <v>17</v>
      </c>
      <c r="T57" s="3">
        <v>13</v>
      </c>
      <c r="U57" s="3">
        <v>19</v>
      </c>
    </row>
    <row r="58" spans="1:21" ht="12.75" customHeight="1" x14ac:dyDescent="0.2">
      <c r="A58" s="434"/>
      <c r="B58" s="2" t="s">
        <v>22</v>
      </c>
      <c r="C58" s="3">
        <v>3984</v>
      </c>
      <c r="D58" s="3">
        <v>58</v>
      </c>
      <c r="E58" s="3">
        <v>148</v>
      </c>
      <c r="F58" s="3">
        <v>463</v>
      </c>
      <c r="G58" s="3">
        <v>842</v>
      </c>
      <c r="H58" s="3">
        <v>508</v>
      </c>
      <c r="I58" s="3">
        <v>425</v>
      </c>
      <c r="J58" s="3">
        <v>338</v>
      </c>
      <c r="K58" s="3">
        <v>293</v>
      </c>
      <c r="L58" s="3">
        <v>220</v>
      </c>
      <c r="M58" s="3">
        <v>208</v>
      </c>
      <c r="N58" s="3">
        <v>151</v>
      </c>
      <c r="O58" s="3">
        <v>116</v>
      </c>
      <c r="P58" s="3">
        <v>91</v>
      </c>
      <c r="Q58" s="3">
        <v>31</v>
      </c>
      <c r="R58" s="3">
        <v>19</v>
      </c>
      <c r="S58" s="3">
        <v>40</v>
      </c>
      <c r="T58" s="3">
        <v>17</v>
      </c>
      <c r="U58" s="3">
        <v>16</v>
      </c>
    </row>
    <row r="60" spans="1:21" ht="12.75" customHeight="1" x14ac:dyDescent="0.2">
      <c r="A60" s="11" t="s">
        <v>601</v>
      </c>
      <c r="B60" s="13"/>
      <c r="C60" s="67"/>
      <c r="D60" s="67"/>
      <c r="E60" s="67"/>
      <c r="F60" s="67"/>
      <c r="G60" s="67"/>
      <c r="H60" s="67"/>
      <c r="I60" s="67"/>
      <c r="J60" s="67"/>
      <c r="K60" s="67"/>
      <c r="L60" s="67"/>
      <c r="M60" s="67"/>
      <c r="N60" s="67"/>
      <c r="O60" s="17"/>
      <c r="P60" s="17"/>
      <c r="Q60" s="17"/>
      <c r="R60" s="17"/>
      <c r="S60" s="17"/>
      <c r="T60" s="17"/>
      <c r="U60" s="17"/>
    </row>
    <row r="61" spans="1:21" ht="25.5" customHeight="1" x14ac:dyDescent="0.2">
      <c r="A61" s="472" t="s">
        <v>872</v>
      </c>
      <c r="B61" s="472"/>
      <c r="C61" s="472"/>
      <c r="D61" s="472"/>
      <c r="E61" s="472"/>
      <c r="F61" s="472"/>
      <c r="G61" s="472"/>
      <c r="H61" s="472"/>
      <c r="I61" s="472"/>
      <c r="J61" s="472"/>
      <c r="K61" s="472"/>
      <c r="L61" s="472"/>
      <c r="M61" s="472"/>
      <c r="N61" s="472"/>
      <c r="O61" s="472"/>
      <c r="P61" s="472"/>
      <c r="Q61" s="472"/>
      <c r="R61" s="472"/>
      <c r="S61" s="472"/>
      <c r="T61" s="472"/>
      <c r="U61" s="472"/>
    </row>
    <row r="62" spans="1:21" ht="12.75" customHeight="1" x14ac:dyDescent="0.2">
      <c r="A62" s="37" t="s">
        <v>559</v>
      </c>
      <c r="B62" s="16"/>
      <c r="C62" s="17"/>
      <c r="D62" s="17"/>
      <c r="E62" s="17"/>
      <c r="F62" s="17"/>
      <c r="G62" s="17"/>
      <c r="H62" s="17"/>
      <c r="I62" s="17"/>
      <c r="J62" s="17"/>
      <c r="K62" s="17"/>
      <c r="L62" s="17"/>
      <c r="M62" s="17"/>
      <c r="N62" s="17"/>
      <c r="O62" s="17"/>
      <c r="P62" s="17"/>
      <c r="Q62" s="17"/>
      <c r="R62" s="17"/>
      <c r="S62" s="17"/>
      <c r="T62" s="17"/>
      <c r="U62" s="17"/>
    </row>
    <row r="63" spans="1:21" ht="48" customHeight="1" x14ac:dyDescent="0.2">
      <c r="A63" s="471" t="s">
        <v>951</v>
      </c>
      <c r="B63" s="471"/>
      <c r="C63" s="471"/>
      <c r="D63" s="471"/>
      <c r="E63" s="471"/>
      <c r="F63" s="471"/>
      <c r="G63" s="471"/>
      <c r="H63" s="471"/>
      <c r="I63" s="471"/>
      <c r="J63" s="471"/>
      <c r="K63" s="471"/>
      <c r="L63" s="471"/>
      <c r="M63" s="471"/>
      <c r="N63" s="471"/>
      <c r="O63" s="471"/>
      <c r="P63" s="471"/>
      <c r="Q63" s="471"/>
      <c r="R63" s="471"/>
      <c r="S63" s="471"/>
      <c r="T63" s="471"/>
      <c r="U63" s="471"/>
    </row>
    <row r="64" spans="1:21" ht="12.75" customHeight="1" x14ac:dyDescent="0.2">
      <c r="O64" s="310"/>
    </row>
    <row r="65" spans="1:7" ht="12.75" customHeight="1" x14ac:dyDescent="0.2">
      <c r="A65" s="68" t="s">
        <v>547</v>
      </c>
      <c r="B65" s="259"/>
      <c r="C65" s="260"/>
      <c r="D65" s="62"/>
      <c r="E65" s="261"/>
      <c r="F65" s="261"/>
    </row>
    <row r="66" spans="1:7" ht="12.75" customHeight="1" x14ac:dyDescent="0.2">
      <c r="B66" s="359"/>
      <c r="C66" s="360"/>
      <c r="D66" s="356"/>
      <c r="E66" s="356"/>
      <c r="F66" s="356"/>
    </row>
    <row r="67" spans="1:7" ht="12.75" customHeight="1" x14ac:dyDescent="0.2">
      <c r="A67" s="250"/>
      <c r="B67" s="259"/>
      <c r="C67" s="260"/>
      <c r="D67" s="62"/>
      <c r="E67" s="261"/>
      <c r="F67" s="261"/>
      <c r="G67" s="250"/>
    </row>
    <row r="68" spans="1:7" ht="12.75" customHeight="1" x14ac:dyDescent="0.2">
      <c r="A68" s="250"/>
      <c r="G68" s="250"/>
    </row>
    <row r="69" spans="1:7" ht="12.75" customHeight="1" x14ac:dyDescent="0.2">
      <c r="A69" s="250"/>
      <c r="G69" s="250"/>
    </row>
  </sheetData>
  <mergeCells count="24">
    <mergeCell ref="A11:A13"/>
    <mergeCell ref="A14:A16"/>
    <mergeCell ref="A53:A55"/>
    <mergeCell ref="A26:A28"/>
    <mergeCell ref="A29:A31"/>
    <mergeCell ref="A32:A34"/>
    <mergeCell ref="A35:A37"/>
    <mergeCell ref="A38:A40"/>
    <mergeCell ref="A63:U63"/>
    <mergeCell ref="A17:A19"/>
    <mergeCell ref="A20:A22"/>
    <mergeCell ref="A23:A25"/>
    <mergeCell ref="C3:C4"/>
    <mergeCell ref="D3:U3"/>
    <mergeCell ref="A5:A7"/>
    <mergeCell ref="A8:A10"/>
    <mergeCell ref="A56:A58"/>
    <mergeCell ref="A3:A4"/>
    <mergeCell ref="B3:B4"/>
    <mergeCell ref="A61:U61"/>
    <mergeCell ref="A41:A43"/>
    <mergeCell ref="A44:A46"/>
    <mergeCell ref="A47:A49"/>
    <mergeCell ref="A50:A52"/>
  </mergeCells>
  <hyperlinks>
    <hyperlink ref="V1" location="Contents!A1" display="contents" xr:uid="{7D8C65BA-6AF0-43D2-BBFF-DC877D433303}"/>
    <hyperlink ref="A62" r:id="rId1" xr:uid="{D31D15FF-BFF8-43B9-AD59-7F76DAD54AE8}"/>
  </hyperlinks>
  <pageMargins left="0.5" right="0.5" top="0.5" bottom="0.5" header="0" footer="0"/>
  <pageSetup paperSize="9" scale="43" orientation="portrait" horizontalDpi="300" verticalDpi="300" r:id="rId2"/>
  <colBreaks count="1" manualBreakCount="1">
    <brk id="21" max="1048575" man="1"/>
  </colBreak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N29"/>
  <sheetViews>
    <sheetView showGridLines="0" zoomScaleNormal="100" workbookViewId="0"/>
  </sheetViews>
  <sheetFormatPr defaultColWidth="11.42578125" defaultRowHeight="12.75" customHeight="1" x14ac:dyDescent="0.2"/>
  <cols>
    <col min="1" max="1" width="24.85546875" customWidth="1"/>
    <col min="2" max="4" width="8.85546875" customWidth="1"/>
    <col min="5" max="5" width="9.85546875" customWidth="1"/>
  </cols>
  <sheetData>
    <row r="1" spans="1:14" ht="12.75" customHeight="1" x14ac:dyDescent="0.2">
      <c r="A1" s="19" t="s">
        <v>795</v>
      </c>
      <c r="B1" s="21"/>
      <c r="C1" s="21"/>
      <c r="D1" s="21"/>
      <c r="E1" s="21"/>
      <c r="F1" s="21"/>
      <c r="G1" s="99" t="s">
        <v>645</v>
      </c>
      <c r="H1" s="21"/>
      <c r="I1" s="21"/>
      <c r="J1" s="21"/>
      <c r="K1" s="21"/>
      <c r="L1" s="21"/>
      <c r="M1" s="21"/>
      <c r="N1" s="21"/>
    </row>
    <row r="3" spans="1:14" ht="12.75" customHeight="1" x14ac:dyDescent="0.2">
      <c r="A3" s="420" t="s">
        <v>521</v>
      </c>
      <c r="B3" s="430" t="s">
        <v>522</v>
      </c>
      <c r="C3" s="430"/>
      <c r="D3" s="430"/>
      <c r="E3" s="430"/>
    </row>
    <row r="4" spans="1:14" ht="12.75" customHeight="1" x14ac:dyDescent="0.2">
      <c r="A4" s="468"/>
      <c r="B4" s="72" t="s">
        <v>523</v>
      </c>
      <c r="C4" s="72" t="s">
        <v>524</v>
      </c>
      <c r="D4" s="72" t="s">
        <v>1</v>
      </c>
      <c r="E4" s="72" t="s">
        <v>525</v>
      </c>
    </row>
    <row r="5" spans="1:14" ht="12.75" customHeight="1" x14ac:dyDescent="0.2">
      <c r="A5" s="70" t="s">
        <v>269</v>
      </c>
      <c r="B5" s="278">
        <v>1041</v>
      </c>
      <c r="C5" s="278">
        <v>32</v>
      </c>
      <c r="D5" s="278">
        <v>1073</v>
      </c>
      <c r="E5" s="73">
        <v>97</v>
      </c>
    </row>
    <row r="6" spans="1:14" ht="12.75" customHeight="1" x14ac:dyDescent="0.2">
      <c r="A6" s="74" t="s">
        <v>270</v>
      </c>
      <c r="B6" s="279">
        <v>1647</v>
      </c>
      <c r="C6" s="279">
        <v>39</v>
      </c>
      <c r="D6" s="279">
        <v>1686</v>
      </c>
      <c r="E6" s="75">
        <v>97.7</v>
      </c>
    </row>
    <row r="7" spans="1:14" ht="12.75" customHeight="1" x14ac:dyDescent="0.2">
      <c r="A7" s="70" t="s">
        <v>271</v>
      </c>
      <c r="B7" s="278">
        <v>1303</v>
      </c>
      <c r="C7" s="278">
        <v>191</v>
      </c>
      <c r="D7" s="278">
        <v>1494</v>
      </c>
      <c r="E7" s="73">
        <v>87.2</v>
      </c>
    </row>
    <row r="8" spans="1:14" ht="12.75" customHeight="1" x14ac:dyDescent="0.2">
      <c r="A8" s="74" t="s">
        <v>526</v>
      </c>
      <c r="B8" s="279">
        <v>1615</v>
      </c>
      <c r="C8" s="279">
        <v>110</v>
      </c>
      <c r="D8" s="279">
        <v>1725</v>
      </c>
      <c r="E8" s="75">
        <v>93.6</v>
      </c>
    </row>
    <row r="9" spans="1:14" ht="12.75" customHeight="1" x14ac:dyDescent="0.2">
      <c r="A9" s="70" t="s">
        <v>273</v>
      </c>
      <c r="B9" s="278">
        <v>1945</v>
      </c>
      <c r="C9" s="278">
        <v>77</v>
      </c>
      <c r="D9" s="278">
        <v>2022</v>
      </c>
      <c r="E9" s="73">
        <v>96.2</v>
      </c>
    </row>
    <row r="10" spans="1:14" ht="12.75" customHeight="1" x14ac:dyDescent="0.2">
      <c r="A10" s="74" t="s">
        <v>274</v>
      </c>
      <c r="B10" s="279">
        <v>495</v>
      </c>
      <c r="C10" s="279">
        <v>2</v>
      </c>
      <c r="D10" s="279">
        <v>497</v>
      </c>
      <c r="E10" s="75">
        <v>99.6</v>
      </c>
    </row>
    <row r="11" spans="1:14" ht="12.75" customHeight="1" x14ac:dyDescent="0.2">
      <c r="A11" s="70" t="s">
        <v>527</v>
      </c>
      <c r="B11" s="278">
        <v>1858</v>
      </c>
      <c r="C11" s="278">
        <v>83</v>
      </c>
      <c r="D11" s="278">
        <v>1941</v>
      </c>
      <c r="E11" s="73">
        <v>95.7</v>
      </c>
    </row>
    <row r="12" spans="1:14" ht="12.75" customHeight="1" x14ac:dyDescent="0.2">
      <c r="A12" s="74" t="s">
        <v>276</v>
      </c>
      <c r="B12" s="279">
        <v>268</v>
      </c>
      <c r="C12" s="279">
        <v>1</v>
      </c>
      <c r="D12" s="279">
        <v>269</v>
      </c>
      <c r="E12" s="75">
        <v>99.6</v>
      </c>
    </row>
    <row r="13" spans="1:14" ht="12.75" customHeight="1" x14ac:dyDescent="0.2">
      <c r="A13" s="70" t="s">
        <v>277</v>
      </c>
      <c r="B13" s="278">
        <v>852</v>
      </c>
      <c r="C13" s="278">
        <v>49</v>
      </c>
      <c r="D13" s="278">
        <v>901</v>
      </c>
      <c r="E13" s="73">
        <v>94.6</v>
      </c>
    </row>
    <row r="14" spans="1:14" ht="12.75" customHeight="1" x14ac:dyDescent="0.2">
      <c r="A14" s="74" t="s">
        <v>290</v>
      </c>
      <c r="B14" s="279">
        <v>993</v>
      </c>
      <c r="C14" s="279">
        <v>1</v>
      </c>
      <c r="D14" s="279">
        <v>994</v>
      </c>
      <c r="E14" s="75">
        <v>99.9</v>
      </c>
    </row>
    <row r="15" spans="1:14" ht="12.75" customHeight="1" x14ac:dyDescent="0.2">
      <c r="A15" s="70" t="s">
        <v>288</v>
      </c>
      <c r="B15" s="278">
        <v>852</v>
      </c>
      <c r="C15" s="278">
        <v>15</v>
      </c>
      <c r="D15" s="278">
        <v>867</v>
      </c>
      <c r="E15" s="73">
        <v>98.3</v>
      </c>
    </row>
    <row r="16" spans="1:14" ht="12.75" customHeight="1" x14ac:dyDescent="0.2">
      <c r="A16" s="74" t="s">
        <v>279</v>
      </c>
      <c r="B16" s="279">
        <v>804</v>
      </c>
      <c r="C16" s="279">
        <v>3</v>
      </c>
      <c r="D16" s="279">
        <v>807</v>
      </c>
      <c r="E16" s="75">
        <v>99.6</v>
      </c>
    </row>
    <row r="17" spans="1:6" ht="12.75" customHeight="1" x14ac:dyDescent="0.2">
      <c r="A17" s="70" t="s">
        <v>528</v>
      </c>
      <c r="B17" s="278">
        <v>1178</v>
      </c>
      <c r="C17" s="278">
        <v>47</v>
      </c>
      <c r="D17" s="278">
        <v>1225</v>
      </c>
      <c r="E17" s="73">
        <v>96.2</v>
      </c>
    </row>
    <row r="18" spans="1:6" ht="12.75" customHeight="1" x14ac:dyDescent="0.2">
      <c r="A18" s="74" t="s">
        <v>292</v>
      </c>
      <c r="B18" s="279">
        <v>849</v>
      </c>
      <c r="C18" s="279">
        <v>0</v>
      </c>
      <c r="D18" s="279">
        <v>849</v>
      </c>
      <c r="E18" s="75">
        <v>100</v>
      </c>
    </row>
    <row r="19" spans="1:6" ht="12.75" customHeight="1" x14ac:dyDescent="0.2">
      <c r="A19" s="70" t="s">
        <v>529</v>
      </c>
      <c r="B19" s="278">
        <v>337</v>
      </c>
      <c r="C19" s="278">
        <v>29</v>
      </c>
      <c r="D19" s="278">
        <v>366</v>
      </c>
      <c r="E19" s="73">
        <v>92.1</v>
      </c>
    </row>
    <row r="20" spans="1:6" ht="12.75" customHeight="1" x14ac:dyDescent="0.2">
      <c r="A20" s="74" t="s">
        <v>293</v>
      </c>
      <c r="B20" s="279">
        <v>282</v>
      </c>
      <c r="C20" s="279">
        <v>0</v>
      </c>
      <c r="D20" s="279">
        <v>282</v>
      </c>
      <c r="E20" s="75">
        <v>100</v>
      </c>
    </row>
    <row r="21" spans="1:6" ht="12.75" customHeight="1" x14ac:dyDescent="0.2">
      <c r="A21" s="70" t="s">
        <v>284</v>
      </c>
      <c r="B21" s="278">
        <v>3232</v>
      </c>
      <c r="C21" s="278">
        <v>0</v>
      </c>
      <c r="D21" s="278">
        <v>3232</v>
      </c>
      <c r="E21" s="73">
        <v>100</v>
      </c>
    </row>
    <row r="22" spans="1:6" ht="12.75" customHeight="1" x14ac:dyDescent="0.2">
      <c r="A22" s="74" t="s">
        <v>530</v>
      </c>
      <c r="B22" s="279">
        <v>276</v>
      </c>
      <c r="C22" s="279">
        <v>3</v>
      </c>
      <c r="D22" s="279">
        <v>279</v>
      </c>
      <c r="E22" s="75">
        <v>98.9</v>
      </c>
    </row>
    <row r="23" spans="1:6" ht="12.75" customHeight="1" x14ac:dyDescent="0.2">
      <c r="A23" s="70" t="s">
        <v>286</v>
      </c>
      <c r="B23" s="278">
        <v>2355</v>
      </c>
      <c r="C23" s="278">
        <v>21</v>
      </c>
      <c r="D23" s="278">
        <v>2376</v>
      </c>
      <c r="E23" s="73">
        <v>99.1</v>
      </c>
    </row>
    <row r="24" spans="1:6" ht="12.75" customHeight="1" x14ac:dyDescent="0.2">
      <c r="A24" s="76" t="s">
        <v>1</v>
      </c>
      <c r="B24" s="77">
        <v>22182</v>
      </c>
      <c r="C24" s="78">
        <v>703</v>
      </c>
      <c r="D24" s="77">
        <v>22885</v>
      </c>
      <c r="E24" s="79">
        <v>96.9</v>
      </c>
    </row>
    <row r="25" spans="1:6" ht="12.75" customHeight="1" x14ac:dyDescent="0.2">
      <c r="A25" s="70"/>
      <c r="B25" s="430"/>
      <c r="C25" s="430"/>
      <c r="D25" s="430"/>
      <c r="E25" s="430"/>
    </row>
    <row r="26" spans="1:6" ht="12.75" customHeight="1" x14ac:dyDescent="0.2">
      <c r="A26" s="11" t="s">
        <v>601</v>
      </c>
    </row>
    <row r="27" spans="1:6" ht="96.75" customHeight="1" x14ac:dyDescent="0.2">
      <c r="A27" s="429" t="s">
        <v>955</v>
      </c>
      <c r="B27" s="429"/>
      <c r="C27" s="429"/>
      <c r="D27" s="429"/>
      <c r="E27" s="429"/>
      <c r="F27" s="62"/>
    </row>
    <row r="29" spans="1:6" ht="12.75" customHeight="1" x14ac:dyDescent="0.2">
      <c r="A29" s="68" t="s">
        <v>547</v>
      </c>
    </row>
  </sheetData>
  <mergeCells count="4">
    <mergeCell ref="A3:A4"/>
    <mergeCell ref="B3:E3"/>
    <mergeCell ref="A27:E27"/>
    <mergeCell ref="B25:E25"/>
  </mergeCells>
  <hyperlinks>
    <hyperlink ref="G1" location="Contents!A1" display="contents" xr:uid="{0D4DDE0E-0EA8-4546-995E-4646548DE9B3}"/>
  </hyperlinks>
  <pageMargins left="0.5" right="0.5" top="0.5" bottom="0.5" header="0" footer="0"/>
  <pageSetup paperSize="9" orientation="portrait" horizontalDpi="300" verticalDpi="30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N89"/>
  <sheetViews>
    <sheetView showGridLines="0" zoomScaleNormal="100" workbookViewId="0">
      <pane ySplit="4" topLeftCell="A5" activePane="bottomLeft" state="frozen"/>
      <selection activeCell="B37" sqref="B37"/>
      <selection pane="bottomLeft" activeCell="A5" sqref="A5:A8"/>
    </sheetView>
  </sheetViews>
  <sheetFormatPr defaultColWidth="11.42578125" defaultRowHeight="12.75" customHeight="1" x14ac:dyDescent="0.2"/>
  <cols>
    <col min="1" max="1" width="24.85546875" customWidth="1"/>
    <col min="2" max="2" width="41.85546875" customWidth="1"/>
    <col min="3" max="3" width="9.140625" customWidth="1"/>
    <col min="4" max="4" width="10.28515625" bestFit="1" customWidth="1"/>
  </cols>
  <sheetData>
    <row r="1" spans="1:14" ht="12.75" customHeight="1" x14ac:dyDescent="0.2">
      <c r="A1" s="19" t="s">
        <v>796</v>
      </c>
      <c r="B1" s="21"/>
      <c r="C1" s="21"/>
      <c r="D1" s="21"/>
      <c r="E1" s="99" t="s">
        <v>645</v>
      </c>
      <c r="F1" s="21"/>
      <c r="G1" s="21"/>
      <c r="H1" s="21"/>
      <c r="I1" s="21"/>
      <c r="J1" s="21"/>
      <c r="K1" s="21"/>
      <c r="L1" s="21"/>
      <c r="M1" s="21"/>
      <c r="N1" s="21"/>
    </row>
    <row r="3" spans="1:14" ht="12.75" customHeight="1" x14ac:dyDescent="0.2">
      <c r="A3" s="448" t="s">
        <v>295</v>
      </c>
      <c r="B3" s="448" t="s">
        <v>625</v>
      </c>
      <c r="C3" s="473" t="s">
        <v>522</v>
      </c>
      <c r="D3" s="473"/>
    </row>
    <row r="4" spans="1:14" ht="25.5" customHeight="1" x14ac:dyDescent="0.2">
      <c r="A4" s="449"/>
      <c r="B4" s="449"/>
      <c r="C4" s="80" t="s">
        <v>626</v>
      </c>
      <c r="D4" s="80" t="s">
        <v>627</v>
      </c>
    </row>
    <row r="5" spans="1:14" ht="12.75" customHeight="1" x14ac:dyDescent="0.2">
      <c r="A5" s="386" t="s">
        <v>269</v>
      </c>
      <c r="B5" s="340" t="s">
        <v>531</v>
      </c>
      <c r="C5" s="242">
        <v>14.1</v>
      </c>
      <c r="D5" s="341">
        <v>595</v>
      </c>
    </row>
    <row r="6" spans="1:14" ht="12.75" customHeight="1" x14ac:dyDescent="0.2">
      <c r="A6" s="386"/>
      <c r="B6" s="340" t="s">
        <v>532</v>
      </c>
      <c r="C6" s="242">
        <v>19.5</v>
      </c>
      <c r="D6" s="341">
        <v>4</v>
      </c>
    </row>
    <row r="7" spans="1:14" ht="12.75" customHeight="1" x14ac:dyDescent="0.2">
      <c r="A7" s="386"/>
      <c r="B7" s="340" t="s">
        <v>533</v>
      </c>
      <c r="C7" s="242">
        <v>8.1</v>
      </c>
      <c r="D7" s="341">
        <v>26</v>
      </c>
    </row>
    <row r="8" spans="1:14" ht="12.75" customHeight="1" x14ac:dyDescent="0.2">
      <c r="A8" s="386"/>
      <c r="B8" s="340" t="s">
        <v>534</v>
      </c>
      <c r="C8" s="242">
        <v>8.5</v>
      </c>
      <c r="D8" s="341">
        <v>416</v>
      </c>
    </row>
    <row r="9" spans="1:14" ht="12.75" customHeight="1" x14ac:dyDescent="0.2">
      <c r="A9" s="387" t="s">
        <v>270</v>
      </c>
      <c r="B9" s="9" t="s">
        <v>531</v>
      </c>
      <c r="C9" s="7">
        <v>13.9</v>
      </c>
      <c r="D9" s="280">
        <v>665</v>
      </c>
    </row>
    <row r="10" spans="1:14" ht="12.75" customHeight="1" x14ac:dyDescent="0.2">
      <c r="A10" s="387"/>
      <c r="B10" s="9" t="s">
        <v>532</v>
      </c>
      <c r="C10" s="7">
        <v>8.8000000000000007</v>
      </c>
      <c r="D10" s="280">
        <v>78</v>
      </c>
    </row>
    <row r="11" spans="1:14" ht="12.75" customHeight="1" x14ac:dyDescent="0.2">
      <c r="A11" s="387"/>
      <c r="B11" s="9" t="s">
        <v>533</v>
      </c>
      <c r="C11" s="7">
        <v>6.3</v>
      </c>
      <c r="D11" s="280">
        <v>78</v>
      </c>
    </row>
    <row r="12" spans="1:14" ht="12.75" customHeight="1" x14ac:dyDescent="0.2">
      <c r="A12" s="387"/>
      <c r="B12" s="9" t="s">
        <v>534</v>
      </c>
      <c r="C12" s="7">
        <v>6.1</v>
      </c>
      <c r="D12" s="280">
        <v>826</v>
      </c>
    </row>
    <row r="13" spans="1:14" ht="12.75" customHeight="1" x14ac:dyDescent="0.2">
      <c r="A13" s="386" t="s">
        <v>271</v>
      </c>
      <c r="B13" s="340" t="s">
        <v>531</v>
      </c>
      <c r="C13" s="242">
        <v>14</v>
      </c>
      <c r="D13" s="341">
        <v>545</v>
      </c>
    </row>
    <row r="14" spans="1:14" ht="12.75" customHeight="1" x14ac:dyDescent="0.2">
      <c r="A14" s="386"/>
      <c r="B14" s="340" t="s">
        <v>532</v>
      </c>
      <c r="C14" s="242">
        <v>6.6</v>
      </c>
      <c r="D14" s="341">
        <v>248</v>
      </c>
    </row>
    <row r="15" spans="1:14" ht="12.75" customHeight="1" x14ac:dyDescent="0.2">
      <c r="A15" s="386"/>
      <c r="B15" s="340" t="s">
        <v>533</v>
      </c>
      <c r="C15" s="242">
        <v>3</v>
      </c>
      <c r="D15" s="341">
        <v>141</v>
      </c>
    </row>
    <row r="16" spans="1:14" ht="12.75" customHeight="1" x14ac:dyDescent="0.2">
      <c r="A16" s="386"/>
      <c r="B16" s="340" t="s">
        <v>534</v>
      </c>
      <c r="C16" s="242">
        <v>4.5999999999999996</v>
      </c>
      <c r="D16" s="341">
        <v>369</v>
      </c>
    </row>
    <row r="17" spans="1:4" ht="12.75" customHeight="1" x14ac:dyDescent="0.2">
      <c r="A17" s="387" t="s">
        <v>526</v>
      </c>
      <c r="B17" s="9" t="s">
        <v>531</v>
      </c>
      <c r="C17" s="7">
        <v>11.2</v>
      </c>
      <c r="D17" s="280">
        <v>650</v>
      </c>
    </row>
    <row r="18" spans="1:4" ht="12.75" customHeight="1" x14ac:dyDescent="0.2">
      <c r="A18" s="387"/>
      <c r="B18" s="9" t="s">
        <v>532</v>
      </c>
      <c r="C18" s="7">
        <v>9.4</v>
      </c>
      <c r="D18" s="280">
        <v>333</v>
      </c>
    </row>
    <row r="19" spans="1:4" ht="12.75" customHeight="1" x14ac:dyDescent="0.2">
      <c r="A19" s="387"/>
      <c r="B19" s="9" t="s">
        <v>533</v>
      </c>
      <c r="C19" s="7">
        <v>4.0999999999999996</v>
      </c>
      <c r="D19" s="280">
        <v>82</v>
      </c>
    </row>
    <row r="20" spans="1:4" ht="12.75" customHeight="1" x14ac:dyDescent="0.2">
      <c r="A20" s="387"/>
      <c r="B20" s="9" t="s">
        <v>534</v>
      </c>
      <c r="C20" s="7">
        <v>4.3</v>
      </c>
      <c r="D20" s="280">
        <v>550</v>
      </c>
    </row>
    <row r="21" spans="1:4" ht="12.75" customHeight="1" x14ac:dyDescent="0.2">
      <c r="A21" s="386" t="s">
        <v>273</v>
      </c>
      <c r="B21" s="340" t="s">
        <v>531</v>
      </c>
      <c r="C21" s="242">
        <v>16.399999999999999</v>
      </c>
      <c r="D21" s="341">
        <v>956</v>
      </c>
    </row>
    <row r="22" spans="1:4" ht="12.75" customHeight="1" x14ac:dyDescent="0.2">
      <c r="A22" s="386"/>
      <c r="B22" s="340" t="s">
        <v>532</v>
      </c>
      <c r="C22" s="242">
        <v>6</v>
      </c>
      <c r="D22" s="341">
        <v>1</v>
      </c>
    </row>
    <row r="23" spans="1:4" ht="12.75" customHeight="1" x14ac:dyDescent="0.2">
      <c r="A23" s="386"/>
      <c r="B23" s="340" t="s">
        <v>533</v>
      </c>
      <c r="C23" s="242">
        <v>7.4</v>
      </c>
      <c r="D23" s="341">
        <v>205</v>
      </c>
    </row>
    <row r="24" spans="1:4" ht="12.75" customHeight="1" x14ac:dyDescent="0.2">
      <c r="A24" s="386"/>
      <c r="B24" s="340" t="s">
        <v>534</v>
      </c>
      <c r="C24" s="242">
        <v>6.4</v>
      </c>
      <c r="D24" s="341">
        <v>783</v>
      </c>
    </row>
    <row r="25" spans="1:4" ht="12.75" customHeight="1" x14ac:dyDescent="0.2">
      <c r="A25" s="387" t="s">
        <v>274</v>
      </c>
      <c r="B25" s="9" t="s">
        <v>531</v>
      </c>
      <c r="C25" s="7">
        <v>19.5</v>
      </c>
      <c r="D25" s="280">
        <v>252</v>
      </c>
    </row>
    <row r="26" spans="1:4" ht="12.75" customHeight="1" x14ac:dyDescent="0.2">
      <c r="A26" s="387"/>
      <c r="B26" s="9" t="s">
        <v>532</v>
      </c>
      <c r="C26" s="7">
        <v>6.4</v>
      </c>
      <c r="D26" s="280">
        <v>5</v>
      </c>
    </row>
    <row r="27" spans="1:4" ht="12.75" customHeight="1" x14ac:dyDescent="0.2">
      <c r="A27" s="387"/>
      <c r="B27" s="9" t="s">
        <v>533</v>
      </c>
      <c r="C27" s="7">
        <v>8.5</v>
      </c>
      <c r="D27" s="280">
        <v>24</v>
      </c>
    </row>
    <row r="28" spans="1:4" ht="12.75" customHeight="1" x14ac:dyDescent="0.2">
      <c r="A28" s="387"/>
      <c r="B28" s="9" t="s">
        <v>534</v>
      </c>
      <c r="C28" s="7">
        <v>8.3000000000000007</v>
      </c>
      <c r="D28" s="280">
        <v>214</v>
      </c>
    </row>
    <row r="29" spans="1:4" ht="12.75" customHeight="1" x14ac:dyDescent="0.2">
      <c r="A29" s="386" t="s">
        <v>527</v>
      </c>
      <c r="B29" s="340" t="s">
        <v>531</v>
      </c>
      <c r="C29" s="242">
        <v>13.7</v>
      </c>
      <c r="D29" s="341">
        <v>969</v>
      </c>
    </row>
    <row r="30" spans="1:4" ht="12.75" customHeight="1" x14ac:dyDescent="0.2">
      <c r="A30" s="386"/>
      <c r="B30" s="340" t="s">
        <v>532</v>
      </c>
      <c r="C30" s="242">
        <v>7.5</v>
      </c>
      <c r="D30" s="341">
        <v>2</v>
      </c>
    </row>
    <row r="31" spans="1:4" ht="12.75" customHeight="1" x14ac:dyDescent="0.2">
      <c r="A31" s="386"/>
      <c r="B31" s="340" t="s">
        <v>533</v>
      </c>
      <c r="C31" s="242">
        <v>6.9</v>
      </c>
      <c r="D31" s="341">
        <v>245</v>
      </c>
    </row>
    <row r="32" spans="1:4" ht="12.75" customHeight="1" x14ac:dyDescent="0.2">
      <c r="A32" s="386"/>
      <c r="B32" s="340" t="s">
        <v>534</v>
      </c>
      <c r="C32" s="242">
        <v>5.9</v>
      </c>
      <c r="D32" s="341">
        <v>642</v>
      </c>
    </row>
    <row r="33" spans="1:4" ht="12.75" customHeight="1" x14ac:dyDescent="0.2">
      <c r="A33" s="387" t="s">
        <v>276</v>
      </c>
      <c r="B33" s="9" t="s">
        <v>531</v>
      </c>
      <c r="C33" s="7">
        <v>16</v>
      </c>
      <c r="D33" s="280">
        <v>135</v>
      </c>
    </row>
    <row r="34" spans="1:4" ht="12.75" customHeight="1" x14ac:dyDescent="0.2">
      <c r="A34" s="387"/>
      <c r="B34" s="9" t="s">
        <v>532</v>
      </c>
      <c r="C34" s="7">
        <v>4.5</v>
      </c>
      <c r="D34" s="280">
        <v>2</v>
      </c>
    </row>
    <row r="35" spans="1:4" ht="12.75" customHeight="1" x14ac:dyDescent="0.2">
      <c r="A35" s="387"/>
      <c r="B35" s="9" t="s">
        <v>533</v>
      </c>
      <c r="C35" s="7">
        <v>3.8</v>
      </c>
      <c r="D35" s="280">
        <v>112</v>
      </c>
    </row>
    <row r="36" spans="1:4" ht="12.75" customHeight="1" x14ac:dyDescent="0.2">
      <c r="A36" s="387"/>
      <c r="B36" s="9" t="s">
        <v>534</v>
      </c>
      <c r="C36" s="7">
        <v>8.6</v>
      </c>
      <c r="D36" s="280">
        <v>19</v>
      </c>
    </row>
    <row r="37" spans="1:4" ht="12.75" customHeight="1" x14ac:dyDescent="0.2">
      <c r="A37" s="386" t="s">
        <v>277</v>
      </c>
      <c r="B37" s="340" t="s">
        <v>531</v>
      </c>
      <c r="C37" s="242">
        <v>15.8</v>
      </c>
      <c r="D37" s="341">
        <v>445</v>
      </c>
    </row>
    <row r="38" spans="1:4" ht="12.75" customHeight="1" x14ac:dyDescent="0.2">
      <c r="A38" s="386"/>
      <c r="B38" s="340" t="s">
        <v>532</v>
      </c>
      <c r="C38" s="242">
        <v>9.3000000000000007</v>
      </c>
      <c r="D38" s="341">
        <v>23</v>
      </c>
    </row>
    <row r="39" spans="1:4" ht="12.75" customHeight="1" x14ac:dyDescent="0.2">
      <c r="A39" s="386"/>
      <c r="B39" s="340" t="s">
        <v>533</v>
      </c>
      <c r="C39" s="242">
        <v>6.4</v>
      </c>
      <c r="D39" s="341">
        <v>20</v>
      </c>
    </row>
    <row r="40" spans="1:4" ht="12.75" customHeight="1" x14ac:dyDescent="0.2">
      <c r="A40" s="386"/>
      <c r="B40" s="340" t="s">
        <v>534</v>
      </c>
      <c r="C40" s="242">
        <v>8.5</v>
      </c>
      <c r="D40" s="341">
        <v>364</v>
      </c>
    </row>
    <row r="41" spans="1:4" ht="12.75" customHeight="1" x14ac:dyDescent="0.2">
      <c r="A41" s="387" t="s">
        <v>290</v>
      </c>
      <c r="B41" s="9" t="s">
        <v>531</v>
      </c>
      <c r="C41" s="7">
        <v>16.100000000000001</v>
      </c>
      <c r="D41" s="280">
        <v>465</v>
      </c>
    </row>
    <row r="42" spans="1:4" ht="12.75" customHeight="1" x14ac:dyDescent="0.2">
      <c r="A42" s="387"/>
      <c r="B42" s="9" t="s">
        <v>532</v>
      </c>
      <c r="C42" s="7">
        <v>16.2</v>
      </c>
      <c r="D42" s="280">
        <v>42</v>
      </c>
    </row>
    <row r="43" spans="1:4" ht="12.75" customHeight="1" x14ac:dyDescent="0.2">
      <c r="A43" s="387"/>
      <c r="B43" s="9" t="s">
        <v>533</v>
      </c>
      <c r="C43" s="7">
        <v>11.9</v>
      </c>
      <c r="D43" s="280">
        <v>24</v>
      </c>
    </row>
    <row r="44" spans="1:4" ht="12.75" customHeight="1" x14ac:dyDescent="0.2">
      <c r="A44" s="387"/>
      <c r="B44" s="9" t="s">
        <v>534</v>
      </c>
      <c r="C44" s="7">
        <v>8.6999999999999993</v>
      </c>
      <c r="D44" s="280">
        <v>462</v>
      </c>
    </row>
    <row r="45" spans="1:4" ht="12.75" customHeight="1" x14ac:dyDescent="0.2">
      <c r="A45" s="386" t="s">
        <v>288</v>
      </c>
      <c r="B45" s="340" t="s">
        <v>531</v>
      </c>
      <c r="C45" s="242">
        <v>14</v>
      </c>
      <c r="D45" s="341">
        <v>502</v>
      </c>
    </row>
    <row r="46" spans="1:4" ht="12.75" customHeight="1" x14ac:dyDescent="0.2">
      <c r="A46" s="386"/>
      <c r="B46" s="340" t="s">
        <v>532</v>
      </c>
      <c r="C46" s="242">
        <v>10.5</v>
      </c>
      <c r="D46" s="341">
        <v>13</v>
      </c>
    </row>
    <row r="47" spans="1:4" ht="12.75" customHeight="1" x14ac:dyDescent="0.2">
      <c r="A47" s="386"/>
      <c r="B47" s="340" t="s">
        <v>533</v>
      </c>
      <c r="C47" s="242">
        <v>7.7</v>
      </c>
      <c r="D47" s="341">
        <v>69</v>
      </c>
    </row>
    <row r="48" spans="1:4" ht="12.75" customHeight="1" x14ac:dyDescent="0.2">
      <c r="A48" s="386"/>
      <c r="B48" s="340" t="s">
        <v>534</v>
      </c>
      <c r="C48" s="242">
        <v>6.6</v>
      </c>
      <c r="D48" s="341">
        <v>268</v>
      </c>
    </row>
    <row r="49" spans="1:4" ht="12.75" customHeight="1" x14ac:dyDescent="0.2">
      <c r="A49" s="387" t="s">
        <v>279</v>
      </c>
      <c r="B49" s="9" t="s">
        <v>531</v>
      </c>
      <c r="C49" s="7">
        <v>18.899999999999999</v>
      </c>
      <c r="D49" s="280">
        <v>234</v>
      </c>
    </row>
    <row r="50" spans="1:4" ht="12.75" customHeight="1" x14ac:dyDescent="0.2">
      <c r="A50" s="387"/>
      <c r="B50" s="9" t="s">
        <v>532</v>
      </c>
      <c r="C50" s="7">
        <v>18.600000000000001</v>
      </c>
      <c r="D50" s="280">
        <v>362</v>
      </c>
    </row>
    <row r="51" spans="1:4" ht="12.75" customHeight="1" x14ac:dyDescent="0.2">
      <c r="A51" s="387"/>
      <c r="B51" s="9" t="s">
        <v>533</v>
      </c>
      <c r="C51" s="7">
        <v>14.1</v>
      </c>
      <c r="D51" s="280">
        <v>22</v>
      </c>
    </row>
    <row r="52" spans="1:4" ht="12.75" customHeight="1" x14ac:dyDescent="0.2">
      <c r="A52" s="387"/>
      <c r="B52" s="9" t="s">
        <v>534</v>
      </c>
      <c r="C52" s="7">
        <v>12.3</v>
      </c>
      <c r="D52" s="280">
        <v>186</v>
      </c>
    </row>
    <row r="53" spans="1:4" ht="12.75" customHeight="1" x14ac:dyDescent="0.2">
      <c r="A53" s="386" t="s">
        <v>528</v>
      </c>
      <c r="B53" s="340" t="s">
        <v>531</v>
      </c>
      <c r="C53" s="242">
        <v>15.6</v>
      </c>
      <c r="D53" s="341">
        <v>470</v>
      </c>
    </row>
    <row r="54" spans="1:4" ht="12.75" customHeight="1" x14ac:dyDescent="0.2">
      <c r="A54" s="386"/>
      <c r="B54" s="340" t="s">
        <v>532</v>
      </c>
      <c r="C54" s="242">
        <v>12.8</v>
      </c>
      <c r="D54" s="341">
        <v>240</v>
      </c>
    </row>
    <row r="55" spans="1:4" ht="12.75" customHeight="1" x14ac:dyDescent="0.2">
      <c r="A55" s="386"/>
      <c r="B55" s="340" t="s">
        <v>533</v>
      </c>
      <c r="C55" s="242">
        <v>8</v>
      </c>
      <c r="D55" s="341">
        <v>296</v>
      </c>
    </row>
    <row r="56" spans="1:4" ht="12.75" customHeight="1" x14ac:dyDescent="0.2">
      <c r="A56" s="386"/>
      <c r="B56" s="340" t="s">
        <v>534</v>
      </c>
      <c r="C56" s="242">
        <v>9</v>
      </c>
      <c r="D56" s="341">
        <v>172</v>
      </c>
    </row>
    <row r="57" spans="1:4" ht="12.75" customHeight="1" x14ac:dyDescent="0.2">
      <c r="A57" s="387" t="s">
        <v>292</v>
      </c>
      <c r="B57" s="9" t="s">
        <v>531</v>
      </c>
      <c r="C57" s="7">
        <v>15.5</v>
      </c>
      <c r="D57" s="280">
        <v>468</v>
      </c>
    </row>
    <row r="58" spans="1:4" ht="12.75" customHeight="1" x14ac:dyDescent="0.2">
      <c r="A58" s="387"/>
      <c r="B58" s="9" t="s">
        <v>532</v>
      </c>
      <c r="C58" s="7">
        <v>14.8</v>
      </c>
      <c r="D58" s="280">
        <v>11</v>
      </c>
    </row>
    <row r="59" spans="1:4" ht="12.75" customHeight="1" x14ac:dyDescent="0.2">
      <c r="A59" s="387"/>
      <c r="B59" s="9" t="s">
        <v>533</v>
      </c>
      <c r="C59" s="7">
        <v>8.6999999999999993</v>
      </c>
      <c r="D59" s="280">
        <v>45</v>
      </c>
    </row>
    <row r="60" spans="1:4" ht="12.75" customHeight="1" x14ac:dyDescent="0.2">
      <c r="A60" s="387"/>
      <c r="B60" s="9" t="s">
        <v>534</v>
      </c>
      <c r="C60" s="7">
        <v>8</v>
      </c>
      <c r="D60" s="280">
        <v>325</v>
      </c>
    </row>
    <row r="61" spans="1:4" ht="12.75" customHeight="1" x14ac:dyDescent="0.2">
      <c r="A61" s="386" t="s">
        <v>529</v>
      </c>
      <c r="B61" s="340" t="s">
        <v>531</v>
      </c>
      <c r="C61" s="242">
        <v>16.5</v>
      </c>
      <c r="D61" s="341">
        <v>219</v>
      </c>
    </row>
    <row r="62" spans="1:4" ht="12.75" customHeight="1" x14ac:dyDescent="0.2">
      <c r="A62" s="386"/>
      <c r="B62" s="340" t="s">
        <v>532</v>
      </c>
      <c r="C62" s="242">
        <v>13.8</v>
      </c>
      <c r="D62" s="341">
        <v>12</v>
      </c>
    </row>
    <row r="63" spans="1:4" ht="12.75" customHeight="1" x14ac:dyDescent="0.2">
      <c r="A63" s="386"/>
      <c r="B63" s="340" t="s">
        <v>533</v>
      </c>
      <c r="C63" s="242">
        <v>8.8000000000000007</v>
      </c>
      <c r="D63" s="341">
        <v>25</v>
      </c>
    </row>
    <row r="64" spans="1:4" ht="12.75" customHeight="1" x14ac:dyDescent="0.2">
      <c r="A64" s="386"/>
      <c r="B64" s="340" t="s">
        <v>534</v>
      </c>
      <c r="C64" s="242">
        <v>7.5</v>
      </c>
      <c r="D64" s="341">
        <v>81</v>
      </c>
    </row>
    <row r="65" spans="1:4" ht="12.75" customHeight="1" x14ac:dyDescent="0.2">
      <c r="A65" s="387" t="s">
        <v>293</v>
      </c>
      <c r="B65" s="9" t="s">
        <v>531</v>
      </c>
      <c r="C65" s="7">
        <v>14.9</v>
      </c>
      <c r="D65" s="280">
        <v>141</v>
      </c>
    </row>
    <row r="66" spans="1:4" ht="12.75" customHeight="1" x14ac:dyDescent="0.2">
      <c r="A66" s="387"/>
      <c r="B66" s="9" t="s">
        <v>532</v>
      </c>
      <c r="C66" s="7">
        <v>19.7</v>
      </c>
      <c r="D66" s="280">
        <v>3</v>
      </c>
    </row>
    <row r="67" spans="1:4" ht="12.75" customHeight="1" x14ac:dyDescent="0.2">
      <c r="A67" s="387"/>
      <c r="B67" s="9" t="s">
        <v>534</v>
      </c>
      <c r="C67" s="7">
        <v>6.6</v>
      </c>
      <c r="D67" s="280">
        <v>138</v>
      </c>
    </row>
    <row r="68" spans="1:4" ht="12.75" customHeight="1" x14ac:dyDescent="0.2">
      <c r="A68" s="386" t="s">
        <v>284</v>
      </c>
      <c r="B68" s="340" t="s">
        <v>531</v>
      </c>
      <c r="C68" s="242">
        <v>13.4</v>
      </c>
      <c r="D68" s="341">
        <v>1711</v>
      </c>
    </row>
    <row r="69" spans="1:4" ht="12.75" customHeight="1" x14ac:dyDescent="0.2">
      <c r="A69" s="386"/>
      <c r="B69" s="340" t="s">
        <v>532</v>
      </c>
      <c r="C69" s="242">
        <v>12.4</v>
      </c>
      <c r="D69" s="341">
        <v>100</v>
      </c>
    </row>
    <row r="70" spans="1:4" ht="12.75" customHeight="1" x14ac:dyDescent="0.2">
      <c r="A70" s="386"/>
      <c r="B70" s="340" t="s">
        <v>533</v>
      </c>
      <c r="C70" s="242">
        <v>6.3</v>
      </c>
      <c r="D70" s="341">
        <v>269</v>
      </c>
    </row>
    <row r="71" spans="1:4" ht="12.75" customHeight="1" x14ac:dyDescent="0.2">
      <c r="A71" s="386"/>
      <c r="B71" s="340" t="s">
        <v>534</v>
      </c>
      <c r="C71" s="242">
        <v>8.1999999999999993</v>
      </c>
      <c r="D71" s="341">
        <v>1151</v>
      </c>
    </row>
    <row r="72" spans="1:4" ht="12.75" customHeight="1" x14ac:dyDescent="0.2">
      <c r="A72" s="387" t="s">
        <v>530</v>
      </c>
      <c r="B72" s="9" t="s">
        <v>531</v>
      </c>
      <c r="C72" s="7">
        <v>14.9</v>
      </c>
      <c r="D72" s="280">
        <v>140</v>
      </c>
    </row>
    <row r="73" spans="1:4" ht="12.75" customHeight="1" x14ac:dyDescent="0.2">
      <c r="A73" s="387"/>
      <c r="B73" s="9" t="s">
        <v>533</v>
      </c>
      <c r="C73" s="7">
        <v>5.7</v>
      </c>
      <c r="D73" s="280">
        <v>20</v>
      </c>
    </row>
    <row r="74" spans="1:4" ht="12.75" customHeight="1" x14ac:dyDescent="0.2">
      <c r="A74" s="387"/>
      <c r="B74" s="9" t="s">
        <v>534</v>
      </c>
      <c r="C74" s="7">
        <v>6.6</v>
      </c>
      <c r="D74" s="280">
        <v>116</v>
      </c>
    </row>
    <row r="75" spans="1:4" ht="12.75" customHeight="1" x14ac:dyDescent="0.2">
      <c r="A75" s="386" t="s">
        <v>286</v>
      </c>
      <c r="B75" s="340" t="s">
        <v>531</v>
      </c>
      <c r="C75" s="242">
        <v>12.2</v>
      </c>
      <c r="D75" s="341">
        <v>1049</v>
      </c>
    </row>
    <row r="76" spans="1:4" ht="12.75" customHeight="1" x14ac:dyDescent="0.2">
      <c r="A76" s="386"/>
      <c r="B76" s="340" t="s">
        <v>532</v>
      </c>
      <c r="C76" s="242">
        <v>12.1</v>
      </c>
      <c r="D76" s="341">
        <v>84</v>
      </c>
    </row>
    <row r="77" spans="1:4" ht="12.75" customHeight="1" x14ac:dyDescent="0.2">
      <c r="A77" s="386"/>
      <c r="B77" s="340" t="s">
        <v>533</v>
      </c>
      <c r="C77" s="242">
        <v>7.3</v>
      </c>
      <c r="D77" s="341">
        <v>346</v>
      </c>
    </row>
    <row r="78" spans="1:4" ht="12.75" customHeight="1" x14ac:dyDescent="0.2">
      <c r="A78" s="386"/>
      <c r="B78" s="340" t="s">
        <v>534</v>
      </c>
      <c r="C78" s="242">
        <v>6.4</v>
      </c>
      <c r="D78" s="341">
        <v>875</v>
      </c>
    </row>
    <row r="79" spans="1:4" ht="12.75" customHeight="1" x14ac:dyDescent="0.2">
      <c r="A79" s="423" t="s">
        <v>1</v>
      </c>
      <c r="B79" s="243" t="s">
        <v>531</v>
      </c>
      <c r="C79" s="244">
        <v>14.4</v>
      </c>
      <c r="D79" s="281">
        <v>10611</v>
      </c>
    </row>
    <row r="80" spans="1:4" ht="12.75" customHeight="1" x14ac:dyDescent="0.2">
      <c r="A80" s="387"/>
      <c r="B80" s="9" t="s">
        <v>532</v>
      </c>
      <c r="C80" s="7">
        <v>12.2</v>
      </c>
      <c r="D80" s="280">
        <v>1563</v>
      </c>
    </row>
    <row r="81" spans="1:5" ht="12.75" customHeight="1" x14ac:dyDescent="0.2">
      <c r="A81" s="387"/>
      <c r="B81" s="9" t="s">
        <v>533</v>
      </c>
      <c r="C81" s="7">
        <v>6.8</v>
      </c>
      <c r="D81" s="280">
        <v>2049</v>
      </c>
    </row>
    <row r="82" spans="1:5" ht="12.75" customHeight="1" x14ac:dyDescent="0.2">
      <c r="A82" s="387"/>
      <c r="B82" s="9" t="s">
        <v>534</v>
      </c>
      <c r="C82" s="7">
        <v>7</v>
      </c>
      <c r="D82" s="280">
        <v>7957</v>
      </c>
    </row>
    <row r="84" spans="1:5" ht="12.75" customHeight="1" x14ac:dyDescent="0.2">
      <c r="A84" s="81" t="s">
        <v>543</v>
      </c>
      <c r="B84" s="82"/>
      <c r="C84" s="83"/>
      <c r="D84" s="83"/>
      <c r="E84" s="83"/>
    </row>
    <row r="85" spans="1:5" ht="73.5" customHeight="1" x14ac:dyDescent="0.2">
      <c r="A85" s="416" t="s">
        <v>976</v>
      </c>
      <c r="B85" s="474"/>
      <c r="C85" s="474"/>
      <c r="D85" s="474"/>
      <c r="E85" s="235"/>
    </row>
    <row r="86" spans="1:5" ht="12.75" customHeight="1" x14ac:dyDescent="0.2">
      <c r="A86" s="397" t="s">
        <v>628</v>
      </c>
      <c r="B86" s="475"/>
      <c r="C86" s="475"/>
      <c r="D86" s="475"/>
      <c r="E86" s="475"/>
    </row>
    <row r="87" spans="1:5" ht="12.75" customHeight="1" x14ac:dyDescent="0.2">
      <c r="A87" s="476" t="s">
        <v>629</v>
      </c>
      <c r="B87" s="459"/>
      <c r="C87" s="459"/>
      <c r="D87" s="459"/>
      <c r="E87" s="459"/>
    </row>
    <row r="88" spans="1:5" ht="12.75" customHeight="1" x14ac:dyDescent="0.2">
      <c r="A88" s="16"/>
      <c r="B88" s="16"/>
      <c r="C88" s="17"/>
      <c r="D88" s="17"/>
      <c r="E88" s="17"/>
    </row>
    <row r="89" spans="1:5" ht="12.75" customHeight="1" x14ac:dyDescent="0.2">
      <c r="A89" s="68" t="s">
        <v>547</v>
      </c>
      <c r="B89" s="16"/>
      <c r="C89" s="17"/>
      <c r="D89" s="17"/>
      <c r="E89" s="17"/>
    </row>
  </sheetData>
  <mergeCells count="26">
    <mergeCell ref="A85:D85"/>
    <mergeCell ref="A86:E86"/>
    <mergeCell ref="A87:E87"/>
    <mergeCell ref="A75:A78"/>
    <mergeCell ref="A79:A82"/>
    <mergeCell ref="A72:A74"/>
    <mergeCell ref="A37:A40"/>
    <mergeCell ref="A41:A44"/>
    <mergeCell ref="A45:A48"/>
    <mergeCell ref="A49:A52"/>
    <mergeCell ref="A53:A56"/>
    <mergeCell ref="A57:A60"/>
    <mergeCell ref="A61:A64"/>
    <mergeCell ref="A65:A67"/>
    <mergeCell ref="C3:D3"/>
    <mergeCell ref="A5:A8"/>
    <mergeCell ref="A9:A12"/>
    <mergeCell ref="A13:A16"/>
    <mergeCell ref="A68:A71"/>
    <mergeCell ref="A3:A4"/>
    <mergeCell ref="B3:B4"/>
    <mergeCell ref="A17:A20"/>
    <mergeCell ref="A21:A24"/>
    <mergeCell ref="A25:A28"/>
    <mergeCell ref="A29:A32"/>
    <mergeCell ref="A33:A36"/>
  </mergeCells>
  <hyperlinks>
    <hyperlink ref="A87:E87" r:id="rId1" display="Te Pou outcomes and information" xr:uid="{C4526D3A-D1C5-4BF3-9B1F-2F2485832B2E}"/>
    <hyperlink ref="E1" location="Contents!A1" display="contents" xr:uid="{AFF580B9-3E61-4338-96C1-9D29131AF225}"/>
  </hyperlinks>
  <pageMargins left="0.51181102362204722" right="0.51181102362204722" top="0.51181102362204722" bottom="0.51181102362204722" header="0" footer="0"/>
  <pageSetup paperSize="9" orientation="portrait" horizontalDpi="300" verticalDpi="300"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N92"/>
  <sheetViews>
    <sheetView showGridLines="0" zoomScaleNormal="100" workbookViewId="0">
      <pane ySplit="4" topLeftCell="A57" activePane="bottomLeft" state="frozen"/>
      <selection activeCell="B37" sqref="B37"/>
      <selection pane="bottomLeft" activeCell="N92" sqref="N92"/>
    </sheetView>
  </sheetViews>
  <sheetFormatPr defaultColWidth="11.42578125" defaultRowHeight="12.75" customHeight="1" x14ac:dyDescent="0.2"/>
  <cols>
    <col min="1" max="1" width="24.85546875" customWidth="1"/>
    <col min="2" max="2" width="41.85546875" customWidth="1"/>
    <col min="3" max="3" width="9.140625" customWidth="1"/>
    <col min="4" max="4" width="10.28515625" bestFit="1" customWidth="1"/>
  </cols>
  <sheetData>
    <row r="1" spans="1:14" ht="12.75" customHeight="1" x14ac:dyDescent="0.2">
      <c r="A1" s="19" t="s">
        <v>797</v>
      </c>
      <c r="B1" s="21"/>
      <c r="C1" s="21"/>
      <c r="D1" s="21"/>
      <c r="E1" s="21"/>
      <c r="F1" s="21"/>
      <c r="G1" s="99" t="s">
        <v>645</v>
      </c>
      <c r="H1" s="21"/>
      <c r="I1" s="21"/>
      <c r="J1" s="21"/>
      <c r="K1" s="21"/>
      <c r="L1" s="21"/>
      <c r="M1" s="21"/>
      <c r="N1" s="21"/>
    </row>
    <row r="3" spans="1:14" ht="12.75" customHeight="1" x14ac:dyDescent="0.2">
      <c r="A3" s="448" t="s">
        <v>295</v>
      </c>
      <c r="B3" s="448" t="s">
        <v>625</v>
      </c>
      <c r="C3" s="473" t="s">
        <v>522</v>
      </c>
      <c r="D3" s="473"/>
    </row>
    <row r="4" spans="1:14" ht="25.5" customHeight="1" x14ac:dyDescent="0.2">
      <c r="A4" s="449"/>
      <c r="B4" s="449"/>
      <c r="C4" s="80" t="s">
        <v>626</v>
      </c>
      <c r="D4" s="80" t="s">
        <v>627</v>
      </c>
    </row>
    <row r="5" spans="1:14" ht="12.75" customHeight="1" x14ac:dyDescent="0.2">
      <c r="A5" s="386" t="s">
        <v>269</v>
      </c>
      <c r="B5" s="340" t="s">
        <v>531</v>
      </c>
      <c r="C5" s="242">
        <v>4.4000000000000004</v>
      </c>
      <c r="D5" s="341">
        <v>595</v>
      </c>
    </row>
    <row r="6" spans="1:14" ht="12.75" customHeight="1" x14ac:dyDescent="0.2">
      <c r="A6" s="386"/>
      <c r="B6" s="340" t="s">
        <v>532</v>
      </c>
      <c r="C6" s="242">
        <v>7.5</v>
      </c>
      <c r="D6" s="341">
        <v>4</v>
      </c>
    </row>
    <row r="7" spans="1:14" ht="12.75" customHeight="1" x14ac:dyDescent="0.2">
      <c r="A7" s="386"/>
      <c r="B7" s="340" t="s">
        <v>533</v>
      </c>
      <c r="C7" s="242">
        <v>2.2999999999999998</v>
      </c>
      <c r="D7" s="341">
        <v>26</v>
      </c>
    </row>
    <row r="8" spans="1:14" ht="12.75" customHeight="1" x14ac:dyDescent="0.2">
      <c r="A8" s="386"/>
      <c r="B8" s="340" t="s">
        <v>534</v>
      </c>
      <c r="C8" s="242">
        <v>2.4</v>
      </c>
      <c r="D8" s="341">
        <v>416</v>
      </c>
    </row>
    <row r="9" spans="1:14" ht="12.75" customHeight="1" x14ac:dyDescent="0.2">
      <c r="A9" s="387" t="s">
        <v>270</v>
      </c>
      <c r="B9" s="9" t="s">
        <v>531</v>
      </c>
      <c r="C9" s="7">
        <v>4.2</v>
      </c>
      <c r="D9" s="280">
        <v>665</v>
      </c>
    </row>
    <row r="10" spans="1:14" ht="12.75" customHeight="1" x14ac:dyDescent="0.2">
      <c r="A10" s="387"/>
      <c r="B10" s="9" t="s">
        <v>532</v>
      </c>
      <c r="C10" s="7">
        <v>2.5</v>
      </c>
      <c r="D10" s="280">
        <v>78</v>
      </c>
    </row>
    <row r="11" spans="1:14" ht="12.75" customHeight="1" x14ac:dyDescent="0.2">
      <c r="A11" s="387"/>
      <c r="B11" s="9" t="s">
        <v>533</v>
      </c>
      <c r="C11" s="7">
        <v>1.6</v>
      </c>
      <c r="D11" s="280">
        <v>78</v>
      </c>
    </row>
    <row r="12" spans="1:14" ht="12.75" customHeight="1" x14ac:dyDescent="0.2">
      <c r="A12" s="387"/>
      <c r="B12" s="9" t="s">
        <v>534</v>
      </c>
      <c r="C12" s="7">
        <v>1.7</v>
      </c>
      <c r="D12" s="280">
        <v>826</v>
      </c>
    </row>
    <row r="13" spans="1:14" ht="12.75" customHeight="1" x14ac:dyDescent="0.2">
      <c r="A13" s="386" t="s">
        <v>271</v>
      </c>
      <c r="B13" s="340" t="s">
        <v>531</v>
      </c>
      <c r="C13" s="242">
        <v>4.2</v>
      </c>
      <c r="D13" s="341">
        <v>545</v>
      </c>
    </row>
    <row r="14" spans="1:14" ht="12.75" customHeight="1" x14ac:dyDescent="0.2">
      <c r="A14" s="386"/>
      <c r="B14" s="340" t="s">
        <v>532</v>
      </c>
      <c r="C14" s="242">
        <v>1.9</v>
      </c>
      <c r="D14" s="341">
        <v>248</v>
      </c>
    </row>
    <row r="15" spans="1:14" ht="12.75" customHeight="1" x14ac:dyDescent="0.2">
      <c r="A15" s="386"/>
      <c r="B15" s="340" t="s">
        <v>533</v>
      </c>
      <c r="C15" s="242">
        <v>0.7</v>
      </c>
      <c r="D15" s="341">
        <v>141</v>
      </c>
    </row>
    <row r="16" spans="1:14" ht="12.75" customHeight="1" x14ac:dyDescent="0.2">
      <c r="A16" s="386"/>
      <c r="B16" s="340" t="s">
        <v>534</v>
      </c>
      <c r="C16" s="242">
        <v>1.1000000000000001</v>
      </c>
      <c r="D16" s="341">
        <v>369</v>
      </c>
    </row>
    <row r="17" spans="1:4" ht="12.75" customHeight="1" x14ac:dyDescent="0.2">
      <c r="A17" s="387" t="s">
        <v>526</v>
      </c>
      <c r="B17" s="9" t="s">
        <v>531</v>
      </c>
      <c r="C17" s="7">
        <v>3</v>
      </c>
      <c r="D17" s="280">
        <v>650</v>
      </c>
    </row>
    <row r="18" spans="1:4" ht="12.75" customHeight="1" x14ac:dyDescent="0.2">
      <c r="A18" s="387"/>
      <c r="B18" s="9" t="s">
        <v>532</v>
      </c>
      <c r="C18" s="7">
        <v>2.8</v>
      </c>
      <c r="D18" s="280">
        <v>333</v>
      </c>
    </row>
    <row r="19" spans="1:4" ht="12.75" customHeight="1" x14ac:dyDescent="0.2">
      <c r="A19" s="387"/>
      <c r="B19" s="9" t="s">
        <v>533</v>
      </c>
      <c r="C19" s="7">
        <v>0.8</v>
      </c>
      <c r="D19" s="280">
        <v>82</v>
      </c>
    </row>
    <row r="20" spans="1:4" ht="12.75" customHeight="1" x14ac:dyDescent="0.2">
      <c r="A20" s="387"/>
      <c r="B20" s="9" t="s">
        <v>534</v>
      </c>
      <c r="C20" s="7">
        <v>1</v>
      </c>
      <c r="D20" s="280">
        <v>550</v>
      </c>
    </row>
    <row r="21" spans="1:4" ht="12.75" customHeight="1" x14ac:dyDescent="0.2">
      <c r="A21" s="386" t="s">
        <v>273</v>
      </c>
      <c r="B21" s="340" t="s">
        <v>531</v>
      </c>
      <c r="C21" s="242">
        <v>5.3</v>
      </c>
      <c r="D21" s="341">
        <v>956</v>
      </c>
    </row>
    <row r="22" spans="1:4" ht="12.75" customHeight="1" x14ac:dyDescent="0.2">
      <c r="A22" s="386"/>
      <c r="B22" s="340" t="s">
        <v>532</v>
      </c>
      <c r="C22" s="242">
        <v>2</v>
      </c>
      <c r="D22" s="341">
        <v>1</v>
      </c>
    </row>
    <row r="23" spans="1:4" ht="12.75" customHeight="1" x14ac:dyDescent="0.2">
      <c r="A23" s="386"/>
      <c r="B23" s="340" t="s">
        <v>533</v>
      </c>
      <c r="C23" s="242">
        <v>2</v>
      </c>
      <c r="D23" s="341">
        <v>205</v>
      </c>
    </row>
    <row r="24" spans="1:4" ht="12.75" customHeight="1" x14ac:dyDescent="0.2">
      <c r="A24" s="386"/>
      <c r="B24" s="340" t="s">
        <v>534</v>
      </c>
      <c r="C24" s="242">
        <v>1.8</v>
      </c>
      <c r="D24" s="341">
        <v>783</v>
      </c>
    </row>
    <row r="25" spans="1:4" ht="12.75" customHeight="1" x14ac:dyDescent="0.2">
      <c r="A25" s="387" t="s">
        <v>274</v>
      </c>
      <c r="B25" s="9" t="s">
        <v>531</v>
      </c>
      <c r="C25" s="7">
        <v>5.9</v>
      </c>
      <c r="D25" s="280">
        <v>252</v>
      </c>
    </row>
    <row r="26" spans="1:4" ht="12.75" customHeight="1" x14ac:dyDescent="0.2">
      <c r="A26" s="387"/>
      <c r="B26" s="9" t="s">
        <v>532</v>
      </c>
      <c r="C26" s="7">
        <v>1.8</v>
      </c>
      <c r="D26" s="280">
        <v>5</v>
      </c>
    </row>
    <row r="27" spans="1:4" ht="12.75" customHeight="1" x14ac:dyDescent="0.2">
      <c r="A27" s="387"/>
      <c r="B27" s="9" t="s">
        <v>533</v>
      </c>
      <c r="C27" s="7">
        <v>2.5</v>
      </c>
      <c r="D27" s="280">
        <v>24</v>
      </c>
    </row>
    <row r="28" spans="1:4" ht="12.75" customHeight="1" x14ac:dyDescent="0.2">
      <c r="A28" s="387"/>
      <c r="B28" s="9" t="s">
        <v>534</v>
      </c>
      <c r="C28" s="7">
        <v>2.4</v>
      </c>
      <c r="D28" s="280">
        <v>214</v>
      </c>
    </row>
    <row r="29" spans="1:4" ht="12.75" customHeight="1" x14ac:dyDescent="0.2">
      <c r="A29" s="386" t="s">
        <v>527</v>
      </c>
      <c r="B29" s="340" t="s">
        <v>531</v>
      </c>
      <c r="C29" s="242">
        <v>4.3</v>
      </c>
      <c r="D29" s="341">
        <v>969</v>
      </c>
    </row>
    <row r="30" spans="1:4" ht="12.75" customHeight="1" x14ac:dyDescent="0.2">
      <c r="A30" s="386"/>
      <c r="B30" s="340" t="s">
        <v>532</v>
      </c>
      <c r="C30" s="242">
        <v>2.5</v>
      </c>
      <c r="D30" s="341">
        <v>2</v>
      </c>
    </row>
    <row r="31" spans="1:4" ht="12.75" customHeight="1" x14ac:dyDescent="0.2">
      <c r="A31" s="386"/>
      <c r="B31" s="340" t="s">
        <v>533</v>
      </c>
      <c r="C31" s="242">
        <v>1.9</v>
      </c>
      <c r="D31" s="341">
        <v>245</v>
      </c>
    </row>
    <row r="32" spans="1:4" ht="12.75" customHeight="1" x14ac:dyDescent="0.2">
      <c r="A32" s="386"/>
      <c r="B32" s="340" t="s">
        <v>534</v>
      </c>
      <c r="C32" s="242">
        <v>1.6</v>
      </c>
      <c r="D32" s="341">
        <v>642</v>
      </c>
    </row>
    <row r="33" spans="1:4" ht="12.75" customHeight="1" x14ac:dyDescent="0.2">
      <c r="A33" s="387" t="s">
        <v>276</v>
      </c>
      <c r="B33" s="9" t="s">
        <v>531</v>
      </c>
      <c r="C33" s="7">
        <v>4.9000000000000004</v>
      </c>
      <c r="D33" s="280">
        <v>135</v>
      </c>
    </row>
    <row r="34" spans="1:4" ht="12.75" customHeight="1" x14ac:dyDescent="0.2">
      <c r="A34" s="387"/>
      <c r="B34" s="9" t="s">
        <v>532</v>
      </c>
      <c r="C34" s="7">
        <v>1</v>
      </c>
      <c r="D34" s="280">
        <v>2</v>
      </c>
    </row>
    <row r="35" spans="1:4" ht="12.75" customHeight="1" x14ac:dyDescent="0.2">
      <c r="A35" s="387"/>
      <c r="B35" s="9" t="s">
        <v>533</v>
      </c>
      <c r="C35" s="7">
        <v>1.1000000000000001</v>
      </c>
      <c r="D35" s="280">
        <v>112</v>
      </c>
    </row>
    <row r="36" spans="1:4" ht="12.75" customHeight="1" x14ac:dyDescent="0.2">
      <c r="A36" s="387"/>
      <c r="B36" s="9" t="s">
        <v>534</v>
      </c>
      <c r="C36" s="7">
        <v>2.4</v>
      </c>
      <c r="D36" s="280">
        <v>19</v>
      </c>
    </row>
    <row r="37" spans="1:4" ht="12.75" customHeight="1" x14ac:dyDescent="0.2">
      <c r="A37" s="386" t="s">
        <v>277</v>
      </c>
      <c r="B37" s="340" t="s">
        <v>531</v>
      </c>
      <c r="C37" s="242">
        <v>5</v>
      </c>
      <c r="D37" s="341">
        <v>445</v>
      </c>
    </row>
    <row r="38" spans="1:4" ht="12.75" customHeight="1" x14ac:dyDescent="0.2">
      <c r="A38" s="386"/>
      <c r="B38" s="340" t="s">
        <v>532</v>
      </c>
      <c r="C38" s="242">
        <v>2.6</v>
      </c>
      <c r="D38" s="341">
        <v>23</v>
      </c>
    </row>
    <row r="39" spans="1:4" ht="12.75" customHeight="1" x14ac:dyDescent="0.2">
      <c r="A39" s="386"/>
      <c r="B39" s="340" t="s">
        <v>533</v>
      </c>
      <c r="C39" s="242">
        <v>2</v>
      </c>
      <c r="D39" s="341">
        <v>20</v>
      </c>
    </row>
    <row r="40" spans="1:4" ht="12.75" customHeight="1" x14ac:dyDescent="0.2">
      <c r="A40" s="386"/>
      <c r="B40" s="340" t="s">
        <v>534</v>
      </c>
      <c r="C40" s="242">
        <v>2.5</v>
      </c>
      <c r="D40" s="341">
        <v>364</v>
      </c>
    </row>
    <row r="41" spans="1:4" ht="12.75" customHeight="1" x14ac:dyDescent="0.2">
      <c r="A41" s="387" t="s">
        <v>290</v>
      </c>
      <c r="B41" s="9" t="s">
        <v>531</v>
      </c>
      <c r="C41" s="7">
        <v>5.2</v>
      </c>
      <c r="D41" s="280">
        <v>465</v>
      </c>
    </row>
    <row r="42" spans="1:4" ht="12.75" customHeight="1" x14ac:dyDescent="0.2">
      <c r="A42" s="387"/>
      <c r="B42" s="9" t="s">
        <v>532</v>
      </c>
      <c r="C42" s="7">
        <v>5.8</v>
      </c>
      <c r="D42" s="280">
        <v>42</v>
      </c>
    </row>
    <row r="43" spans="1:4" ht="12.75" customHeight="1" x14ac:dyDescent="0.2">
      <c r="A43" s="387"/>
      <c r="B43" s="9" t="s">
        <v>533</v>
      </c>
      <c r="C43" s="7">
        <v>3.9</v>
      </c>
      <c r="D43" s="280">
        <v>24</v>
      </c>
    </row>
    <row r="44" spans="1:4" ht="12.75" customHeight="1" x14ac:dyDescent="0.2">
      <c r="A44" s="387"/>
      <c r="B44" s="9" t="s">
        <v>534</v>
      </c>
      <c r="C44" s="7">
        <v>2.5</v>
      </c>
      <c r="D44" s="280">
        <v>462</v>
      </c>
    </row>
    <row r="45" spans="1:4" ht="12.75" customHeight="1" x14ac:dyDescent="0.2">
      <c r="A45" s="386" t="s">
        <v>288</v>
      </c>
      <c r="B45" s="340" t="s">
        <v>531</v>
      </c>
      <c r="C45" s="242">
        <v>4.5</v>
      </c>
      <c r="D45" s="341">
        <v>502</v>
      </c>
    </row>
    <row r="46" spans="1:4" ht="12.75" customHeight="1" x14ac:dyDescent="0.2">
      <c r="A46" s="386"/>
      <c r="B46" s="340" t="s">
        <v>532</v>
      </c>
      <c r="C46" s="242">
        <v>2.5</v>
      </c>
      <c r="D46" s="341">
        <v>13</v>
      </c>
    </row>
    <row r="47" spans="1:4" ht="12.75" customHeight="1" x14ac:dyDescent="0.2">
      <c r="A47" s="386"/>
      <c r="B47" s="340" t="s">
        <v>533</v>
      </c>
      <c r="C47" s="242">
        <v>2.1</v>
      </c>
      <c r="D47" s="341">
        <v>69</v>
      </c>
    </row>
    <row r="48" spans="1:4" ht="12.75" customHeight="1" x14ac:dyDescent="0.2">
      <c r="A48" s="386"/>
      <c r="B48" s="340" t="s">
        <v>534</v>
      </c>
      <c r="C48" s="242">
        <v>1.7</v>
      </c>
      <c r="D48" s="341">
        <v>268</v>
      </c>
    </row>
    <row r="49" spans="1:4" ht="12.75" customHeight="1" x14ac:dyDescent="0.2">
      <c r="A49" s="387" t="s">
        <v>279</v>
      </c>
      <c r="B49" s="9" t="s">
        <v>531</v>
      </c>
      <c r="C49" s="7">
        <v>6.2</v>
      </c>
      <c r="D49" s="280">
        <v>234</v>
      </c>
    </row>
    <row r="50" spans="1:4" ht="12.75" customHeight="1" x14ac:dyDescent="0.2">
      <c r="A50" s="387"/>
      <c r="B50" s="9" t="s">
        <v>532</v>
      </c>
      <c r="C50" s="7">
        <v>6.1</v>
      </c>
      <c r="D50" s="280">
        <v>362</v>
      </c>
    </row>
    <row r="51" spans="1:4" ht="12.75" customHeight="1" x14ac:dyDescent="0.2">
      <c r="A51" s="387"/>
      <c r="B51" s="9" t="s">
        <v>533</v>
      </c>
      <c r="C51" s="7">
        <v>4.3</v>
      </c>
      <c r="D51" s="280">
        <v>22</v>
      </c>
    </row>
    <row r="52" spans="1:4" ht="12.75" customHeight="1" x14ac:dyDescent="0.2">
      <c r="A52" s="387"/>
      <c r="B52" s="9" t="s">
        <v>534</v>
      </c>
      <c r="C52" s="7">
        <v>4</v>
      </c>
      <c r="D52" s="280">
        <v>186</v>
      </c>
    </row>
    <row r="53" spans="1:4" ht="12.75" customHeight="1" x14ac:dyDescent="0.2">
      <c r="A53" s="386" t="s">
        <v>528</v>
      </c>
      <c r="B53" s="340" t="s">
        <v>531</v>
      </c>
      <c r="C53" s="242">
        <v>4.9000000000000004</v>
      </c>
      <c r="D53" s="341">
        <v>470</v>
      </c>
    </row>
    <row r="54" spans="1:4" ht="12.75" customHeight="1" x14ac:dyDescent="0.2">
      <c r="A54" s="386"/>
      <c r="B54" s="340" t="s">
        <v>532</v>
      </c>
      <c r="C54" s="242">
        <v>4.0999999999999996</v>
      </c>
      <c r="D54" s="341">
        <v>240</v>
      </c>
    </row>
    <row r="55" spans="1:4" ht="12.75" customHeight="1" x14ac:dyDescent="0.2">
      <c r="A55" s="386"/>
      <c r="B55" s="340" t="s">
        <v>533</v>
      </c>
      <c r="C55" s="242">
        <v>2.2000000000000002</v>
      </c>
      <c r="D55" s="341">
        <v>296</v>
      </c>
    </row>
    <row r="56" spans="1:4" ht="12.75" customHeight="1" x14ac:dyDescent="0.2">
      <c r="A56" s="386"/>
      <c r="B56" s="340" t="s">
        <v>534</v>
      </c>
      <c r="C56" s="242">
        <v>2.6</v>
      </c>
      <c r="D56" s="341">
        <v>172</v>
      </c>
    </row>
    <row r="57" spans="1:4" ht="12.75" customHeight="1" x14ac:dyDescent="0.2">
      <c r="A57" s="387" t="s">
        <v>292</v>
      </c>
      <c r="B57" s="9" t="s">
        <v>531</v>
      </c>
      <c r="C57" s="7">
        <v>4.8</v>
      </c>
      <c r="D57" s="280">
        <v>468</v>
      </c>
    </row>
    <row r="58" spans="1:4" ht="12.75" customHeight="1" x14ac:dyDescent="0.2">
      <c r="A58" s="387"/>
      <c r="B58" s="9" t="s">
        <v>532</v>
      </c>
      <c r="C58" s="7">
        <v>5</v>
      </c>
      <c r="D58" s="280">
        <v>11</v>
      </c>
    </row>
    <row r="59" spans="1:4" ht="12.75" customHeight="1" x14ac:dyDescent="0.2">
      <c r="A59" s="387"/>
      <c r="B59" s="9" t="s">
        <v>533</v>
      </c>
      <c r="C59" s="7">
        <v>2.6</v>
      </c>
      <c r="D59" s="280">
        <v>45</v>
      </c>
    </row>
    <row r="60" spans="1:4" ht="12.75" customHeight="1" x14ac:dyDescent="0.2">
      <c r="A60" s="387"/>
      <c r="B60" s="9" t="s">
        <v>534</v>
      </c>
      <c r="C60" s="7">
        <v>2.5</v>
      </c>
      <c r="D60" s="280">
        <v>325</v>
      </c>
    </row>
    <row r="61" spans="1:4" ht="12.75" customHeight="1" x14ac:dyDescent="0.2">
      <c r="A61" s="386" t="s">
        <v>529</v>
      </c>
      <c r="B61" s="340" t="s">
        <v>531</v>
      </c>
      <c r="C61" s="242">
        <v>5</v>
      </c>
      <c r="D61" s="341">
        <v>219</v>
      </c>
    </row>
    <row r="62" spans="1:4" ht="12.75" customHeight="1" x14ac:dyDescent="0.2">
      <c r="A62" s="386"/>
      <c r="B62" s="340" t="s">
        <v>532</v>
      </c>
      <c r="C62" s="242">
        <v>4</v>
      </c>
      <c r="D62" s="341">
        <v>12</v>
      </c>
    </row>
    <row r="63" spans="1:4" ht="12.75" customHeight="1" x14ac:dyDescent="0.2">
      <c r="A63" s="386"/>
      <c r="B63" s="340" t="s">
        <v>533</v>
      </c>
      <c r="C63" s="242">
        <v>2.2999999999999998</v>
      </c>
      <c r="D63" s="341">
        <v>25</v>
      </c>
    </row>
    <row r="64" spans="1:4" ht="12.75" customHeight="1" x14ac:dyDescent="0.2">
      <c r="A64" s="386"/>
      <c r="B64" s="340" t="s">
        <v>534</v>
      </c>
      <c r="C64" s="242">
        <v>1.8</v>
      </c>
      <c r="D64" s="341">
        <v>81</v>
      </c>
    </row>
    <row r="65" spans="1:4" ht="12.75" customHeight="1" x14ac:dyDescent="0.2">
      <c r="A65" s="387" t="s">
        <v>293</v>
      </c>
      <c r="B65" s="9" t="s">
        <v>531</v>
      </c>
      <c r="C65" s="7">
        <v>4.9000000000000004</v>
      </c>
      <c r="D65" s="280">
        <v>141</v>
      </c>
    </row>
    <row r="66" spans="1:4" ht="12.75" customHeight="1" x14ac:dyDescent="0.2">
      <c r="A66" s="387"/>
      <c r="B66" s="9" t="s">
        <v>532</v>
      </c>
      <c r="C66" s="7">
        <v>6.3</v>
      </c>
      <c r="D66" s="280">
        <v>3</v>
      </c>
    </row>
    <row r="67" spans="1:4" ht="12.75" customHeight="1" x14ac:dyDescent="0.2">
      <c r="A67" s="387"/>
      <c r="B67" s="9" t="s">
        <v>534</v>
      </c>
      <c r="C67" s="7">
        <v>1.7</v>
      </c>
      <c r="D67" s="280">
        <v>138</v>
      </c>
    </row>
    <row r="68" spans="1:4" ht="12.75" customHeight="1" x14ac:dyDescent="0.2">
      <c r="A68" s="386" t="s">
        <v>284</v>
      </c>
      <c r="B68" s="340" t="s">
        <v>531</v>
      </c>
      <c r="C68" s="242">
        <v>4.0999999999999996</v>
      </c>
      <c r="D68" s="341">
        <v>1711</v>
      </c>
    </row>
    <row r="69" spans="1:4" ht="12.75" customHeight="1" x14ac:dyDescent="0.2">
      <c r="A69" s="386"/>
      <c r="B69" s="340" t="s">
        <v>532</v>
      </c>
      <c r="C69" s="242">
        <v>4.0999999999999996</v>
      </c>
      <c r="D69" s="341">
        <v>100</v>
      </c>
    </row>
    <row r="70" spans="1:4" ht="12.75" customHeight="1" x14ac:dyDescent="0.2">
      <c r="A70" s="386"/>
      <c r="B70" s="340" t="s">
        <v>533</v>
      </c>
      <c r="C70" s="242">
        <v>1.8</v>
      </c>
      <c r="D70" s="341">
        <v>269</v>
      </c>
    </row>
    <row r="71" spans="1:4" ht="12.75" customHeight="1" x14ac:dyDescent="0.2">
      <c r="A71" s="386"/>
      <c r="B71" s="340" t="s">
        <v>534</v>
      </c>
      <c r="C71" s="242">
        <v>2.2999999999999998</v>
      </c>
      <c r="D71" s="341">
        <v>1151</v>
      </c>
    </row>
    <row r="72" spans="1:4" ht="12.75" customHeight="1" x14ac:dyDescent="0.2">
      <c r="A72" s="387" t="s">
        <v>530</v>
      </c>
      <c r="B72" s="9" t="s">
        <v>531</v>
      </c>
      <c r="C72" s="7">
        <v>4.8</v>
      </c>
      <c r="D72" s="280">
        <v>140</v>
      </c>
    </row>
    <row r="73" spans="1:4" ht="12.75" customHeight="1" x14ac:dyDescent="0.2">
      <c r="A73" s="387"/>
      <c r="B73" s="9" t="s">
        <v>533</v>
      </c>
      <c r="C73" s="7">
        <v>1.6</v>
      </c>
      <c r="D73" s="280">
        <v>20</v>
      </c>
    </row>
    <row r="74" spans="1:4" ht="12.75" customHeight="1" x14ac:dyDescent="0.2">
      <c r="A74" s="387"/>
      <c r="B74" s="9" t="s">
        <v>534</v>
      </c>
      <c r="C74" s="7">
        <v>1.8</v>
      </c>
      <c r="D74" s="280">
        <v>116</v>
      </c>
    </row>
    <row r="75" spans="1:4" ht="12.75" customHeight="1" x14ac:dyDescent="0.2">
      <c r="A75" s="386" t="s">
        <v>286</v>
      </c>
      <c r="B75" s="340" t="s">
        <v>531</v>
      </c>
      <c r="C75" s="242">
        <v>4.0999999999999996</v>
      </c>
      <c r="D75" s="341">
        <v>1049</v>
      </c>
    </row>
    <row r="76" spans="1:4" ht="12.75" customHeight="1" x14ac:dyDescent="0.2">
      <c r="A76" s="386"/>
      <c r="B76" s="340" t="s">
        <v>532</v>
      </c>
      <c r="C76" s="242">
        <v>4.0999999999999996</v>
      </c>
      <c r="D76" s="341">
        <v>84</v>
      </c>
    </row>
    <row r="77" spans="1:4" ht="12.75" customHeight="1" x14ac:dyDescent="0.2">
      <c r="A77" s="386"/>
      <c r="B77" s="340" t="s">
        <v>533</v>
      </c>
      <c r="C77" s="242">
        <v>2.2999999999999998</v>
      </c>
      <c r="D77" s="341">
        <v>346</v>
      </c>
    </row>
    <row r="78" spans="1:4" ht="12.75" customHeight="1" x14ac:dyDescent="0.2">
      <c r="A78" s="386"/>
      <c r="B78" s="340" t="s">
        <v>534</v>
      </c>
      <c r="C78" s="242">
        <v>2</v>
      </c>
      <c r="D78" s="341">
        <v>875</v>
      </c>
    </row>
    <row r="79" spans="1:4" ht="12.75" customHeight="1" x14ac:dyDescent="0.2">
      <c r="A79" s="423" t="s">
        <v>1</v>
      </c>
      <c r="B79" s="243" t="s">
        <v>531</v>
      </c>
      <c r="C79" s="244">
        <v>4.5</v>
      </c>
      <c r="D79" s="281">
        <v>10611</v>
      </c>
    </row>
    <row r="80" spans="1:4" ht="12.75" customHeight="1" x14ac:dyDescent="0.2">
      <c r="A80" s="387"/>
      <c r="B80" s="9" t="s">
        <v>532</v>
      </c>
      <c r="C80" s="7">
        <v>3.9</v>
      </c>
      <c r="D80" s="280">
        <v>1563</v>
      </c>
    </row>
    <row r="81" spans="1:7" ht="12.75" customHeight="1" x14ac:dyDescent="0.2">
      <c r="A81" s="387"/>
      <c r="B81" s="9" t="s">
        <v>533</v>
      </c>
      <c r="C81" s="7">
        <v>1.9</v>
      </c>
      <c r="D81" s="280">
        <v>2049</v>
      </c>
    </row>
    <row r="82" spans="1:7" ht="12.75" customHeight="1" x14ac:dyDescent="0.2">
      <c r="A82" s="387"/>
      <c r="B82" s="9" t="s">
        <v>534</v>
      </c>
      <c r="C82" s="7">
        <v>2</v>
      </c>
      <c r="D82" s="280">
        <v>7957</v>
      </c>
    </row>
    <row r="84" spans="1:7" ht="12.75" customHeight="1" x14ac:dyDescent="0.2">
      <c r="A84" s="85" t="s">
        <v>543</v>
      </c>
      <c r="B84" s="85"/>
      <c r="C84" s="85"/>
      <c r="D84" s="85"/>
      <c r="E84" s="85"/>
      <c r="F84" s="85"/>
      <c r="G84" s="85"/>
    </row>
    <row r="85" spans="1:7" ht="27" customHeight="1" x14ac:dyDescent="0.2">
      <c r="A85" s="399" t="s">
        <v>623</v>
      </c>
      <c r="B85" s="399"/>
      <c r="C85" s="399"/>
      <c r="D85" s="399"/>
      <c r="E85" s="247"/>
      <c r="F85" s="58"/>
      <c r="G85" s="17"/>
    </row>
    <row r="86" spans="1:7" ht="25.5" customHeight="1" x14ac:dyDescent="0.2">
      <c r="A86" s="397" t="s">
        <v>630</v>
      </c>
      <c r="B86" s="397"/>
      <c r="C86" s="397"/>
      <c r="D86" s="397"/>
      <c r="E86" s="247"/>
      <c r="F86" s="22"/>
      <c r="G86" s="22"/>
    </row>
    <row r="87" spans="1:7" ht="39" customHeight="1" x14ac:dyDescent="0.2">
      <c r="A87" s="429" t="s">
        <v>977</v>
      </c>
      <c r="B87" s="429"/>
      <c r="C87" s="429"/>
      <c r="D87" s="429"/>
      <c r="E87" s="254"/>
      <c r="F87" s="62"/>
      <c r="G87" s="11"/>
    </row>
    <row r="88" spans="1:7" ht="12.75" customHeight="1" x14ac:dyDescent="0.2">
      <c r="A88" s="11" t="s">
        <v>624</v>
      </c>
      <c r="B88" s="85"/>
      <c r="C88" s="85"/>
      <c r="D88" s="85"/>
      <c r="E88" s="85"/>
      <c r="F88" s="85"/>
      <c r="G88" s="85"/>
    </row>
    <row r="89" spans="1:7" ht="12.75" customHeight="1" x14ac:dyDescent="0.2">
      <c r="A89" s="397" t="s">
        <v>628</v>
      </c>
      <c r="B89" s="397"/>
      <c r="C89" s="397"/>
      <c r="D89" s="397"/>
      <c r="E89" s="247"/>
      <c r="F89" s="85"/>
      <c r="G89" s="85"/>
    </row>
    <row r="90" spans="1:7" ht="12.75" customHeight="1" x14ac:dyDescent="0.2">
      <c r="A90" s="476" t="s">
        <v>629</v>
      </c>
      <c r="B90" s="459"/>
      <c r="C90" s="459"/>
      <c r="D90" s="459"/>
      <c r="E90" s="459"/>
      <c r="F90" s="85"/>
      <c r="G90" s="85"/>
    </row>
    <row r="91" spans="1:7" ht="12.75" customHeight="1" x14ac:dyDescent="0.2">
      <c r="A91" s="16"/>
      <c r="B91" s="16"/>
      <c r="C91" s="17"/>
      <c r="D91" s="17"/>
      <c r="E91" s="17"/>
      <c r="F91" s="17"/>
      <c r="G91" s="17"/>
    </row>
    <row r="92" spans="1:7" ht="12.75" customHeight="1" x14ac:dyDescent="0.2">
      <c r="A92" s="68" t="s">
        <v>547</v>
      </c>
      <c r="B92" s="16"/>
      <c r="C92" s="17"/>
      <c r="D92" s="17"/>
      <c r="E92" s="17"/>
      <c r="F92" s="17"/>
      <c r="G92" s="17"/>
    </row>
  </sheetData>
  <mergeCells count="28">
    <mergeCell ref="A90:E90"/>
    <mergeCell ref="A85:D85"/>
    <mergeCell ref="A86:D86"/>
    <mergeCell ref="A87:D87"/>
    <mergeCell ref="A89:D89"/>
    <mergeCell ref="A75:A78"/>
    <mergeCell ref="A79:A82"/>
    <mergeCell ref="A3:A4"/>
    <mergeCell ref="B3:B4"/>
    <mergeCell ref="A57:A60"/>
    <mergeCell ref="A61:A64"/>
    <mergeCell ref="A65:A67"/>
    <mergeCell ref="A68:A71"/>
    <mergeCell ref="A72:A74"/>
    <mergeCell ref="A37:A40"/>
    <mergeCell ref="A41:A44"/>
    <mergeCell ref="A45:A48"/>
    <mergeCell ref="A49:A52"/>
    <mergeCell ref="A53:A56"/>
    <mergeCell ref="A17:A20"/>
    <mergeCell ref="A21:A24"/>
    <mergeCell ref="A25:A28"/>
    <mergeCell ref="A29:A32"/>
    <mergeCell ref="A33:A36"/>
    <mergeCell ref="C3:D3"/>
    <mergeCell ref="A5:A8"/>
    <mergeCell ref="A9:A12"/>
    <mergeCell ref="A13:A16"/>
  </mergeCells>
  <hyperlinks>
    <hyperlink ref="A90:E90" r:id="rId1" display="Te Pou outcomes and information" xr:uid="{E14E3DE4-20FA-4644-8D84-5E7261C2C380}"/>
    <hyperlink ref="G1" location="Contents!A1" display="contents" xr:uid="{AB80F742-D33E-41D6-B45D-A04ECE896E99}"/>
  </hyperlinks>
  <pageMargins left="0.51181102362204722" right="0.51181102362204722" top="0.51181102362204722" bottom="0.51181102362204722" header="0" footer="0"/>
  <pageSetup paperSize="9" orientation="portrait" horizontalDpi="300" verticalDpi="300"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N97"/>
  <sheetViews>
    <sheetView showGridLines="0" zoomScaleNormal="100" workbookViewId="0">
      <pane ySplit="4" topLeftCell="A5" activePane="bottomLeft" state="frozen"/>
      <selection activeCell="B37" sqref="B37"/>
      <selection pane="bottomLeft" activeCell="A5" sqref="A5:A8"/>
    </sheetView>
  </sheetViews>
  <sheetFormatPr defaultColWidth="11.42578125" defaultRowHeight="12.75" customHeight="1" x14ac:dyDescent="0.2"/>
  <cols>
    <col min="1" max="1" width="20.85546875" customWidth="1"/>
    <col min="2" max="2" width="27.28515625" customWidth="1"/>
    <col min="3" max="12" width="10.5703125" customWidth="1"/>
  </cols>
  <sheetData>
    <row r="1" spans="1:14" ht="12.75" customHeight="1" x14ac:dyDescent="0.2">
      <c r="A1" s="19" t="s">
        <v>798</v>
      </c>
      <c r="B1" s="21"/>
      <c r="C1" s="21"/>
      <c r="D1" s="21"/>
      <c r="E1" s="21"/>
      <c r="F1" s="21"/>
      <c r="G1" s="21"/>
      <c r="H1" s="21"/>
      <c r="I1" s="21"/>
      <c r="J1" s="21"/>
      <c r="K1" s="21"/>
      <c r="L1" s="21"/>
      <c r="M1" s="99" t="s">
        <v>645</v>
      </c>
      <c r="N1" s="21"/>
    </row>
    <row r="3" spans="1:14" ht="12.75" customHeight="1" x14ac:dyDescent="0.2">
      <c r="A3" s="420" t="s">
        <v>295</v>
      </c>
      <c r="B3" s="420" t="s">
        <v>625</v>
      </c>
      <c r="C3" s="415" t="s">
        <v>51</v>
      </c>
      <c r="D3" s="415"/>
      <c r="E3" s="415"/>
      <c r="F3" s="415"/>
      <c r="G3" s="415"/>
      <c r="H3" s="478" t="s">
        <v>535</v>
      </c>
      <c r="I3" s="415"/>
      <c r="J3" s="415"/>
      <c r="K3" s="415"/>
      <c r="L3" s="415"/>
    </row>
    <row r="4" spans="1:14" ht="12.75" customHeight="1" x14ac:dyDescent="0.2">
      <c r="A4" s="468"/>
      <c r="B4" s="468"/>
      <c r="C4" s="1" t="s">
        <v>536</v>
      </c>
      <c r="D4" s="1" t="s">
        <v>537</v>
      </c>
      <c r="E4" s="1" t="s">
        <v>538</v>
      </c>
      <c r="F4" s="1" t="s">
        <v>539</v>
      </c>
      <c r="G4" s="91" t="s">
        <v>1</v>
      </c>
      <c r="H4" s="1" t="s">
        <v>536</v>
      </c>
      <c r="I4" s="1" t="s">
        <v>537</v>
      </c>
      <c r="J4" s="1" t="s">
        <v>538</v>
      </c>
      <c r="K4" s="1" t="s">
        <v>539</v>
      </c>
      <c r="L4" s="1" t="s">
        <v>1</v>
      </c>
    </row>
    <row r="5" spans="1:14" ht="12.75" customHeight="1" x14ac:dyDescent="0.2">
      <c r="A5" s="479" t="s">
        <v>269</v>
      </c>
      <c r="B5" s="340" t="s">
        <v>531</v>
      </c>
      <c r="C5" s="341">
        <v>60</v>
      </c>
      <c r="D5" s="341">
        <v>125</v>
      </c>
      <c r="E5" s="341">
        <v>107</v>
      </c>
      <c r="F5" s="341">
        <v>303</v>
      </c>
      <c r="G5" s="342">
        <v>595</v>
      </c>
      <c r="H5" s="242">
        <v>10.1</v>
      </c>
      <c r="I5" s="242">
        <v>21</v>
      </c>
      <c r="J5" s="242">
        <v>18</v>
      </c>
      <c r="K5" s="242">
        <v>50.9</v>
      </c>
      <c r="L5" s="242">
        <v>100</v>
      </c>
    </row>
    <row r="6" spans="1:14" ht="12.75" customHeight="1" x14ac:dyDescent="0.2">
      <c r="A6" s="386"/>
      <c r="B6" s="340" t="s">
        <v>532</v>
      </c>
      <c r="C6" s="341">
        <v>0</v>
      </c>
      <c r="D6" s="341">
        <v>1</v>
      </c>
      <c r="E6" s="341">
        <v>1</v>
      </c>
      <c r="F6" s="341">
        <v>2</v>
      </c>
      <c r="G6" s="342">
        <v>4</v>
      </c>
      <c r="H6" s="242">
        <v>0</v>
      </c>
      <c r="I6" s="242">
        <v>25</v>
      </c>
      <c r="J6" s="242">
        <v>25</v>
      </c>
      <c r="K6" s="242">
        <v>50</v>
      </c>
      <c r="L6" s="242">
        <v>100</v>
      </c>
    </row>
    <row r="7" spans="1:14" ht="12.75" customHeight="1" x14ac:dyDescent="0.2">
      <c r="A7" s="386"/>
      <c r="B7" s="343" t="s">
        <v>540</v>
      </c>
      <c r="C7" s="341">
        <v>10</v>
      </c>
      <c r="D7" s="341">
        <v>10</v>
      </c>
      <c r="E7" s="341">
        <v>2</v>
      </c>
      <c r="F7" s="341">
        <v>4</v>
      </c>
      <c r="G7" s="342">
        <v>26</v>
      </c>
      <c r="H7" s="242">
        <v>38.5</v>
      </c>
      <c r="I7" s="242">
        <v>38.5</v>
      </c>
      <c r="J7" s="242">
        <v>7.7</v>
      </c>
      <c r="K7" s="242">
        <v>15.4</v>
      </c>
      <c r="L7" s="242">
        <v>100</v>
      </c>
    </row>
    <row r="8" spans="1:14" ht="12.75" customHeight="1" x14ac:dyDescent="0.2">
      <c r="A8" s="386"/>
      <c r="B8" s="343" t="s">
        <v>541</v>
      </c>
      <c r="C8" s="341">
        <v>107</v>
      </c>
      <c r="D8" s="341">
        <v>167</v>
      </c>
      <c r="E8" s="341">
        <v>63</v>
      </c>
      <c r="F8" s="341">
        <v>79</v>
      </c>
      <c r="G8" s="342">
        <v>416</v>
      </c>
      <c r="H8" s="242">
        <v>25.7</v>
      </c>
      <c r="I8" s="242">
        <v>40.1</v>
      </c>
      <c r="J8" s="242">
        <v>15.1</v>
      </c>
      <c r="K8" s="242">
        <v>19</v>
      </c>
      <c r="L8" s="242">
        <v>100</v>
      </c>
    </row>
    <row r="9" spans="1:14" ht="12.75" customHeight="1" x14ac:dyDescent="0.2">
      <c r="A9" s="387" t="s">
        <v>270</v>
      </c>
      <c r="B9" s="9" t="s">
        <v>531</v>
      </c>
      <c r="C9" s="280">
        <v>33</v>
      </c>
      <c r="D9" s="280">
        <v>82</v>
      </c>
      <c r="E9" s="280">
        <v>149</v>
      </c>
      <c r="F9" s="280">
        <v>401</v>
      </c>
      <c r="G9" s="282">
        <v>665</v>
      </c>
      <c r="H9" s="7">
        <v>5</v>
      </c>
      <c r="I9" s="7">
        <v>12.3</v>
      </c>
      <c r="J9" s="7">
        <v>22.4</v>
      </c>
      <c r="K9" s="7">
        <v>60.3</v>
      </c>
      <c r="L9" s="7">
        <v>100</v>
      </c>
    </row>
    <row r="10" spans="1:14" ht="12.75" customHeight="1" x14ac:dyDescent="0.2">
      <c r="A10" s="387"/>
      <c r="B10" s="9" t="s">
        <v>532</v>
      </c>
      <c r="C10" s="280">
        <v>24</v>
      </c>
      <c r="D10" s="280">
        <v>18</v>
      </c>
      <c r="E10" s="280">
        <v>15</v>
      </c>
      <c r="F10" s="280">
        <v>21</v>
      </c>
      <c r="G10" s="282">
        <v>78</v>
      </c>
      <c r="H10" s="7">
        <v>30.8</v>
      </c>
      <c r="I10" s="7">
        <v>23.1</v>
      </c>
      <c r="J10" s="7">
        <v>19.2</v>
      </c>
      <c r="K10" s="7">
        <v>26.9</v>
      </c>
      <c r="L10" s="7">
        <v>100</v>
      </c>
    </row>
    <row r="11" spans="1:14" ht="12.75" customHeight="1" x14ac:dyDescent="0.2">
      <c r="A11" s="387"/>
      <c r="B11" s="6" t="s">
        <v>540</v>
      </c>
      <c r="C11" s="280">
        <v>25</v>
      </c>
      <c r="D11" s="280">
        <v>24</v>
      </c>
      <c r="E11" s="280">
        <v>21</v>
      </c>
      <c r="F11" s="280">
        <v>8</v>
      </c>
      <c r="G11" s="282">
        <v>78</v>
      </c>
      <c r="H11" s="7">
        <v>32.1</v>
      </c>
      <c r="I11" s="7">
        <v>30.8</v>
      </c>
      <c r="J11" s="7">
        <v>26.9</v>
      </c>
      <c r="K11" s="7">
        <v>10.3</v>
      </c>
      <c r="L11" s="7">
        <v>100</v>
      </c>
    </row>
    <row r="12" spans="1:14" ht="12.75" customHeight="1" x14ac:dyDescent="0.2">
      <c r="A12" s="387"/>
      <c r="B12" s="6" t="s">
        <v>541</v>
      </c>
      <c r="C12" s="280">
        <v>264</v>
      </c>
      <c r="D12" s="280">
        <v>325</v>
      </c>
      <c r="E12" s="280">
        <v>147</v>
      </c>
      <c r="F12" s="280">
        <v>90</v>
      </c>
      <c r="G12" s="282">
        <v>826</v>
      </c>
      <c r="H12" s="7">
        <v>32</v>
      </c>
      <c r="I12" s="7">
        <v>39.299999999999997</v>
      </c>
      <c r="J12" s="7">
        <v>17.8</v>
      </c>
      <c r="K12" s="7">
        <v>10.9</v>
      </c>
      <c r="L12" s="7">
        <v>100</v>
      </c>
    </row>
    <row r="13" spans="1:14" ht="12.75" customHeight="1" x14ac:dyDescent="0.2">
      <c r="A13" s="424" t="s">
        <v>271</v>
      </c>
      <c r="B13" s="340" t="s">
        <v>531</v>
      </c>
      <c r="C13" s="341">
        <v>21</v>
      </c>
      <c r="D13" s="341">
        <v>103</v>
      </c>
      <c r="E13" s="341">
        <v>121</v>
      </c>
      <c r="F13" s="341">
        <v>300</v>
      </c>
      <c r="G13" s="342">
        <v>545</v>
      </c>
      <c r="H13" s="242">
        <v>3.9</v>
      </c>
      <c r="I13" s="242">
        <v>18.899999999999999</v>
      </c>
      <c r="J13" s="242">
        <v>22.2</v>
      </c>
      <c r="K13" s="242">
        <v>55</v>
      </c>
      <c r="L13" s="242">
        <v>100</v>
      </c>
    </row>
    <row r="14" spans="1:14" ht="12.75" customHeight="1" x14ac:dyDescent="0.2">
      <c r="A14" s="386"/>
      <c r="B14" s="340" t="s">
        <v>532</v>
      </c>
      <c r="C14" s="341">
        <v>86</v>
      </c>
      <c r="D14" s="341">
        <v>79</v>
      </c>
      <c r="E14" s="341">
        <v>42</v>
      </c>
      <c r="F14" s="341">
        <v>41</v>
      </c>
      <c r="G14" s="342">
        <v>248</v>
      </c>
      <c r="H14" s="242">
        <v>34.700000000000003</v>
      </c>
      <c r="I14" s="242">
        <v>31.9</v>
      </c>
      <c r="J14" s="242">
        <v>16.899999999999999</v>
      </c>
      <c r="K14" s="242">
        <v>16.5</v>
      </c>
      <c r="L14" s="242">
        <v>100</v>
      </c>
    </row>
    <row r="15" spans="1:14" ht="12.75" customHeight="1" x14ac:dyDescent="0.2">
      <c r="A15" s="386"/>
      <c r="B15" s="343" t="s">
        <v>540</v>
      </c>
      <c r="C15" s="341">
        <v>76</v>
      </c>
      <c r="D15" s="341">
        <v>49</v>
      </c>
      <c r="E15" s="341">
        <v>11</v>
      </c>
      <c r="F15" s="341">
        <v>5</v>
      </c>
      <c r="G15" s="342">
        <v>141</v>
      </c>
      <c r="H15" s="242">
        <v>53.9</v>
      </c>
      <c r="I15" s="242">
        <v>34.799999999999997</v>
      </c>
      <c r="J15" s="242">
        <v>7.8</v>
      </c>
      <c r="K15" s="242">
        <v>3.5</v>
      </c>
      <c r="L15" s="242">
        <v>100</v>
      </c>
    </row>
    <row r="16" spans="1:14" ht="12.75" customHeight="1" x14ac:dyDescent="0.2">
      <c r="A16" s="386"/>
      <c r="B16" s="343" t="s">
        <v>541</v>
      </c>
      <c r="C16" s="341">
        <v>160</v>
      </c>
      <c r="D16" s="341">
        <v>132</v>
      </c>
      <c r="E16" s="341">
        <v>55</v>
      </c>
      <c r="F16" s="341">
        <v>22</v>
      </c>
      <c r="G16" s="342">
        <v>369</v>
      </c>
      <c r="H16" s="242">
        <v>43.4</v>
      </c>
      <c r="I16" s="242">
        <v>35.799999999999997</v>
      </c>
      <c r="J16" s="242">
        <v>14.9</v>
      </c>
      <c r="K16" s="242">
        <v>6</v>
      </c>
      <c r="L16" s="242">
        <v>100</v>
      </c>
    </row>
    <row r="17" spans="1:12" ht="12.75" customHeight="1" x14ac:dyDescent="0.2">
      <c r="A17" s="477" t="s">
        <v>526</v>
      </c>
      <c r="B17" s="9" t="s">
        <v>531</v>
      </c>
      <c r="C17" s="280">
        <v>68</v>
      </c>
      <c r="D17" s="280">
        <v>178</v>
      </c>
      <c r="E17" s="280">
        <v>140</v>
      </c>
      <c r="F17" s="280">
        <v>264</v>
      </c>
      <c r="G17" s="282">
        <v>650</v>
      </c>
      <c r="H17" s="7">
        <v>10.5</v>
      </c>
      <c r="I17" s="7">
        <v>27.4</v>
      </c>
      <c r="J17" s="7">
        <v>21.5</v>
      </c>
      <c r="K17" s="7">
        <v>40.6</v>
      </c>
      <c r="L17" s="7">
        <v>100</v>
      </c>
    </row>
    <row r="18" spans="1:12" ht="12.75" customHeight="1" x14ac:dyDescent="0.2">
      <c r="A18" s="418"/>
      <c r="B18" s="9" t="s">
        <v>532</v>
      </c>
      <c r="C18" s="280">
        <v>52</v>
      </c>
      <c r="D18" s="280">
        <v>99</v>
      </c>
      <c r="E18" s="280">
        <v>60</v>
      </c>
      <c r="F18" s="280">
        <v>122</v>
      </c>
      <c r="G18" s="282">
        <v>333</v>
      </c>
      <c r="H18" s="7">
        <v>15.6</v>
      </c>
      <c r="I18" s="7">
        <v>29.7</v>
      </c>
      <c r="J18" s="7">
        <v>18</v>
      </c>
      <c r="K18" s="7">
        <v>36.6</v>
      </c>
      <c r="L18" s="7">
        <v>100</v>
      </c>
    </row>
    <row r="19" spans="1:12" ht="12.75" customHeight="1" x14ac:dyDescent="0.2">
      <c r="A19" s="418"/>
      <c r="B19" s="305" t="s">
        <v>540</v>
      </c>
      <c r="C19" s="280">
        <v>46</v>
      </c>
      <c r="D19" s="280">
        <v>20</v>
      </c>
      <c r="E19" s="280">
        <v>12</v>
      </c>
      <c r="F19" s="280">
        <v>4</v>
      </c>
      <c r="G19" s="282">
        <v>82</v>
      </c>
      <c r="H19" s="7">
        <v>56.1</v>
      </c>
      <c r="I19" s="7">
        <v>24.4</v>
      </c>
      <c r="J19" s="7">
        <v>14.6</v>
      </c>
      <c r="K19" s="7">
        <v>4.9000000000000004</v>
      </c>
      <c r="L19" s="7">
        <v>100</v>
      </c>
    </row>
    <row r="20" spans="1:12" ht="12.75" customHeight="1" x14ac:dyDescent="0.2">
      <c r="A20" s="418"/>
      <c r="B20" s="305" t="s">
        <v>541</v>
      </c>
      <c r="C20" s="280">
        <v>272</v>
      </c>
      <c r="D20" s="280">
        <v>195</v>
      </c>
      <c r="E20" s="280">
        <v>55</v>
      </c>
      <c r="F20" s="280">
        <v>28</v>
      </c>
      <c r="G20" s="282">
        <v>550</v>
      </c>
      <c r="H20" s="7">
        <v>49.5</v>
      </c>
      <c r="I20" s="7">
        <v>35.5</v>
      </c>
      <c r="J20" s="7">
        <v>10</v>
      </c>
      <c r="K20" s="7">
        <v>5.0999999999999996</v>
      </c>
      <c r="L20" s="7">
        <v>100</v>
      </c>
    </row>
    <row r="21" spans="1:12" ht="12.75" customHeight="1" x14ac:dyDescent="0.2">
      <c r="A21" s="424" t="s">
        <v>273</v>
      </c>
      <c r="B21" s="340" t="s">
        <v>531</v>
      </c>
      <c r="C21" s="341">
        <v>8</v>
      </c>
      <c r="D21" s="341">
        <v>70</v>
      </c>
      <c r="E21" s="341">
        <v>166</v>
      </c>
      <c r="F21" s="341">
        <v>712</v>
      </c>
      <c r="G21" s="342">
        <v>956</v>
      </c>
      <c r="H21" s="242">
        <v>0.8</v>
      </c>
      <c r="I21" s="242">
        <v>7.3</v>
      </c>
      <c r="J21" s="242">
        <v>17.399999999999999</v>
      </c>
      <c r="K21" s="242">
        <v>74.5</v>
      </c>
      <c r="L21" s="242">
        <v>100</v>
      </c>
    </row>
    <row r="22" spans="1:12" ht="12.75" customHeight="1" x14ac:dyDescent="0.2">
      <c r="A22" s="386"/>
      <c r="B22" s="340" t="s">
        <v>532</v>
      </c>
      <c r="C22" s="341">
        <v>0</v>
      </c>
      <c r="D22" s="341">
        <v>1</v>
      </c>
      <c r="E22" s="341">
        <v>0</v>
      </c>
      <c r="F22" s="341">
        <v>0</v>
      </c>
      <c r="G22" s="342">
        <v>1</v>
      </c>
      <c r="H22" s="242">
        <v>0</v>
      </c>
      <c r="I22" s="242">
        <v>100</v>
      </c>
      <c r="J22" s="242">
        <v>0</v>
      </c>
      <c r="K22" s="242">
        <v>0</v>
      </c>
      <c r="L22" s="242">
        <v>100</v>
      </c>
    </row>
    <row r="23" spans="1:12" ht="12.75" customHeight="1" x14ac:dyDescent="0.2">
      <c r="A23" s="386"/>
      <c r="B23" s="343" t="s">
        <v>540</v>
      </c>
      <c r="C23" s="341">
        <v>34</v>
      </c>
      <c r="D23" s="341">
        <v>108</v>
      </c>
      <c r="E23" s="341">
        <v>40</v>
      </c>
      <c r="F23" s="341">
        <v>23</v>
      </c>
      <c r="G23" s="342">
        <v>205</v>
      </c>
      <c r="H23" s="242">
        <v>16.600000000000001</v>
      </c>
      <c r="I23" s="242">
        <v>52.7</v>
      </c>
      <c r="J23" s="242">
        <v>19.5</v>
      </c>
      <c r="K23" s="242">
        <v>11.2</v>
      </c>
      <c r="L23" s="242">
        <v>100</v>
      </c>
    </row>
    <row r="24" spans="1:12" ht="12.75" customHeight="1" x14ac:dyDescent="0.2">
      <c r="A24" s="386"/>
      <c r="B24" s="343" t="s">
        <v>541</v>
      </c>
      <c r="C24" s="341">
        <v>192</v>
      </c>
      <c r="D24" s="341">
        <v>349</v>
      </c>
      <c r="E24" s="341">
        <v>164</v>
      </c>
      <c r="F24" s="341">
        <v>78</v>
      </c>
      <c r="G24" s="342">
        <v>783</v>
      </c>
      <c r="H24" s="242">
        <v>24.5</v>
      </c>
      <c r="I24" s="242">
        <v>44.6</v>
      </c>
      <c r="J24" s="242">
        <v>20.9</v>
      </c>
      <c r="K24" s="242">
        <v>10</v>
      </c>
      <c r="L24" s="242">
        <v>100</v>
      </c>
    </row>
    <row r="25" spans="1:12" ht="12.75" customHeight="1" x14ac:dyDescent="0.2">
      <c r="A25" s="418" t="s">
        <v>274</v>
      </c>
      <c r="B25" s="9" t="s">
        <v>531</v>
      </c>
      <c r="C25" s="280">
        <v>1</v>
      </c>
      <c r="D25" s="280">
        <v>16</v>
      </c>
      <c r="E25" s="280">
        <v>33</v>
      </c>
      <c r="F25" s="280">
        <v>202</v>
      </c>
      <c r="G25" s="282">
        <v>252</v>
      </c>
      <c r="H25" s="7">
        <v>0.4</v>
      </c>
      <c r="I25" s="7">
        <v>6.3</v>
      </c>
      <c r="J25" s="7">
        <v>13.1</v>
      </c>
      <c r="K25" s="7">
        <v>80.2</v>
      </c>
      <c r="L25" s="7">
        <v>100</v>
      </c>
    </row>
    <row r="26" spans="1:12" ht="12.75" customHeight="1" x14ac:dyDescent="0.2">
      <c r="A26" s="418"/>
      <c r="B26" s="9" t="s">
        <v>532</v>
      </c>
      <c r="C26" s="280">
        <v>1</v>
      </c>
      <c r="D26" s="280">
        <v>2</v>
      </c>
      <c r="E26" s="280">
        <v>2</v>
      </c>
      <c r="F26" s="280">
        <v>0</v>
      </c>
      <c r="G26" s="282">
        <v>5</v>
      </c>
      <c r="H26" s="7">
        <v>20</v>
      </c>
      <c r="I26" s="7">
        <v>40</v>
      </c>
      <c r="J26" s="7">
        <v>40</v>
      </c>
      <c r="K26" s="7">
        <v>0</v>
      </c>
      <c r="L26" s="7">
        <v>100</v>
      </c>
    </row>
    <row r="27" spans="1:12" ht="12.75" customHeight="1" x14ac:dyDescent="0.2">
      <c r="A27" s="418"/>
      <c r="B27" s="305" t="s">
        <v>540</v>
      </c>
      <c r="C27" s="280">
        <v>2</v>
      </c>
      <c r="D27" s="280">
        <v>5</v>
      </c>
      <c r="E27" s="280">
        <v>8</v>
      </c>
      <c r="F27" s="280">
        <v>9</v>
      </c>
      <c r="G27" s="282">
        <v>24</v>
      </c>
      <c r="H27" s="7">
        <v>8.3000000000000007</v>
      </c>
      <c r="I27" s="7">
        <v>20.8</v>
      </c>
      <c r="J27" s="7">
        <v>33.299999999999997</v>
      </c>
      <c r="K27" s="7">
        <v>37.5</v>
      </c>
      <c r="L27" s="7">
        <v>100</v>
      </c>
    </row>
    <row r="28" spans="1:12" ht="12.75" customHeight="1" x14ac:dyDescent="0.2">
      <c r="A28" s="418"/>
      <c r="B28" s="305" t="s">
        <v>541</v>
      </c>
      <c r="C28" s="280">
        <v>41</v>
      </c>
      <c r="D28" s="280">
        <v>74</v>
      </c>
      <c r="E28" s="280">
        <v>49</v>
      </c>
      <c r="F28" s="280">
        <v>50</v>
      </c>
      <c r="G28" s="282">
        <v>214</v>
      </c>
      <c r="H28" s="7">
        <v>19.2</v>
      </c>
      <c r="I28" s="7">
        <v>34.6</v>
      </c>
      <c r="J28" s="7">
        <v>22.9</v>
      </c>
      <c r="K28" s="7">
        <v>23.4</v>
      </c>
      <c r="L28" s="7">
        <v>100</v>
      </c>
    </row>
    <row r="29" spans="1:12" ht="12.75" customHeight="1" x14ac:dyDescent="0.2">
      <c r="A29" s="424" t="s">
        <v>527</v>
      </c>
      <c r="B29" s="340" t="s">
        <v>531</v>
      </c>
      <c r="C29" s="341">
        <v>30</v>
      </c>
      <c r="D29" s="341">
        <v>137</v>
      </c>
      <c r="E29" s="341">
        <v>201</v>
      </c>
      <c r="F29" s="341">
        <v>601</v>
      </c>
      <c r="G29" s="342">
        <v>969</v>
      </c>
      <c r="H29" s="242">
        <v>3.1</v>
      </c>
      <c r="I29" s="242">
        <v>14.1</v>
      </c>
      <c r="J29" s="242">
        <v>20.7</v>
      </c>
      <c r="K29" s="242">
        <v>62</v>
      </c>
      <c r="L29" s="242">
        <v>100</v>
      </c>
    </row>
    <row r="30" spans="1:12" ht="12.75" customHeight="1" x14ac:dyDescent="0.2">
      <c r="A30" s="386"/>
      <c r="B30" s="340" t="s">
        <v>532</v>
      </c>
      <c r="C30" s="341">
        <v>0</v>
      </c>
      <c r="D30" s="341">
        <v>0</v>
      </c>
      <c r="E30" s="341">
        <v>1</v>
      </c>
      <c r="F30" s="341">
        <v>1</v>
      </c>
      <c r="G30" s="342">
        <v>2</v>
      </c>
      <c r="H30" s="242">
        <v>0</v>
      </c>
      <c r="I30" s="242">
        <v>0</v>
      </c>
      <c r="J30" s="242">
        <v>50</v>
      </c>
      <c r="K30" s="242">
        <v>50</v>
      </c>
      <c r="L30" s="242">
        <v>100</v>
      </c>
    </row>
    <row r="31" spans="1:12" ht="12.75" customHeight="1" x14ac:dyDescent="0.2">
      <c r="A31" s="386"/>
      <c r="B31" s="343" t="s">
        <v>540</v>
      </c>
      <c r="C31" s="341">
        <v>49</v>
      </c>
      <c r="D31" s="341">
        <v>108</v>
      </c>
      <c r="E31" s="341">
        <v>55</v>
      </c>
      <c r="F31" s="341">
        <v>33</v>
      </c>
      <c r="G31" s="342">
        <v>245</v>
      </c>
      <c r="H31" s="242">
        <v>20</v>
      </c>
      <c r="I31" s="242">
        <v>44.1</v>
      </c>
      <c r="J31" s="242">
        <v>22.4</v>
      </c>
      <c r="K31" s="242">
        <v>13.5</v>
      </c>
      <c r="L31" s="242">
        <v>100</v>
      </c>
    </row>
    <row r="32" spans="1:12" ht="12.75" customHeight="1" x14ac:dyDescent="0.2">
      <c r="A32" s="386"/>
      <c r="B32" s="343" t="s">
        <v>541</v>
      </c>
      <c r="C32" s="341">
        <v>215</v>
      </c>
      <c r="D32" s="341">
        <v>258</v>
      </c>
      <c r="E32" s="341">
        <v>97</v>
      </c>
      <c r="F32" s="341">
        <v>72</v>
      </c>
      <c r="G32" s="342">
        <v>642</v>
      </c>
      <c r="H32" s="242">
        <v>33.5</v>
      </c>
      <c r="I32" s="242">
        <v>40.200000000000003</v>
      </c>
      <c r="J32" s="242">
        <v>15.1</v>
      </c>
      <c r="K32" s="242">
        <v>11.2</v>
      </c>
      <c r="L32" s="242">
        <v>100</v>
      </c>
    </row>
    <row r="33" spans="1:12" ht="12.75" customHeight="1" x14ac:dyDescent="0.2">
      <c r="A33" s="418" t="s">
        <v>276</v>
      </c>
      <c r="B33" s="9" t="s">
        <v>531</v>
      </c>
      <c r="C33" s="280">
        <v>0</v>
      </c>
      <c r="D33" s="280">
        <v>2</v>
      </c>
      <c r="E33" s="280">
        <v>12</v>
      </c>
      <c r="F33" s="280">
        <v>121</v>
      </c>
      <c r="G33" s="282">
        <v>135</v>
      </c>
      <c r="H33" s="7">
        <v>0</v>
      </c>
      <c r="I33" s="7">
        <v>1.5</v>
      </c>
      <c r="J33" s="7">
        <v>8.9</v>
      </c>
      <c r="K33" s="7">
        <v>89.6</v>
      </c>
      <c r="L33" s="7">
        <v>100</v>
      </c>
    </row>
    <row r="34" spans="1:12" ht="12.75" customHeight="1" x14ac:dyDescent="0.2">
      <c r="A34" s="418"/>
      <c r="B34" s="9" t="s">
        <v>532</v>
      </c>
      <c r="C34" s="280">
        <v>1</v>
      </c>
      <c r="D34" s="280">
        <v>0</v>
      </c>
      <c r="E34" s="280">
        <v>1</v>
      </c>
      <c r="F34" s="280">
        <v>0</v>
      </c>
      <c r="G34" s="282">
        <v>2</v>
      </c>
      <c r="H34" s="7">
        <v>50</v>
      </c>
      <c r="I34" s="7">
        <v>0</v>
      </c>
      <c r="J34" s="7">
        <v>50</v>
      </c>
      <c r="K34" s="7">
        <v>0</v>
      </c>
      <c r="L34" s="7">
        <v>100</v>
      </c>
    </row>
    <row r="35" spans="1:12" ht="12.75" customHeight="1" x14ac:dyDescent="0.2">
      <c r="A35" s="418"/>
      <c r="B35" s="305" t="s">
        <v>540</v>
      </c>
      <c r="C35" s="280">
        <v>58</v>
      </c>
      <c r="D35" s="280">
        <v>33</v>
      </c>
      <c r="E35" s="280">
        <v>13</v>
      </c>
      <c r="F35" s="280">
        <v>8</v>
      </c>
      <c r="G35" s="282">
        <v>112</v>
      </c>
      <c r="H35" s="7">
        <v>51.8</v>
      </c>
      <c r="I35" s="7">
        <v>29.5</v>
      </c>
      <c r="J35" s="7">
        <v>11.6</v>
      </c>
      <c r="K35" s="7">
        <v>7.1</v>
      </c>
      <c r="L35" s="7">
        <v>100</v>
      </c>
    </row>
    <row r="36" spans="1:12" ht="12.75" customHeight="1" x14ac:dyDescent="0.2">
      <c r="A36" s="418"/>
      <c r="B36" s="305" t="s">
        <v>541</v>
      </c>
      <c r="C36" s="280">
        <v>2</v>
      </c>
      <c r="D36" s="280">
        <v>9</v>
      </c>
      <c r="E36" s="280">
        <v>6</v>
      </c>
      <c r="F36" s="280">
        <v>2</v>
      </c>
      <c r="G36" s="282">
        <v>19</v>
      </c>
      <c r="H36" s="7">
        <v>10.5</v>
      </c>
      <c r="I36" s="7">
        <v>47.4</v>
      </c>
      <c r="J36" s="7">
        <v>31.6</v>
      </c>
      <c r="K36" s="7">
        <v>10.5</v>
      </c>
      <c r="L36" s="7">
        <v>100</v>
      </c>
    </row>
    <row r="37" spans="1:12" ht="12.75" customHeight="1" x14ac:dyDescent="0.2">
      <c r="A37" s="424" t="s">
        <v>277</v>
      </c>
      <c r="B37" s="340" t="s">
        <v>531</v>
      </c>
      <c r="C37" s="341">
        <v>3</v>
      </c>
      <c r="D37" s="341">
        <v>25</v>
      </c>
      <c r="E37" s="341">
        <v>67</v>
      </c>
      <c r="F37" s="341">
        <v>350</v>
      </c>
      <c r="G37" s="342">
        <v>445</v>
      </c>
      <c r="H37" s="242">
        <v>0.7</v>
      </c>
      <c r="I37" s="242">
        <v>5.6</v>
      </c>
      <c r="J37" s="242">
        <v>15.1</v>
      </c>
      <c r="K37" s="242">
        <v>78.7</v>
      </c>
      <c r="L37" s="242">
        <v>100</v>
      </c>
    </row>
    <row r="38" spans="1:12" ht="12.75" customHeight="1" x14ac:dyDescent="0.2">
      <c r="A38" s="386"/>
      <c r="B38" s="340" t="s">
        <v>532</v>
      </c>
      <c r="C38" s="341">
        <v>2</v>
      </c>
      <c r="D38" s="341">
        <v>11</v>
      </c>
      <c r="E38" s="341">
        <v>8</v>
      </c>
      <c r="F38" s="341">
        <v>2</v>
      </c>
      <c r="G38" s="342">
        <v>23</v>
      </c>
      <c r="H38" s="242">
        <v>8.6999999999999993</v>
      </c>
      <c r="I38" s="242">
        <v>47.8</v>
      </c>
      <c r="J38" s="242">
        <v>34.799999999999997</v>
      </c>
      <c r="K38" s="242">
        <v>8.6999999999999993</v>
      </c>
      <c r="L38" s="242">
        <v>100</v>
      </c>
    </row>
    <row r="39" spans="1:12" ht="12.75" customHeight="1" x14ac:dyDescent="0.2">
      <c r="A39" s="386"/>
      <c r="B39" s="343" t="s">
        <v>540</v>
      </c>
      <c r="C39" s="341">
        <v>3</v>
      </c>
      <c r="D39" s="341">
        <v>9</v>
      </c>
      <c r="E39" s="341">
        <v>4</v>
      </c>
      <c r="F39" s="341">
        <v>4</v>
      </c>
      <c r="G39" s="342">
        <v>20</v>
      </c>
      <c r="H39" s="242">
        <v>15</v>
      </c>
      <c r="I39" s="242">
        <v>45</v>
      </c>
      <c r="J39" s="242">
        <v>20</v>
      </c>
      <c r="K39" s="242">
        <v>20</v>
      </c>
      <c r="L39" s="242">
        <v>100</v>
      </c>
    </row>
    <row r="40" spans="1:12" ht="12.75" customHeight="1" x14ac:dyDescent="0.2">
      <c r="A40" s="386"/>
      <c r="B40" s="343" t="s">
        <v>541</v>
      </c>
      <c r="C40" s="341">
        <v>52</v>
      </c>
      <c r="D40" s="341">
        <v>170</v>
      </c>
      <c r="E40" s="341">
        <v>86</v>
      </c>
      <c r="F40" s="341">
        <v>56</v>
      </c>
      <c r="G40" s="342">
        <v>364</v>
      </c>
      <c r="H40" s="242">
        <v>14.3</v>
      </c>
      <c r="I40" s="242">
        <v>46.7</v>
      </c>
      <c r="J40" s="242">
        <v>23.6</v>
      </c>
      <c r="K40" s="242">
        <v>15.4</v>
      </c>
      <c r="L40" s="242">
        <v>100</v>
      </c>
    </row>
    <row r="41" spans="1:12" ht="12.75" customHeight="1" x14ac:dyDescent="0.2">
      <c r="A41" s="418" t="s">
        <v>290</v>
      </c>
      <c r="B41" s="9" t="s">
        <v>531</v>
      </c>
      <c r="C41" s="280">
        <v>2</v>
      </c>
      <c r="D41" s="280">
        <v>47</v>
      </c>
      <c r="E41" s="280">
        <v>87</v>
      </c>
      <c r="F41" s="280">
        <v>329</v>
      </c>
      <c r="G41" s="282">
        <v>465</v>
      </c>
      <c r="H41" s="7">
        <v>0.4</v>
      </c>
      <c r="I41" s="7">
        <v>10.1</v>
      </c>
      <c r="J41" s="7">
        <v>18.7</v>
      </c>
      <c r="K41" s="7">
        <v>70.8</v>
      </c>
      <c r="L41" s="7">
        <v>100</v>
      </c>
    </row>
    <row r="42" spans="1:12" ht="12.75" customHeight="1" x14ac:dyDescent="0.2">
      <c r="A42" s="418"/>
      <c r="B42" s="9" t="s">
        <v>532</v>
      </c>
      <c r="C42" s="280">
        <v>1</v>
      </c>
      <c r="D42" s="280">
        <v>6</v>
      </c>
      <c r="E42" s="280">
        <v>5</v>
      </c>
      <c r="F42" s="280">
        <v>30</v>
      </c>
      <c r="G42" s="282">
        <v>42</v>
      </c>
      <c r="H42" s="7">
        <v>2.4</v>
      </c>
      <c r="I42" s="7">
        <v>14.3</v>
      </c>
      <c r="J42" s="7">
        <v>11.9</v>
      </c>
      <c r="K42" s="7">
        <v>71.400000000000006</v>
      </c>
      <c r="L42" s="7">
        <v>100</v>
      </c>
    </row>
    <row r="43" spans="1:12" ht="12.75" customHeight="1" x14ac:dyDescent="0.2">
      <c r="A43" s="418"/>
      <c r="B43" s="305" t="s">
        <v>540</v>
      </c>
      <c r="C43" s="280">
        <v>2</v>
      </c>
      <c r="D43" s="280">
        <v>7</v>
      </c>
      <c r="E43" s="280">
        <v>4</v>
      </c>
      <c r="F43" s="280">
        <v>11</v>
      </c>
      <c r="G43" s="282">
        <v>24</v>
      </c>
      <c r="H43" s="7">
        <v>8.3000000000000007</v>
      </c>
      <c r="I43" s="7">
        <v>29.2</v>
      </c>
      <c r="J43" s="7">
        <v>16.7</v>
      </c>
      <c r="K43" s="7">
        <v>45.8</v>
      </c>
      <c r="L43" s="7">
        <v>100</v>
      </c>
    </row>
    <row r="44" spans="1:12" ht="12.75" customHeight="1" x14ac:dyDescent="0.2">
      <c r="A44" s="418"/>
      <c r="B44" s="305" t="s">
        <v>541</v>
      </c>
      <c r="C44" s="280">
        <v>83</v>
      </c>
      <c r="D44" s="280">
        <v>189</v>
      </c>
      <c r="E44" s="280">
        <v>95</v>
      </c>
      <c r="F44" s="280">
        <v>95</v>
      </c>
      <c r="G44" s="282">
        <v>462</v>
      </c>
      <c r="H44" s="7">
        <v>18</v>
      </c>
      <c r="I44" s="7">
        <v>40.9</v>
      </c>
      <c r="J44" s="7">
        <v>20.6</v>
      </c>
      <c r="K44" s="7">
        <v>20.6</v>
      </c>
      <c r="L44" s="7">
        <v>100</v>
      </c>
    </row>
    <row r="45" spans="1:12" ht="12.75" customHeight="1" x14ac:dyDescent="0.2">
      <c r="A45" s="424" t="s">
        <v>288</v>
      </c>
      <c r="B45" s="340" t="s">
        <v>531</v>
      </c>
      <c r="C45" s="341">
        <v>10</v>
      </c>
      <c r="D45" s="341">
        <v>62</v>
      </c>
      <c r="E45" s="341">
        <v>95</v>
      </c>
      <c r="F45" s="341">
        <v>335</v>
      </c>
      <c r="G45" s="342">
        <v>502</v>
      </c>
      <c r="H45" s="242">
        <v>2</v>
      </c>
      <c r="I45" s="242">
        <v>12.4</v>
      </c>
      <c r="J45" s="242">
        <v>18.899999999999999</v>
      </c>
      <c r="K45" s="242">
        <v>66.7</v>
      </c>
      <c r="L45" s="242">
        <v>100</v>
      </c>
    </row>
    <row r="46" spans="1:12" ht="12.75" customHeight="1" x14ac:dyDescent="0.2">
      <c r="A46" s="386"/>
      <c r="B46" s="340" t="s">
        <v>532</v>
      </c>
      <c r="C46" s="341">
        <v>5</v>
      </c>
      <c r="D46" s="341">
        <v>2</v>
      </c>
      <c r="E46" s="341">
        <v>2</v>
      </c>
      <c r="F46" s="341">
        <v>4</v>
      </c>
      <c r="G46" s="342">
        <v>13</v>
      </c>
      <c r="H46" s="242">
        <v>38.5</v>
      </c>
      <c r="I46" s="242">
        <v>15.4</v>
      </c>
      <c r="J46" s="242">
        <v>15.4</v>
      </c>
      <c r="K46" s="242">
        <v>30.8</v>
      </c>
      <c r="L46" s="242">
        <v>100</v>
      </c>
    </row>
    <row r="47" spans="1:12" ht="12.75" customHeight="1" x14ac:dyDescent="0.2">
      <c r="A47" s="386"/>
      <c r="B47" s="343" t="s">
        <v>540</v>
      </c>
      <c r="C47" s="341">
        <v>12</v>
      </c>
      <c r="D47" s="341">
        <v>26</v>
      </c>
      <c r="E47" s="341">
        <v>17</v>
      </c>
      <c r="F47" s="341">
        <v>14</v>
      </c>
      <c r="G47" s="342">
        <v>69</v>
      </c>
      <c r="H47" s="242">
        <v>17.399999999999999</v>
      </c>
      <c r="I47" s="242">
        <v>37.700000000000003</v>
      </c>
      <c r="J47" s="242">
        <v>24.6</v>
      </c>
      <c r="K47" s="242">
        <v>20.3</v>
      </c>
      <c r="L47" s="242">
        <v>100</v>
      </c>
    </row>
    <row r="48" spans="1:12" ht="12.75" customHeight="1" x14ac:dyDescent="0.2">
      <c r="A48" s="386"/>
      <c r="B48" s="343" t="s">
        <v>541</v>
      </c>
      <c r="C48" s="341">
        <v>81</v>
      </c>
      <c r="D48" s="341">
        <v>114</v>
      </c>
      <c r="E48" s="341">
        <v>42</v>
      </c>
      <c r="F48" s="341">
        <v>31</v>
      </c>
      <c r="G48" s="342">
        <v>268</v>
      </c>
      <c r="H48" s="242">
        <v>30.2</v>
      </c>
      <c r="I48" s="242">
        <v>42.5</v>
      </c>
      <c r="J48" s="242">
        <v>15.7</v>
      </c>
      <c r="K48" s="242">
        <v>11.6</v>
      </c>
      <c r="L48" s="242">
        <v>100</v>
      </c>
    </row>
    <row r="49" spans="1:12" ht="12.75" customHeight="1" x14ac:dyDescent="0.2">
      <c r="A49" s="418" t="s">
        <v>279</v>
      </c>
      <c r="B49" s="9" t="s">
        <v>531</v>
      </c>
      <c r="C49" s="280">
        <v>1</v>
      </c>
      <c r="D49" s="280">
        <v>10</v>
      </c>
      <c r="E49" s="280">
        <v>9</v>
      </c>
      <c r="F49" s="280">
        <v>214</v>
      </c>
      <c r="G49" s="282">
        <v>234</v>
      </c>
      <c r="H49" s="7">
        <v>0.4</v>
      </c>
      <c r="I49" s="7">
        <v>4.3</v>
      </c>
      <c r="J49" s="7">
        <v>3.8</v>
      </c>
      <c r="K49" s="7">
        <v>91.5</v>
      </c>
      <c r="L49" s="7">
        <v>100</v>
      </c>
    </row>
    <row r="50" spans="1:12" ht="12.75" customHeight="1" x14ac:dyDescent="0.2">
      <c r="A50" s="418"/>
      <c r="B50" s="9" t="s">
        <v>532</v>
      </c>
      <c r="C50" s="280">
        <v>6</v>
      </c>
      <c r="D50" s="280">
        <v>27</v>
      </c>
      <c r="E50" s="280">
        <v>28</v>
      </c>
      <c r="F50" s="280">
        <v>301</v>
      </c>
      <c r="G50" s="282">
        <v>362</v>
      </c>
      <c r="H50" s="7">
        <v>1.7</v>
      </c>
      <c r="I50" s="7">
        <v>7.5</v>
      </c>
      <c r="J50" s="7">
        <v>7.7</v>
      </c>
      <c r="K50" s="7">
        <v>83.1</v>
      </c>
      <c r="L50" s="7">
        <v>100</v>
      </c>
    </row>
    <row r="51" spans="1:12" ht="12.75" customHeight="1" x14ac:dyDescent="0.2">
      <c r="A51" s="418"/>
      <c r="B51" s="305" t="s">
        <v>540</v>
      </c>
      <c r="C51" s="280">
        <v>0</v>
      </c>
      <c r="D51" s="280">
        <v>6</v>
      </c>
      <c r="E51" s="280">
        <v>1</v>
      </c>
      <c r="F51" s="280">
        <v>15</v>
      </c>
      <c r="G51" s="282">
        <v>22</v>
      </c>
      <c r="H51" s="7">
        <v>0</v>
      </c>
      <c r="I51" s="7">
        <v>27.3</v>
      </c>
      <c r="J51" s="7">
        <v>4.5</v>
      </c>
      <c r="K51" s="7">
        <v>68.2</v>
      </c>
      <c r="L51" s="7">
        <v>100</v>
      </c>
    </row>
    <row r="52" spans="1:12" ht="12.75" customHeight="1" x14ac:dyDescent="0.2">
      <c r="A52" s="418"/>
      <c r="B52" s="305" t="s">
        <v>541</v>
      </c>
      <c r="C52" s="280">
        <v>11</v>
      </c>
      <c r="D52" s="280">
        <v>48</v>
      </c>
      <c r="E52" s="280">
        <v>48</v>
      </c>
      <c r="F52" s="280">
        <v>79</v>
      </c>
      <c r="G52" s="282">
        <v>186</v>
      </c>
      <c r="H52" s="7">
        <v>5.9</v>
      </c>
      <c r="I52" s="7">
        <v>25.8</v>
      </c>
      <c r="J52" s="7">
        <v>25.8</v>
      </c>
      <c r="K52" s="7">
        <v>42.5</v>
      </c>
      <c r="L52" s="7">
        <v>100</v>
      </c>
    </row>
    <row r="53" spans="1:12" ht="12.75" customHeight="1" x14ac:dyDescent="0.2">
      <c r="A53" s="424" t="s">
        <v>528</v>
      </c>
      <c r="B53" s="340" t="s">
        <v>531</v>
      </c>
      <c r="C53" s="341">
        <v>3</v>
      </c>
      <c r="D53" s="341">
        <v>51</v>
      </c>
      <c r="E53" s="341">
        <v>88</v>
      </c>
      <c r="F53" s="341">
        <v>328</v>
      </c>
      <c r="G53" s="342">
        <v>470</v>
      </c>
      <c r="H53" s="242">
        <v>0.6</v>
      </c>
      <c r="I53" s="242">
        <v>10.9</v>
      </c>
      <c r="J53" s="242">
        <v>18.7</v>
      </c>
      <c r="K53" s="242">
        <v>69.8</v>
      </c>
      <c r="L53" s="242">
        <v>100</v>
      </c>
    </row>
    <row r="54" spans="1:12" ht="12.75" customHeight="1" x14ac:dyDescent="0.2">
      <c r="A54" s="386"/>
      <c r="B54" s="340" t="s">
        <v>532</v>
      </c>
      <c r="C54" s="341">
        <v>6</v>
      </c>
      <c r="D54" s="341">
        <v>86</v>
      </c>
      <c r="E54" s="341">
        <v>56</v>
      </c>
      <c r="F54" s="341">
        <v>92</v>
      </c>
      <c r="G54" s="342">
        <v>240</v>
      </c>
      <c r="H54" s="242">
        <v>2.5</v>
      </c>
      <c r="I54" s="242">
        <v>35.799999999999997</v>
      </c>
      <c r="J54" s="242">
        <v>23.3</v>
      </c>
      <c r="K54" s="242">
        <v>38.299999999999997</v>
      </c>
      <c r="L54" s="242">
        <v>100</v>
      </c>
    </row>
    <row r="55" spans="1:12" ht="12.75" customHeight="1" x14ac:dyDescent="0.2">
      <c r="A55" s="386"/>
      <c r="B55" s="343" t="s">
        <v>540</v>
      </c>
      <c r="C55" s="341">
        <v>55</v>
      </c>
      <c r="D55" s="341">
        <v>121</v>
      </c>
      <c r="E55" s="341">
        <v>60</v>
      </c>
      <c r="F55" s="341">
        <v>60</v>
      </c>
      <c r="G55" s="342">
        <v>296</v>
      </c>
      <c r="H55" s="242">
        <v>18.600000000000001</v>
      </c>
      <c r="I55" s="242">
        <v>40.9</v>
      </c>
      <c r="J55" s="242">
        <v>20.3</v>
      </c>
      <c r="K55" s="242">
        <v>20.3</v>
      </c>
      <c r="L55" s="242">
        <v>100</v>
      </c>
    </row>
    <row r="56" spans="1:12" ht="12.75" customHeight="1" x14ac:dyDescent="0.2">
      <c r="A56" s="386"/>
      <c r="B56" s="343" t="s">
        <v>541</v>
      </c>
      <c r="C56" s="341">
        <v>28</v>
      </c>
      <c r="D56" s="341">
        <v>75</v>
      </c>
      <c r="E56" s="341">
        <v>36</v>
      </c>
      <c r="F56" s="341">
        <v>33</v>
      </c>
      <c r="G56" s="342">
        <v>172</v>
      </c>
      <c r="H56" s="242">
        <v>16.3</v>
      </c>
      <c r="I56" s="242">
        <v>43.6</v>
      </c>
      <c r="J56" s="242">
        <v>20.9</v>
      </c>
      <c r="K56" s="242">
        <v>19.2</v>
      </c>
      <c r="L56" s="242">
        <v>100</v>
      </c>
    </row>
    <row r="57" spans="1:12" ht="12.75" customHeight="1" x14ac:dyDescent="0.2">
      <c r="A57" s="418" t="s">
        <v>292</v>
      </c>
      <c r="B57" s="9" t="s">
        <v>531</v>
      </c>
      <c r="C57" s="280">
        <v>6</v>
      </c>
      <c r="D57" s="280">
        <v>33</v>
      </c>
      <c r="E57" s="280">
        <v>67</v>
      </c>
      <c r="F57" s="280">
        <v>362</v>
      </c>
      <c r="G57" s="282">
        <v>468</v>
      </c>
      <c r="H57" s="7">
        <v>1.3</v>
      </c>
      <c r="I57" s="7">
        <v>7.1</v>
      </c>
      <c r="J57" s="7">
        <v>14.3</v>
      </c>
      <c r="K57" s="7">
        <v>77.400000000000006</v>
      </c>
      <c r="L57" s="7">
        <v>100</v>
      </c>
    </row>
    <row r="58" spans="1:12" ht="12.75" customHeight="1" x14ac:dyDescent="0.2">
      <c r="A58" s="418"/>
      <c r="B58" s="9" t="s">
        <v>532</v>
      </c>
      <c r="C58" s="280">
        <v>0</v>
      </c>
      <c r="D58" s="280">
        <v>1</v>
      </c>
      <c r="E58" s="280">
        <v>3</v>
      </c>
      <c r="F58" s="280">
        <v>7</v>
      </c>
      <c r="G58" s="282">
        <v>11</v>
      </c>
      <c r="H58" s="7">
        <v>0</v>
      </c>
      <c r="I58" s="7">
        <v>9.1</v>
      </c>
      <c r="J58" s="7">
        <v>27.3</v>
      </c>
      <c r="K58" s="7">
        <v>63.6</v>
      </c>
      <c r="L58" s="7">
        <v>100</v>
      </c>
    </row>
    <row r="59" spans="1:12" ht="12.75" customHeight="1" x14ac:dyDescent="0.2">
      <c r="A59" s="418"/>
      <c r="B59" s="305" t="s">
        <v>540</v>
      </c>
      <c r="C59" s="280">
        <v>7</v>
      </c>
      <c r="D59" s="280">
        <v>12</v>
      </c>
      <c r="E59" s="280">
        <v>14</v>
      </c>
      <c r="F59" s="280">
        <v>12</v>
      </c>
      <c r="G59" s="282">
        <v>45</v>
      </c>
      <c r="H59" s="7">
        <v>15.6</v>
      </c>
      <c r="I59" s="7">
        <v>26.7</v>
      </c>
      <c r="J59" s="7">
        <v>31.1</v>
      </c>
      <c r="K59" s="7">
        <v>26.7</v>
      </c>
      <c r="L59" s="7">
        <v>100</v>
      </c>
    </row>
    <row r="60" spans="1:12" ht="12.75" customHeight="1" x14ac:dyDescent="0.2">
      <c r="A60" s="418"/>
      <c r="B60" s="305" t="s">
        <v>541</v>
      </c>
      <c r="C60" s="280">
        <v>33</v>
      </c>
      <c r="D60" s="280">
        <v>106</v>
      </c>
      <c r="E60" s="280">
        <v>111</v>
      </c>
      <c r="F60" s="280">
        <v>75</v>
      </c>
      <c r="G60" s="282">
        <v>325</v>
      </c>
      <c r="H60" s="7">
        <v>10.199999999999999</v>
      </c>
      <c r="I60" s="7">
        <v>32.6</v>
      </c>
      <c r="J60" s="7">
        <v>34.200000000000003</v>
      </c>
      <c r="K60" s="7">
        <v>23.1</v>
      </c>
      <c r="L60" s="7">
        <v>100</v>
      </c>
    </row>
    <row r="61" spans="1:12" ht="12.75" customHeight="1" x14ac:dyDescent="0.2">
      <c r="A61" s="424" t="s">
        <v>529</v>
      </c>
      <c r="B61" s="340" t="s">
        <v>531</v>
      </c>
      <c r="C61" s="341">
        <v>3</v>
      </c>
      <c r="D61" s="341">
        <v>22</v>
      </c>
      <c r="E61" s="341">
        <v>36</v>
      </c>
      <c r="F61" s="341">
        <v>158</v>
      </c>
      <c r="G61" s="342">
        <v>219</v>
      </c>
      <c r="H61" s="242">
        <v>1.4</v>
      </c>
      <c r="I61" s="242">
        <v>10</v>
      </c>
      <c r="J61" s="242">
        <v>16.399999999999999</v>
      </c>
      <c r="K61" s="242">
        <v>72.099999999999994</v>
      </c>
      <c r="L61" s="242">
        <v>100</v>
      </c>
    </row>
    <row r="62" spans="1:12" ht="12.75" customHeight="1" x14ac:dyDescent="0.2">
      <c r="A62" s="386"/>
      <c r="B62" s="340" t="s">
        <v>532</v>
      </c>
      <c r="C62" s="341">
        <v>0</v>
      </c>
      <c r="D62" s="341">
        <v>3</v>
      </c>
      <c r="E62" s="341">
        <v>2</v>
      </c>
      <c r="F62" s="341">
        <v>7</v>
      </c>
      <c r="G62" s="342">
        <v>12</v>
      </c>
      <c r="H62" s="242">
        <v>0</v>
      </c>
      <c r="I62" s="242">
        <v>25</v>
      </c>
      <c r="J62" s="242">
        <v>16.7</v>
      </c>
      <c r="K62" s="242">
        <v>58.3</v>
      </c>
      <c r="L62" s="242">
        <v>100</v>
      </c>
    </row>
    <row r="63" spans="1:12" ht="12.75" customHeight="1" x14ac:dyDescent="0.2">
      <c r="A63" s="386"/>
      <c r="B63" s="343" t="s">
        <v>540</v>
      </c>
      <c r="C63" s="341">
        <v>2</v>
      </c>
      <c r="D63" s="341">
        <v>12</v>
      </c>
      <c r="E63" s="341">
        <v>9</v>
      </c>
      <c r="F63" s="341">
        <v>2</v>
      </c>
      <c r="G63" s="342">
        <v>25</v>
      </c>
      <c r="H63" s="242">
        <v>8</v>
      </c>
      <c r="I63" s="242">
        <v>48</v>
      </c>
      <c r="J63" s="242">
        <v>36</v>
      </c>
      <c r="K63" s="242">
        <v>8</v>
      </c>
      <c r="L63" s="242">
        <v>100</v>
      </c>
    </row>
    <row r="64" spans="1:12" ht="12.75" customHeight="1" x14ac:dyDescent="0.2">
      <c r="A64" s="386"/>
      <c r="B64" s="343" t="s">
        <v>541</v>
      </c>
      <c r="C64" s="341">
        <v>20</v>
      </c>
      <c r="D64" s="341">
        <v>36</v>
      </c>
      <c r="E64" s="341">
        <v>18</v>
      </c>
      <c r="F64" s="341">
        <v>7</v>
      </c>
      <c r="G64" s="342">
        <v>81</v>
      </c>
      <c r="H64" s="242">
        <v>24.7</v>
      </c>
      <c r="I64" s="242">
        <v>44.4</v>
      </c>
      <c r="J64" s="242">
        <v>22.2</v>
      </c>
      <c r="K64" s="242">
        <v>8.6</v>
      </c>
      <c r="L64" s="242">
        <v>100</v>
      </c>
    </row>
    <row r="65" spans="1:12" ht="12.75" customHeight="1" x14ac:dyDescent="0.2">
      <c r="A65" s="387" t="s">
        <v>293</v>
      </c>
      <c r="B65" s="9" t="s">
        <v>531</v>
      </c>
      <c r="C65" s="280">
        <v>3</v>
      </c>
      <c r="D65" s="280">
        <v>21</v>
      </c>
      <c r="E65" s="280">
        <v>21</v>
      </c>
      <c r="F65" s="280">
        <v>96</v>
      </c>
      <c r="G65" s="282">
        <v>141</v>
      </c>
      <c r="H65" s="7">
        <v>2.1</v>
      </c>
      <c r="I65" s="7">
        <v>14.9</v>
      </c>
      <c r="J65" s="7">
        <v>14.9</v>
      </c>
      <c r="K65" s="7">
        <v>68.099999999999994</v>
      </c>
      <c r="L65" s="7">
        <v>100</v>
      </c>
    </row>
    <row r="66" spans="1:12" ht="12.75" customHeight="1" x14ac:dyDescent="0.2">
      <c r="A66" s="387"/>
      <c r="B66" s="9" t="s">
        <v>532</v>
      </c>
      <c r="C66" s="280">
        <v>0</v>
      </c>
      <c r="D66" s="280">
        <v>0</v>
      </c>
      <c r="E66" s="280">
        <v>1</v>
      </c>
      <c r="F66" s="280">
        <v>2</v>
      </c>
      <c r="G66" s="282">
        <v>3</v>
      </c>
      <c r="H66" s="7">
        <v>0</v>
      </c>
      <c r="I66" s="7">
        <v>0</v>
      </c>
      <c r="J66" s="7">
        <v>33.299999999999997</v>
      </c>
      <c r="K66" s="7">
        <v>66.7</v>
      </c>
      <c r="L66" s="7">
        <v>100</v>
      </c>
    </row>
    <row r="67" spans="1:12" ht="12.75" customHeight="1" x14ac:dyDescent="0.2">
      <c r="A67" s="387"/>
      <c r="B67" s="6" t="s">
        <v>541</v>
      </c>
      <c r="C67" s="280">
        <v>42</v>
      </c>
      <c r="D67" s="280">
        <v>55</v>
      </c>
      <c r="E67" s="280">
        <v>27</v>
      </c>
      <c r="F67" s="280">
        <v>14</v>
      </c>
      <c r="G67" s="282">
        <v>138</v>
      </c>
      <c r="H67" s="7">
        <v>30.4</v>
      </c>
      <c r="I67" s="7">
        <v>39.9</v>
      </c>
      <c r="J67" s="7">
        <v>19.600000000000001</v>
      </c>
      <c r="K67" s="7">
        <v>10.1</v>
      </c>
      <c r="L67" s="7">
        <v>100</v>
      </c>
    </row>
    <row r="68" spans="1:12" ht="12.75" customHeight="1" x14ac:dyDescent="0.2">
      <c r="A68" s="386" t="s">
        <v>284</v>
      </c>
      <c r="B68" s="340" t="s">
        <v>531</v>
      </c>
      <c r="C68" s="341">
        <v>52</v>
      </c>
      <c r="D68" s="341">
        <v>161</v>
      </c>
      <c r="E68" s="341">
        <v>480</v>
      </c>
      <c r="F68" s="341">
        <v>1018</v>
      </c>
      <c r="G68" s="342">
        <v>1711</v>
      </c>
      <c r="H68" s="242">
        <v>3</v>
      </c>
      <c r="I68" s="242">
        <v>9.4</v>
      </c>
      <c r="J68" s="242">
        <v>28.1</v>
      </c>
      <c r="K68" s="242">
        <v>59.5</v>
      </c>
      <c r="L68" s="242">
        <v>100</v>
      </c>
    </row>
    <row r="69" spans="1:12" ht="12.75" customHeight="1" x14ac:dyDescent="0.2">
      <c r="A69" s="386"/>
      <c r="B69" s="340" t="s">
        <v>532</v>
      </c>
      <c r="C69" s="341">
        <v>3</v>
      </c>
      <c r="D69" s="341">
        <v>27</v>
      </c>
      <c r="E69" s="341">
        <v>24</v>
      </c>
      <c r="F69" s="341">
        <v>46</v>
      </c>
      <c r="G69" s="342">
        <v>100</v>
      </c>
      <c r="H69" s="242">
        <v>3</v>
      </c>
      <c r="I69" s="242">
        <v>27</v>
      </c>
      <c r="J69" s="242">
        <v>24</v>
      </c>
      <c r="K69" s="242">
        <v>46</v>
      </c>
      <c r="L69" s="242">
        <v>100</v>
      </c>
    </row>
    <row r="70" spans="1:12" ht="12.75" customHeight="1" x14ac:dyDescent="0.2">
      <c r="A70" s="386"/>
      <c r="B70" s="343" t="s">
        <v>540</v>
      </c>
      <c r="C70" s="341">
        <v>13</v>
      </c>
      <c r="D70" s="341">
        <v>18</v>
      </c>
      <c r="E70" s="341">
        <v>197</v>
      </c>
      <c r="F70" s="341">
        <v>41</v>
      </c>
      <c r="G70" s="342">
        <v>269</v>
      </c>
      <c r="H70" s="242">
        <v>4.8</v>
      </c>
      <c r="I70" s="242">
        <v>6.7</v>
      </c>
      <c r="J70" s="242">
        <v>73.2</v>
      </c>
      <c r="K70" s="242">
        <v>15.2</v>
      </c>
      <c r="L70" s="242">
        <v>100</v>
      </c>
    </row>
    <row r="71" spans="1:12" ht="12.75" customHeight="1" x14ac:dyDescent="0.2">
      <c r="A71" s="386"/>
      <c r="B71" s="343" t="s">
        <v>541</v>
      </c>
      <c r="C71" s="341">
        <v>205</v>
      </c>
      <c r="D71" s="341">
        <v>444</v>
      </c>
      <c r="E71" s="341">
        <v>246</v>
      </c>
      <c r="F71" s="341">
        <v>256</v>
      </c>
      <c r="G71" s="342">
        <v>1151</v>
      </c>
      <c r="H71" s="242">
        <v>17.8</v>
      </c>
      <c r="I71" s="242">
        <v>38.6</v>
      </c>
      <c r="J71" s="242">
        <v>21.4</v>
      </c>
      <c r="K71" s="242">
        <v>22.2</v>
      </c>
      <c r="L71" s="242">
        <v>100</v>
      </c>
    </row>
    <row r="72" spans="1:12" ht="12.75" customHeight="1" x14ac:dyDescent="0.2">
      <c r="A72" s="477" t="s">
        <v>530</v>
      </c>
      <c r="B72" s="9" t="s">
        <v>531</v>
      </c>
      <c r="C72" s="280">
        <v>1</v>
      </c>
      <c r="D72" s="280">
        <v>4</v>
      </c>
      <c r="E72" s="280">
        <v>23</v>
      </c>
      <c r="F72" s="280">
        <v>112</v>
      </c>
      <c r="G72" s="282">
        <v>140</v>
      </c>
      <c r="H72" s="7">
        <v>0.7</v>
      </c>
      <c r="I72" s="7">
        <v>2.9</v>
      </c>
      <c r="J72" s="7">
        <v>16.399999999999999</v>
      </c>
      <c r="K72" s="7">
        <v>80</v>
      </c>
      <c r="L72" s="7">
        <v>100</v>
      </c>
    </row>
    <row r="73" spans="1:12" ht="12.75" customHeight="1" x14ac:dyDescent="0.2">
      <c r="A73" s="418"/>
      <c r="B73" s="6" t="s">
        <v>540</v>
      </c>
      <c r="C73" s="280">
        <v>4</v>
      </c>
      <c r="D73" s="280">
        <v>9</v>
      </c>
      <c r="E73" s="280">
        <v>6</v>
      </c>
      <c r="F73" s="280">
        <v>1</v>
      </c>
      <c r="G73" s="282">
        <v>20</v>
      </c>
      <c r="H73" s="7">
        <v>20</v>
      </c>
      <c r="I73" s="7">
        <v>45</v>
      </c>
      <c r="J73" s="7">
        <v>30</v>
      </c>
      <c r="K73" s="7">
        <v>5</v>
      </c>
      <c r="L73" s="7">
        <v>100</v>
      </c>
    </row>
    <row r="74" spans="1:12" ht="12.75" customHeight="1" x14ac:dyDescent="0.2">
      <c r="A74" s="418"/>
      <c r="B74" s="6" t="s">
        <v>541</v>
      </c>
      <c r="C74" s="280">
        <v>23</v>
      </c>
      <c r="D74" s="280">
        <v>46</v>
      </c>
      <c r="E74" s="280">
        <v>31</v>
      </c>
      <c r="F74" s="280">
        <v>16</v>
      </c>
      <c r="G74" s="282">
        <v>116</v>
      </c>
      <c r="H74" s="7">
        <v>19.8</v>
      </c>
      <c r="I74" s="7">
        <v>39.700000000000003</v>
      </c>
      <c r="J74" s="7">
        <v>26.7</v>
      </c>
      <c r="K74" s="7">
        <v>13.8</v>
      </c>
      <c r="L74" s="7">
        <v>100</v>
      </c>
    </row>
    <row r="75" spans="1:12" ht="12.75" customHeight="1" x14ac:dyDescent="0.2">
      <c r="A75" s="386" t="s">
        <v>286</v>
      </c>
      <c r="B75" s="340" t="s">
        <v>531</v>
      </c>
      <c r="C75" s="341">
        <v>12</v>
      </c>
      <c r="D75" s="341">
        <v>180</v>
      </c>
      <c r="E75" s="341">
        <v>285</v>
      </c>
      <c r="F75" s="341">
        <v>572</v>
      </c>
      <c r="G75" s="342">
        <v>1049</v>
      </c>
      <c r="H75" s="242">
        <v>1.1000000000000001</v>
      </c>
      <c r="I75" s="242">
        <v>17.2</v>
      </c>
      <c r="J75" s="242">
        <v>27.2</v>
      </c>
      <c r="K75" s="242">
        <v>54.5</v>
      </c>
      <c r="L75" s="242">
        <v>100</v>
      </c>
    </row>
    <row r="76" spans="1:12" ht="12.75" customHeight="1" x14ac:dyDescent="0.2">
      <c r="A76" s="386"/>
      <c r="B76" s="340" t="s">
        <v>532</v>
      </c>
      <c r="C76" s="341">
        <v>3</v>
      </c>
      <c r="D76" s="341">
        <v>23</v>
      </c>
      <c r="E76" s="341">
        <v>11</v>
      </c>
      <c r="F76" s="341">
        <v>47</v>
      </c>
      <c r="G76" s="342">
        <v>84</v>
      </c>
      <c r="H76" s="242">
        <v>3.6</v>
      </c>
      <c r="I76" s="242">
        <v>27.4</v>
      </c>
      <c r="J76" s="242">
        <v>13.1</v>
      </c>
      <c r="K76" s="242">
        <v>56</v>
      </c>
      <c r="L76" s="242">
        <v>100</v>
      </c>
    </row>
    <row r="77" spans="1:12" ht="12.75" customHeight="1" x14ac:dyDescent="0.2">
      <c r="A77" s="386"/>
      <c r="B77" s="343" t="s">
        <v>540</v>
      </c>
      <c r="C77" s="341">
        <v>88</v>
      </c>
      <c r="D77" s="341">
        <v>133</v>
      </c>
      <c r="E77" s="341">
        <v>57</v>
      </c>
      <c r="F77" s="341">
        <v>68</v>
      </c>
      <c r="G77" s="342">
        <v>346</v>
      </c>
      <c r="H77" s="242">
        <v>25.4</v>
      </c>
      <c r="I77" s="242">
        <v>38.4</v>
      </c>
      <c r="J77" s="242">
        <v>16.5</v>
      </c>
      <c r="K77" s="242">
        <v>19.7</v>
      </c>
      <c r="L77" s="242">
        <v>100</v>
      </c>
    </row>
    <row r="78" spans="1:12" ht="12.75" customHeight="1" x14ac:dyDescent="0.2">
      <c r="A78" s="386"/>
      <c r="B78" s="343" t="s">
        <v>541</v>
      </c>
      <c r="C78" s="341">
        <v>239</v>
      </c>
      <c r="D78" s="341">
        <v>406</v>
      </c>
      <c r="E78" s="341">
        <v>139</v>
      </c>
      <c r="F78" s="341">
        <v>91</v>
      </c>
      <c r="G78" s="342">
        <v>875</v>
      </c>
      <c r="H78" s="242">
        <v>27.3</v>
      </c>
      <c r="I78" s="242">
        <v>46.4</v>
      </c>
      <c r="J78" s="242">
        <v>15.9</v>
      </c>
      <c r="K78" s="242">
        <v>10.4</v>
      </c>
      <c r="L78" s="242">
        <v>100</v>
      </c>
    </row>
    <row r="79" spans="1:12" ht="12.75" customHeight="1" x14ac:dyDescent="0.2">
      <c r="A79" s="423" t="s">
        <v>1</v>
      </c>
      <c r="B79" s="243" t="s">
        <v>531</v>
      </c>
      <c r="C79" s="281">
        <v>317</v>
      </c>
      <c r="D79" s="281">
        <v>1329</v>
      </c>
      <c r="E79" s="281">
        <v>2187</v>
      </c>
      <c r="F79" s="281">
        <v>6778</v>
      </c>
      <c r="G79" s="283">
        <v>10611</v>
      </c>
      <c r="H79" s="244">
        <v>3</v>
      </c>
      <c r="I79" s="244">
        <v>12.5</v>
      </c>
      <c r="J79" s="244">
        <v>20.6</v>
      </c>
      <c r="K79" s="244">
        <v>63.9</v>
      </c>
      <c r="L79" s="244">
        <v>100</v>
      </c>
    </row>
    <row r="80" spans="1:12" ht="12.75" customHeight="1" x14ac:dyDescent="0.2">
      <c r="A80" s="387"/>
      <c r="B80" s="9" t="s">
        <v>532</v>
      </c>
      <c r="C80" s="280">
        <v>190</v>
      </c>
      <c r="D80" s="280">
        <v>386</v>
      </c>
      <c r="E80" s="280">
        <v>262</v>
      </c>
      <c r="F80" s="280">
        <v>725</v>
      </c>
      <c r="G80" s="282">
        <v>1563</v>
      </c>
      <c r="H80" s="7">
        <v>12.2</v>
      </c>
      <c r="I80" s="7">
        <v>24.7</v>
      </c>
      <c r="J80" s="7">
        <v>16.8</v>
      </c>
      <c r="K80" s="7">
        <v>46.4</v>
      </c>
      <c r="L80" s="7">
        <v>100</v>
      </c>
    </row>
    <row r="81" spans="1:13" ht="12.75" customHeight="1" x14ac:dyDescent="0.2">
      <c r="A81" s="387"/>
      <c r="B81" s="6" t="s">
        <v>540</v>
      </c>
      <c r="C81" s="280">
        <v>486</v>
      </c>
      <c r="D81" s="280">
        <v>710</v>
      </c>
      <c r="E81" s="280">
        <v>531</v>
      </c>
      <c r="F81" s="280">
        <v>322</v>
      </c>
      <c r="G81" s="282">
        <v>2049</v>
      </c>
      <c r="H81" s="7">
        <v>23.7</v>
      </c>
      <c r="I81" s="7">
        <v>34.700000000000003</v>
      </c>
      <c r="J81" s="7">
        <v>25.9</v>
      </c>
      <c r="K81" s="7">
        <v>15.7</v>
      </c>
      <c r="L81" s="7">
        <v>100</v>
      </c>
    </row>
    <row r="82" spans="1:13" ht="12.75" customHeight="1" x14ac:dyDescent="0.2">
      <c r="A82" s="387"/>
      <c r="B82" s="6" t="s">
        <v>541</v>
      </c>
      <c r="C82" s="280">
        <v>2070</v>
      </c>
      <c r="D82" s="280">
        <v>3198</v>
      </c>
      <c r="E82" s="280">
        <v>1515</v>
      </c>
      <c r="F82" s="280">
        <v>1174</v>
      </c>
      <c r="G82" s="282">
        <v>7957</v>
      </c>
      <c r="H82" s="7">
        <v>26</v>
      </c>
      <c r="I82" s="7">
        <v>40.200000000000003</v>
      </c>
      <c r="J82" s="7">
        <v>19</v>
      </c>
      <c r="K82" s="7">
        <v>14.8</v>
      </c>
      <c r="L82" s="7">
        <v>100</v>
      </c>
    </row>
    <row r="84" spans="1:13" ht="12.75" customHeight="1" x14ac:dyDescent="0.2">
      <c r="A84" s="11" t="s">
        <v>601</v>
      </c>
      <c r="B84" s="16"/>
      <c r="C84" s="17"/>
      <c r="D84" s="17"/>
      <c r="E84" s="17"/>
      <c r="F84" s="17"/>
      <c r="G84" s="17"/>
      <c r="H84" s="17"/>
      <c r="I84" s="17"/>
      <c r="J84" s="17"/>
      <c r="K84" s="17"/>
      <c r="L84" s="17"/>
    </row>
    <row r="85" spans="1:13" ht="12.75" customHeight="1" x14ac:dyDescent="0.2">
      <c r="A85" s="445" t="s">
        <v>623</v>
      </c>
      <c r="B85" s="445"/>
      <c r="C85" s="445"/>
      <c r="D85" s="445"/>
      <c r="E85" s="445"/>
      <c r="F85" s="445"/>
      <c r="G85" s="445"/>
      <c r="H85" s="445"/>
      <c r="I85" s="445"/>
      <c r="J85" s="445"/>
      <c r="K85" s="445"/>
      <c r="L85" s="445"/>
    </row>
    <row r="86" spans="1:13" ht="12.75" customHeight="1" x14ac:dyDescent="0.2">
      <c r="A86" s="445" t="s">
        <v>631</v>
      </c>
      <c r="B86" s="445"/>
      <c r="C86" s="445"/>
      <c r="D86" s="445"/>
      <c r="E86" s="445"/>
      <c r="F86" s="445"/>
      <c r="G86" s="445"/>
      <c r="H86" s="445"/>
      <c r="I86" s="445"/>
      <c r="J86" s="445"/>
      <c r="K86" s="445"/>
      <c r="L86" s="445"/>
    </row>
    <row r="87" spans="1:13" ht="12.75" customHeight="1" x14ac:dyDescent="0.2">
      <c r="A87" s="92" t="s">
        <v>632</v>
      </c>
      <c r="B87" s="11"/>
      <c r="C87" s="57"/>
      <c r="D87" s="57"/>
      <c r="E87" s="57"/>
      <c r="F87" s="57"/>
      <c r="G87" s="57"/>
      <c r="H87" s="57"/>
      <c r="I87" s="57"/>
      <c r="J87" s="57"/>
      <c r="K87" s="57"/>
      <c r="L87" s="57"/>
    </row>
    <row r="88" spans="1:13" ht="12.75" customHeight="1" x14ac:dyDescent="0.2">
      <c r="A88" s="11" t="s">
        <v>633</v>
      </c>
      <c r="B88" s="11"/>
      <c r="C88" s="57"/>
      <c r="D88" s="57"/>
      <c r="E88" s="57"/>
      <c r="F88" s="57"/>
      <c r="G88" s="57"/>
      <c r="H88" s="93"/>
      <c r="I88" s="57"/>
      <c r="J88" s="57"/>
      <c r="K88" s="57"/>
      <c r="L88" s="57"/>
    </row>
    <row r="89" spans="1:13" ht="12.75" customHeight="1" x14ac:dyDescent="0.2">
      <c r="A89" s="11" t="s">
        <v>634</v>
      </c>
      <c r="B89" s="11"/>
      <c r="C89" s="57"/>
      <c r="D89" s="57"/>
      <c r="E89" s="57"/>
      <c r="F89" s="57"/>
      <c r="G89" s="57"/>
      <c r="H89" s="93"/>
      <c r="I89" s="57"/>
      <c r="J89" s="93"/>
      <c r="K89" s="57"/>
      <c r="L89" s="57"/>
    </row>
    <row r="90" spans="1:13" ht="12.75" customHeight="1" x14ac:dyDescent="0.2">
      <c r="A90" s="11" t="s">
        <v>635</v>
      </c>
      <c r="B90" s="11"/>
      <c r="C90" s="57"/>
      <c r="D90" s="57"/>
      <c r="E90" s="57"/>
      <c r="F90" s="57"/>
      <c r="G90" s="57"/>
      <c r="H90" s="57"/>
      <c r="I90" s="57"/>
      <c r="J90" s="57"/>
      <c r="K90" s="57"/>
      <c r="L90" s="57"/>
    </row>
    <row r="91" spans="1:13" ht="12.75" customHeight="1" x14ac:dyDescent="0.2">
      <c r="A91" s="11" t="s">
        <v>636</v>
      </c>
      <c r="B91" s="11"/>
      <c r="C91" s="57"/>
      <c r="D91" s="57"/>
      <c r="E91" s="57"/>
      <c r="F91" s="57"/>
      <c r="G91" s="57"/>
      <c r="H91" s="57"/>
      <c r="I91" s="57"/>
      <c r="J91" s="57"/>
      <c r="K91" s="57"/>
      <c r="L91" s="57"/>
    </row>
    <row r="92" spans="1:13" ht="26.25" customHeight="1" x14ac:dyDescent="0.2">
      <c r="A92" s="429" t="s">
        <v>977</v>
      </c>
      <c r="B92" s="429"/>
      <c r="C92" s="429"/>
      <c r="D92" s="429"/>
      <c r="E92" s="429"/>
      <c r="F92" s="429"/>
      <c r="G92" s="429"/>
      <c r="H92" s="429"/>
      <c r="I92" s="429"/>
      <c r="J92" s="429"/>
      <c r="K92" s="429"/>
      <c r="L92" s="429"/>
      <c r="M92" s="62"/>
    </row>
    <row r="93" spans="1:13" ht="12.75" customHeight="1" x14ac:dyDescent="0.2">
      <c r="A93" s="11" t="s">
        <v>624</v>
      </c>
      <c r="B93" s="11"/>
      <c r="C93" s="57"/>
      <c r="D93" s="57"/>
      <c r="E93" s="57"/>
      <c r="F93" s="57"/>
      <c r="G93" s="57"/>
      <c r="H93" s="57"/>
      <c r="I93" s="57"/>
      <c r="J93" s="57"/>
      <c r="K93" s="57"/>
      <c r="L93" s="57"/>
    </row>
    <row r="94" spans="1:13" ht="12.75" customHeight="1" x14ac:dyDescent="0.2">
      <c r="A94" s="397" t="s">
        <v>628</v>
      </c>
      <c r="B94" s="475"/>
      <c r="C94" s="475"/>
      <c r="D94" s="475"/>
      <c r="E94" s="475"/>
      <c r="F94" s="17"/>
      <c r="G94" s="17"/>
      <c r="H94" s="17"/>
      <c r="I94" s="17"/>
      <c r="J94" s="17"/>
      <c r="K94" s="17"/>
      <c r="L94" s="17"/>
    </row>
    <row r="95" spans="1:13" ht="12.75" customHeight="1" x14ac:dyDescent="0.2">
      <c r="A95" s="476" t="s">
        <v>629</v>
      </c>
      <c r="B95" s="459"/>
      <c r="C95" s="459"/>
      <c r="D95" s="459"/>
      <c r="E95" s="459"/>
      <c r="F95" s="17"/>
      <c r="G95" s="17"/>
      <c r="H95" s="17"/>
      <c r="I95" s="17"/>
      <c r="J95" s="17"/>
      <c r="K95" s="17"/>
      <c r="L95" s="17"/>
    </row>
    <row r="96" spans="1:13" ht="12.75" customHeight="1" x14ac:dyDescent="0.2">
      <c r="A96" s="16"/>
      <c r="B96" s="16"/>
      <c r="C96" s="17"/>
      <c r="D96" s="17"/>
      <c r="E96" s="17"/>
      <c r="F96" s="17"/>
      <c r="G96" s="17"/>
      <c r="H96" s="17"/>
      <c r="I96" s="17"/>
      <c r="J96" s="17"/>
      <c r="K96" s="17"/>
      <c r="L96" s="17"/>
    </row>
    <row r="97" spans="1:12" ht="12.75" customHeight="1" x14ac:dyDescent="0.2">
      <c r="A97" s="68" t="s">
        <v>547</v>
      </c>
      <c r="B97" s="16"/>
      <c r="C97" s="17"/>
      <c r="D97" s="17"/>
      <c r="E97" s="17"/>
      <c r="F97" s="17"/>
      <c r="G97" s="17"/>
      <c r="H97" s="17"/>
      <c r="I97" s="17"/>
      <c r="J97" s="17"/>
      <c r="K97" s="17"/>
      <c r="L97" s="17"/>
    </row>
  </sheetData>
  <mergeCells count="29">
    <mergeCell ref="A85:L85"/>
    <mergeCell ref="A86:L86"/>
    <mergeCell ref="A92:L92"/>
    <mergeCell ref="A94:E94"/>
    <mergeCell ref="A95:E95"/>
    <mergeCell ref="A79:A82"/>
    <mergeCell ref="A3:A4"/>
    <mergeCell ref="B3:B4"/>
    <mergeCell ref="A53:A56"/>
    <mergeCell ref="A57:A60"/>
    <mergeCell ref="A61:A64"/>
    <mergeCell ref="A65:A67"/>
    <mergeCell ref="A68:A71"/>
    <mergeCell ref="A33:A36"/>
    <mergeCell ref="A37:A40"/>
    <mergeCell ref="A41:A44"/>
    <mergeCell ref="A45:A48"/>
    <mergeCell ref="A49:A52"/>
    <mergeCell ref="A13:A16"/>
    <mergeCell ref="A25:A28"/>
    <mergeCell ref="A29:A32"/>
    <mergeCell ref="C3:G3"/>
    <mergeCell ref="A72:A74"/>
    <mergeCell ref="A75:A78"/>
    <mergeCell ref="H3:L3"/>
    <mergeCell ref="A5:A8"/>
    <mergeCell ref="A9:A12"/>
    <mergeCell ref="A17:A20"/>
    <mergeCell ref="A21:A24"/>
  </mergeCells>
  <hyperlinks>
    <hyperlink ref="A95:E95" r:id="rId1" display="Te Pou outcomes and information" xr:uid="{F9B64B2B-D599-4A6A-9AD9-7756E7660632}"/>
    <hyperlink ref="M1" location="Contents!A1" display="contents" xr:uid="{0313C82A-1832-4ED7-8532-CDA9B16DF2C6}"/>
  </hyperlinks>
  <pageMargins left="0.5" right="0.5" top="0.5" bottom="0.5" header="0" footer="0"/>
  <pageSetup paperSize="9" scale="61" orientation="portrait" horizontalDpi="300" verticalDpi="300" r:id="rId2"/>
  <colBreaks count="1" manualBreakCount="1">
    <brk id="12"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49"/>
  <sheetViews>
    <sheetView showGridLines="0" zoomScaleNormal="100" workbookViewId="0"/>
  </sheetViews>
  <sheetFormatPr defaultColWidth="11.42578125" defaultRowHeight="12.75" customHeight="1" x14ac:dyDescent="0.2"/>
  <cols>
    <col min="1" max="1" width="12.85546875" customWidth="1"/>
    <col min="2" max="22" width="8.7109375" customWidth="1"/>
  </cols>
  <sheetData>
    <row r="1" spans="1:23" ht="12.75" customHeight="1" x14ac:dyDescent="0.2">
      <c r="A1" s="21" t="s">
        <v>0</v>
      </c>
      <c r="B1" s="21"/>
      <c r="C1" s="21"/>
      <c r="D1" s="21"/>
      <c r="E1" s="21"/>
      <c r="F1" s="21"/>
      <c r="G1" s="21"/>
      <c r="H1" s="21"/>
      <c r="I1" s="21"/>
      <c r="J1" s="21"/>
      <c r="K1" s="21"/>
      <c r="L1" s="21"/>
      <c r="M1" s="21"/>
      <c r="N1" s="21"/>
      <c r="W1" s="99" t="s">
        <v>645</v>
      </c>
    </row>
    <row r="3" spans="1:23" ht="12.75" customHeight="1" x14ac:dyDescent="0.2">
      <c r="A3" s="388" t="s">
        <v>498</v>
      </c>
      <c r="B3" s="388" t="s">
        <v>542</v>
      </c>
      <c r="C3" s="383" t="s">
        <v>1</v>
      </c>
      <c r="D3" s="385" t="s">
        <v>2</v>
      </c>
      <c r="E3" s="385"/>
      <c r="F3" s="385"/>
      <c r="G3" s="385"/>
      <c r="H3" s="385"/>
      <c r="I3" s="385"/>
      <c r="J3" s="385"/>
      <c r="K3" s="385"/>
      <c r="L3" s="385"/>
      <c r="M3" s="385"/>
      <c r="N3" s="385"/>
      <c r="O3" s="385"/>
      <c r="P3" s="385"/>
      <c r="Q3" s="385"/>
      <c r="R3" s="385"/>
      <c r="S3" s="385"/>
      <c r="T3" s="385"/>
      <c r="U3" s="385"/>
    </row>
    <row r="4" spans="1:23" ht="12.75" customHeight="1" x14ac:dyDescent="0.2">
      <c r="A4" s="389"/>
      <c r="B4" s="389"/>
      <c r="C4" s="384"/>
      <c r="D4" s="228" t="s">
        <v>3</v>
      </c>
      <c r="E4" s="228" t="s">
        <v>4</v>
      </c>
      <c r="F4" s="228" t="s">
        <v>5</v>
      </c>
      <c r="G4" s="228" t="s">
        <v>6</v>
      </c>
      <c r="H4" s="228" t="s">
        <v>7</v>
      </c>
      <c r="I4" s="228" t="s">
        <v>8</v>
      </c>
      <c r="J4" s="228" t="s">
        <v>9</v>
      </c>
      <c r="K4" s="228" t="s">
        <v>10</v>
      </c>
      <c r="L4" s="228" t="s">
        <v>11</v>
      </c>
      <c r="M4" s="228" t="s">
        <v>12</v>
      </c>
      <c r="N4" s="228" t="s">
        <v>13</v>
      </c>
      <c r="O4" s="228" t="s">
        <v>14</v>
      </c>
      <c r="P4" s="228" t="s">
        <v>15</v>
      </c>
      <c r="Q4" s="228" t="s">
        <v>16</v>
      </c>
      <c r="R4" s="228" t="s">
        <v>17</v>
      </c>
      <c r="S4" s="228" t="s">
        <v>18</v>
      </c>
      <c r="T4" s="228" t="s">
        <v>19</v>
      </c>
      <c r="U4" s="228" t="s">
        <v>20</v>
      </c>
    </row>
    <row r="5" spans="1:23" ht="12.75" customHeight="1" x14ac:dyDescent="0.2">
      <c r="A5" s="386" t="s">
        <v>1</v>
      </c>
      <c r="B5" s="306" t="s">
        <v>1</v>
      </c>
      <c r="C5" s="240">
        <v>177322</v>
      </c>
      <c r="D5" s="240">
        <v>2073</v>
      </c>
      <c r="E5" s="240">
        <v>9130</v>
      </c>
      <c r="F5" s="240">
        <v>16143</v>
      </c>
      <c r="G5" s="240">
        <v>22626</v>
      </c>
      <c r="H5" s="240">
        <v>18772</v>
      </c>
      <c r="I5" s="240">
        <v>17750</v>
      </c>
      <c r="J5" s="240">
        <v>15205</v>
      </c>
      <c r="K5" s="240">
        <v>13210</v>
      </c>
      <c r="L5" s="240">
        <v>12705</v>
      </c>
      <c r="M5" s="240">
        <v>12220</v>
      </c>
      <c r="N5" s="240">
        <v>10435</v>
      </c>
      <c r="O5" s="240">
        <v>7977</v>
      </c>
      <c r="P5" s="240">
        <v>5480</v>
      </c>
      <c r="Q5" s="240">
        <v>3854</v>
      </c>
      <c r="R5" s="240">
        <v>2904</v>
      </c>
      <c r="S5" s="240">
        <v>2530</v>
      </c>
      <c r="T5" s="240">
        <v>2070</v>
      </c>
      <c r="U5" s="240">
        <v>2238</v>
      </c>
      <c r="V5" s="304"/>
    </row>
    <row r="6" spans="1:23" ht="12.75" customHeight="1" x14ac:dyDescent="0.2">
      <c r="A6" s="386"/>
      <c r="B6" s="306" t="s">
        <v>21</v>
      </c>
      <c r="C6" s="240">
        <v>92773</v>
      </c>
      <c r="D6" s="240">
        <v>1281</v>
      </c>
      <c r="E6" s="240">
        <v>6317</v>
      </c>
      <c r="F6" s="240">
        <v>8321</v>
      </c>
      <c r="G6" s="240">
        <v>10531</v>
      </c>
      <c r="H6" s="240">
        <v>10343</v>
      </c>
      <c r="I6" s="240">
        <v>9430</v>
      </c>
      <c r="J6" s="240">
        <v>7896</v>
      </c>
      <c r="K6" s="240">
        <v>7052</v>
      </c>
      <c r="L6" s="240">
        <v>6818</v>
      </c>
      <c r="M6" s="240">
        <v>6585</v>
      </c>
      <c r="N6" s="240">
        <v>5442</v>
      </c>
      <c r="O6" s="240">
        <v>4119</v>
      </c>
      <c r="P6" s="240">
        <v>2713</v>
      </c>
      <c r="Q6" s="240">
        <v>1816</v>
      </c>
      <c r="R6" s="240">
        <v>1264</v>
      </c>
      <c r="S6" s="240">
        <v>1099</v>
      </c>
      <c r="T6" s="240">
        <v>882</v>
      </c>
      <c r="U6" s="240">
        <v>864</v>
      </c>
      <c r="V6" s="304"/>
    </row>
    <row r="7" spans="1:23" ht="12.75" customHeight="1" x14ac:dyDescent="0.2">
      <c r="A7" s="386"/>
      <c r="B7" s="306" t="s">
        <v>22</v>
      </c>
      <c r="C7" s="240">
        <v>84549</v>
      </c>
      <c r="D7" s="240">
        <v>792</v>
      </c>
      <c r="E7" s="240">
        <v>2813</v>
      </c>
      <c r="F7" s="240">
        <v>7822</v>
      </c>
      <c r="G7" s="240">
        <v>12095</v>
      </c>
      <c r="H7" s="240">
        <v>8429</v>
      </c>
      <c r="I7" s="240">
        <v>8320</v>
      </c>
      <c r="J7" s="240">
        <v>7309</v>
      </c>
      <c r="K7" s="240">
        <v>6158</v>
      </c>
      <c r="L7" s="240">
        <v>5887</v>
      </c>
      <c r="M7" s="240">
        <v>5635</v>
      </c>
      <c r="N7" s="240">
        <v>4993</v>
      </c>
      <c r="O7" s="240">
        <v>3858</v>
      </c>
      <c r="P7" s="240">
        <v>2767</v>
      </c>
      <c r="Q7" s="240">
        <v>2038</v>
      </c>
      <c r="R7" s="240">
        <v>1640</v>
      </c>
      <c r="S7" s="240">
        <v>1431</v>
      </c>
      <c r="T7" s="240">
        <v>1188</v>
      </c>
      <c r="U7" s="240">
        <v>1374</v>
      </c>
      <c r="V7" s="304"/>
    </row>
    <row r="8" spans="1:23" ht="12.75" customHeight="1" x14ac:dyDescent="0.2">
      <c r="A8" s="387" t="s">
        <v>23</v>
      </c>
      <c r="B8" s="303" t="s">
        <v>1</v>
      </c>
      <c r="C8" s="3">
        <v>50630</v>
      </c>
      <c r="D8" s="3">
        <v>593</v>
      </c>
      <c r="E8" s="3">
        <v>2572</v>
      </c>
      <c r="F8" s="3">
        <v>5578</v>
      </c>
      <c r="G8" s="3">
        <v>7323</v>
      </c>
      <c r="H8" s="3">
        <v>6285</v>
      </c>
      <c r="I8" s="3">
        <v>6052</v>
      </c>
      <c r="J8" s="3">
        <v>4785</v>
      </c>
      <c r="K8" s="3">
        <v>4094</v>
      </c>
      <c r="L8" s="3">
        <v>3735</v>
      </c>
      <c r="M8" s="3">
        <v>3354</v>
      </c>
      <c r="N8" s="3">
        <v>2617</v>
      </c>
      <c r="O8" s="3">
        <v>1601</v>
      </c>
      <c r="P8" s="3">
        <v>887</v>
      </c>
      <c r="Q8" s="3">
        <v>455</v>
      </c>
      <c r="R8" s="3">
        <v>280</v>
      </c>
      <c r="S8" s="3">
        <v>224</v>
      </c>
      <c r="T8" s="3">
        <v>121</v>
      </c>
      <c r="U8" s="3">
        <v>74</v>
      </c>
      <c r="V8" s="304"/>
    </row>
    <row r="9" spans="1:23" ht="12.75" customHeight="1" x14ac:dyDescent="0.2">
      <c r="A9" s="387"/>
      <c r="B9" s="303" t="s">
        <v>21</v>
      </c>
      <c r="C9" s="3">
        <v>28265</v>
      </c>
      <c r="D9" s="3">
        <v>385</v>
      </c>
      <c r="E9" s="3">
        <v>1914</v>
      </c>
      <c r="F9" s="3">
        <v>2973</v>
      </c>
      <c r="G9" s="3">
        <v>3808</v>
      </c>
      <c r="H9" s="3">
        <v>3656</v>
      </c>
      <c r="I9" s="3">
        <v>3393</v>
      </c>
      <c r="J9" s="3">
        <v>2692</v>
      </c>
      <c r="K9" s="3">
        <v>2323</v>
      </c>
      <c r="L9" s="3">
        <v>2102</v>
      </c>
      <c r="M9" s="3">
        <v>1856</v>
      </c>
      <c r="N9" s="3">
        <v>1418</v>
      </c>
      <c r="O9" s="3">
        <v>818</v>
      </c>
      <c r="P9" s="3">
        <v>423</v>
      </c>
      <c r="Q9" s="3">
        <v>194</v>
      </c>
      <c r="R9" s="3">
        <v>136</v>
      </c>
      <c r="S9" s="3">
        <v>104</v>
      </c>
      <c r="T9" s="3">
        <v>42</v>
      </c>
      <c r="U9" s="3">
        <v>28</v>
      </c>
      <c r="V9" s="304"/>
    </row>
    <row r="10" spans="1:23" ht="12.75" customHeight="1" x14ac:dyDescent="0.2">
      <c r="A10" s="387"/>
      <c r="B10" s="303" t="s">
        <v>22</v>
      </c>
      <c r="C10" s="3">
        <v>22365</v>
      </c>
      <c r="D10" s="3">
        <v>208</v>
      </c>
      <c r="E10" s="3">
        <v>658</v>
      </c>
      <c r="F10" s="3">
        <v>2605</v>
      </c>
      <c r="G10" s="3">
        <v>3515</v>
      </c>
      <c r="H10" s="3">
        <v>2629</v>
      </c>
      <c r="I10" s="3">
        <v>2659</v>
      </c>
      <c r="J10" s="3">
        <v>2093</v>
      </c>
      <c r="K10" s="3">
        <v>1771</v>
      </c>
      <c r="L10" s="3">
        <v>1633</v>
      </c>
      <c r="M10" s="3">
        <v>1498</v>
      </c>
      <c r="N10" s="3">
        <v>1199</v>
      </c>
      <c r="O10" s="3">
        <v>783</v>
      </c>
      <c r="P10" s="3">
        <v>464</v>
      </c>
      <c r="Q10" s="3">
        <v>261</v>
      </c>
      <c r="R10" s="3">
        <v>144</v>
      </c>
      <c r="S10" s="3">
        <v>120</v>
      </c>
      <c r="T10" s="3">
        <v>79</v>
      </c>
      <c r="U10" s="3">
        <v>46</v>
      </c>
      <c r="V10" s="304"/>
    </row>
    <row r="11" spans="1:23" ht="12.75" customHeight="1" x14ac:dyDescent="0.2">
      <c r="A11" s="386" t="s">
        <v>24</v>
      </c>
      <c r="B11" s="306" t="s">
        <v>1</v>
      </c>
      <c r="C11" s="240">
        <v>10527</v>
      </c>
      <c r="D11" s="240">
        <v>141</v>
      </c>
      <c r="E11" s="240">
        <v>459</v>
      </c>
      <c r="F11" s="240">
        <v>1122</v>
      </c>
      <c r="G11" s="240">
        <v>1645</v>
      </c>
      <c r="H11" s="240">
        <v>1329</v>
      </c>
      <c r="I11" s="240">
        <v>1230</v>
      </c>
      <c r="J11" s="240">
        <v>1022</v>
      </c>
      <c r="K11" s="240">
        <v>840</v>
      </c>
      <c r="L11" s="240">
        <v>760</v>
      </c>
      <c r="M11" s="240">
        <v>612</v>
      </c>
      <c r="N11" s="240">
        <v>456</v>
      </c>
      <c r="O11" s="240">
        <v>322</v>
      </c>
      <c r="P11" s="240">
        <v>195</v>
      </c>
      <c r="Q11" s="240">
        <v>132</v>
      </c>
      <c r="R11" s="240">
        <v>107</v>
      </c>
      <c r="S11" s="240">
        <v>73</v>
      </c>
      <c r="T11" s="240">
        <v>50</v>
      </c>
      <c r="U11" s="240">
        <v>32</v>
      </c>
      <c r="V11" s="304"/>
    </row>
    <row r="12" spans="1:23" ht="12.75" customHeight="1" x14ac:dyDescent="0.2">
      <c r="A12" s="386"/>
      <c r="B12" s="306" t="s">
        <v>21</v>
      </c>
      <c r="C12" s="240">
        <v>6422</v>
      </c>
      <c r="D12" s="240">
        <v>93</v>
      </c>
      <c r="E12" s="240">
        <v>326</v>
      </c>
      <c r="F12" s="240">
        <v>575</v>
      </c>
      <c r="G12" s="240">
        <v>895</v>
      </c>
      <c r="H12" s="240">
        <v>894</v>
      </c>
      <c r="I12" s="240">
        <v>804</v>
      </c>
      <c r="J12" s="240">
        <v>686</v>
      </c>
      <c r="K12" s="240">
        <v>550</v>
      </c>
      <c r="L12" s="240">
        <v>473</v>
      </c>
      <c r="M12" s="240">
        <v>377</v>
      </c>
      <c r="N12" s="240">
        <v>268</v>
      </c>
      <c r="O12" s="240">
        <v>186</v>
      </c>
      <c r="P12" s="240">
        <v>104</v>
      </c>
      <c r="Q12" s="240">
        <v>68</v>
      </c>
      <c r="R12" s="240">
        <v>56</v>
      </c>
      <c r="S12" s="240">
        <v>30</v>
      </c>
      <c r="T12" s="240">
        <v>26</v>
      </c>
      <c r="U12" s="240">
        <v>11</v>
      </c>
      <c r="V12" s="304"/>
    </row>
    <row r="13" spans="1:23" ht="12.75" customHeight="1" x14ac:dyDescent="0.2">
      <c r="A13" s="386"/>
      <c r="B13" s="306" t="s">
        <v>22</v>
      </c>
      <c r="C13" s="240">
        <v>4105</v>
      </c>
      <c r="D13" s="240">
        <v>48</v>
      </c>
      <c r="E13" s="240">
        <v>133</v>
      </c>
      <c r="F13" s="240">
        <v>547</v>
      </c>
      <c r="G13" s="240">
        <v>750</v>
      </c>
      <c r="H13" s="240">
        <v>435</v>
      </c>
      <c r="I13" s="240">
        <v>426</v>
      </c>
      <c r="J13" s="240">
        <v>336</v>
      </c>
      <c r="K13" s="240">
        <v>290</v>
      </c>
      <c r="L13" s="240">
        <v>287</v>
      </c>
      <c r="M13" s="240">
        <v>235</v>
      </c>
      <c r="N13" s="240">
        <v>188</v>
      </c>
      <c r="O13" s="240">
        <v>136</v>
      </c>
      <c r="P13" s="240">
        <v>91</v>
      </c>
      <c r="Q13" s="240">
        <v>64</v>
      </c>
      <c r="R13" s="240">
        <v>51</v>
      </c>
      <c r="S13" s="240">
        <v>43</v>
      </c>
      <c r="T13" s="240">
        <v>24</v>
      </c>
      <c r="U13" s="240">
        <v>21</v>
      </c>
      <c r="V13" s="304"/>
    </row>
    <row r="14" spans="1:23" ht="12.75" customHeight="1" x14ac:dyDescent="0.2">
      <c r="A14" s="387" t="s">
        <v>25</v>
      </c>
      <c r="B14" s="303" t="s">
        <v>1</v>
      </c>
      <c r="C14" s="3">
        <v>7886</v>
      </c>
      <c r="D14" s="3">
        <v>200</v>
      </c>
      <c r="E14" s="3">
        <v>347</v>
      </c>
      <c r="F14" s="3">
        <v>549</v>
      </c>
      <c r="G14" s="3">
        <v>979</v>
      </c>
      <c r="H14" s="3">
        <v>940</v>
      </c>
      <c r="I14" s="3">
        <v>971</v>
      </c>
      <c r="J14" s="3">
        <v>934</v>
      </c>
      <c r="K14" s="3">
        <v>651</v>
      </c>
      <c r="L14" s="3">
        <v>465</v>
      </c>
      <c r="M14" s="3">
        <v>421</v>
      </c>
      <c r="N14" s="3">
        <v>380</v>
      </c>
      <c r="O14" s="3">
        <v>287</v>
      </c>
      <c r="P14" s="3">
        <v>209</v>
      </c>
      <c r="Q14" s="3">
        <v>180</v>
      </c>
      <c r="R14" s="3">
        <v>123</v>
      </c>
      <c r="S14" s="3">
        <v>116</v>
      </c>
      <c r="T14" s="3">
        <v>81</v>
      </c>
      <c r="U14" s="3">
        <v>53</v>
      </c>
      <c r="V14" s="304"/>
    </row>
    <row r="15" spans="1:23" ht="12.75" customHeight="1" x14ac:dyDescent="0.2">
      <c r="A15" s="387"/>
      <c r="B15" s="303" t="s">
        <v>21</v>
      </c>
      <c r="C15" s="3">
        <v>3716</v>
      </c>
      <c r="D15" s="3">
        <v>119</v>
      </c>
      <c r="E15" s="3">
        <v>231</v>
      </c>
      <c r="F15" s="3">
        <v>272</v>
      </c>
      <c r="G15" s="3">
        <v>407</v>
      </c>
      <c r="H15" s="3">
        <v>499</v>
      </c>
      <c r="I15" s="3">
        <v>454</v>
      </c>
      <c r="J15" s="3">
        <v>405</v>
      </c>
      <c r="K15" s="3">
        <v>319</v>
      </c>
      <c r="L15" s="3">
        <v>191</v>
      </c>
      <c r="M15" s="3">
        <v>195</v>
      </c>
      <c r="N15" s="3">
        <v>167</v>
      </c>
      <c r="O15" s="3">
        <v>128</v>
      </c>
      <c r="P15" s="3">
        <v>94</v>
      </c>
      <c r="Q15" s="3">
        <v>85</v>
      </c>
      <c r="R15" s="3">
        <v>55</v>
      </c>
      <c r="S15" s="3">
        <v>40</v>
      </c>
      <c r="T15" s="3">
        <v>32</v>
      </c>
      <c r="U15" s="3">
        <v>23</v>
      </c>
      <c r="V15" s="304"/>
    </row>
    <row r="16" spans="1:23" ht="12.75" customHeight="1" x14ac:dyDescent="0.2">
      <c r="A16" s="387"/>
      <c r="B16" s="303" t="s">
        <v>22</v>
      </c>
      <c r="C16" s="3">
        <v>4170</v>
      </c>
      <c r="D16" s="3">
        <v>81</v>
      </c>
      <c r="E16" s="3">
        <v>116</v>
      </c>
      <c r="F16" s="3">
        <v>277</v>
      </c>
      <c r="G16" s="3">
        <v>572</v>
      </c>
      <c r="H16" s="3">
        <v>441</v>
      </c>
      <c r="I16" s="3">
        <v>517</v>
      </c>
      <c r="J16" s="3">
        <v>529</v>
      </c>
      <c r="K16" s="3">
        <v>332</v>
      </c>
      <c r="L16" s="3">
        <v>274</v>
      </c>
      <c r="M16" s="3">
        <v>226</v>
      </c>
      <c r="N16" s="3">
        <v>213</v>
      </c>
      <c r="O16" s="3">
        <v>159</v>
      </c>
      <c r="P16" s="3">
        <v>115</v>
      </c>
      <c r="Q16" s="3">
        <v>95</v>
      </c>
      <c r="R16" s="3">
        <v>68</v>
      </c>
      <c r="S16" s="3">
        <v>76</v>
      </c>
      <c r="T16" s="3">
        <v>49</v>
      </c>
      <c r="U16" s="3">
        <v>30</v>
      </c>
      <c r="V16" s="304"/>
    </row>
    <row r="17" spans="1:22" ht="12.75" customHeight="1" x14ac:dyDescent="0.2">
      <c r="A17" s="386" t="s">
        <v>26</v>
      </c>
      <c r="B17" s="306" t="s">
        <v>1</v>
      </c>
      <c r="C17" s="240">
        <v>108279</v>
      </c>
      <c r="D17" s="240">
        <v>1139</v>
      </c>
      <c r="E17" s="240">
        <v>5752</v>
      </c>
      <c r="F17" s="240">
        <v>8894</v>
      </c>
      <c r="G17" s="240">
        <v>12679</v>
      </c>
      <c r="H17" s="240">
        <v>10218</v>
      </c>
      <c r="I17" s="240">
        <v>9497</v>
      </c>
      <c r="J17" s="240">
        <v>8464</v>
      </c>
      <c r="K17" s="240">
        <v>7625</v>
      </c>
      <c r="L17" s="240">
        <v>7745</v>
      </c>
      <c r="M17" s="240">
        <v>7833</v>
      </c>
      <c r="N17" s="240">
        <v>6982</v>
      </c>
      <c r="O17" s="240">
        <v>5767</v>
      </c>
      <c r="P17" s="240">
        <v>4189</v>
      </c>
      <c r="Q17" s="240">
        <v>3087</v>
      </c>
      <c r="R17" s="240">
        <v>2394</v>
      </c>
      <c r="S17" s="240">
        <v>2117</v>
      </c>
      <c r="T17" s="240">
        <v>1818</v>
      </c>
      <c r="U17" s="240">
        <v>2079</v>
      </c>
      <c r="V17" s="304"/>
    </row>
    <row r="18" spans="1:22" ht="12.75" customHeight="1" x14ac:dyDescent="0.2">
      <c r="A18" s="386"/>
      <c r="B18" s="306" t="s">
        <v>21</v>
      </c>
      <c r="C18" s="240">
        <v>54370</v>
      </c>
      <c r="D18" s="240">
        <v>684</v>
      </c>
      <c r="E18" s="240">
        <v>3846</v>
      </c>
      <c r="F18" s="240">
        <v>4501</v>
      </c>
      <c r="G18" s="240">
        <v>5421</v>
      </c>
      <c r="H18" s="240">
        <v>5294</v>
      </c>
      <c r="I18" s="240">
        <v>4779</v>
      </c>
      <c r="J18" s="240">
        <v>4113</v>
      </c>
      <c r="K18" s="240">
        <v>3860</v>
      </c>
      <c r="L18" s="240">
        <v>4052</v>
      </c>
      <c r="M18" s="240">
        <v>4157</v>
      </c>
      <c r="N18" s="240">
        <v>3589</v>
      </c>
      <c r="O18" s="240">
        <v>2987</v>
      </c>
      <c r="P18" s="240">
        <v>2092</v>
      </c>
      <c r="Q18" s="240">
        <v>1469</v>
      </c>
      <c r="R18" s="240">
        <v>1017</v>
      </c>
      <c r="S18" s="240">
        <v>925</v>
      </c>
      <c r="T18" s="240">
        <v>782</v>
      </c>
      <c r="U18" s="240">
        <v>802</v>
      </c>
      <c r="V18" s="304"/>
    </row>
    <row r="19" spans="1:22" ht="12.75" customHeight="1" x14ac:dyDescent="0.2">
      <c r="A19" s="386"/>
      <c r="B19" s="306" t="s">
        <v>22</v>
      </c>
      <c r="C19" s="240">
        <v>53909</v>
      </c>
      <c r="D19" s="240">
        <v>455</v>
      </c>
      <c r="E19" s="240">
        <v>1906</v>
      </c>
      <c r="F19" s="240">
        <v>4393</v>
      </c>
      <c r="G19" s="240">
        <v>7258</v>
      </c>
      <c r="H19" s="240">
        <v>4924</v>
      </c>
      <c r="I19" s="240">
        <v>4718</v>
      </c>
      <c r="J19" s="240">
        <v>4351</v>
      </c>
      <c r="K19" s="240">
        <v>3765</v>
      </c>
      <c r="L19" s="240">
        <v>3693</v>
      </c>
      <c r="M19" s="240">
        <v>3676</v>
      </c>
      <c r="N19" s="240">
        <v>3393</v>
      </c>
      <c r="O19" s="240">
        <v>2780</v>
      </c>
      <c r="P19" s="240">
        <v>2097</v>
      </c>
      <c r="Q19" s="240">
        <v>1618</v>
      </c>
      <c r="R19" s="240">
        <v>1377</v>
      </c>
      <c r="S19" s="240">
        <v>1192</v>
      </c>
      <c r="T19" s="240">
        <v>1036</v>
      </c>
      <c r="U19" s="240">
        <v>1277</v>
      </c>
      <c r="V19" s="304"/>
    </row>
    <row r="20" spans="1:22" ht="12.75" customHeight="1" x14ac:dyDescent="0.2">
      <c r="A20" s="304"/>
      <c r="B20" s="304"/>
      <c r="C20" s="304"/>
      <c r="D20" s="304"/>
      <c r="E20" s="304"/>
      <c r="F20" s="304"/>
      <c r="G20" s="304"/>
      <c r="H20" s="304"/>
      <c r="I20" s="304"/>
      <c r="J20" s="304"/>
      <c r="K20" s="304"/>
      <c r="L20" s="304"/>
      <c r="M20" s="304"/>
      <c r="N20" s="304"/>
      <c r="O20" s="304"/>
      <c r="P20" s="304"/>
      <c r="Q20" s="304"/>
      <c r="R20" s="304"/>
      <c r="S20" s="304"/>
      <c r="T20" s="304"/>
      <c r="U20" s="304"/>
      <c r="V20" s="304"/>
    </row>
    <row r="21" spans="1:22" ht="12.75" customHeight="1" x14ac:dyDescent="0.2">
      <c r="A21" s="11" t="s">
        <v>543</v>
      </c>
      <c r="B21" s="304"/>
      <c r="C21" s="304"/>
      <c r="D21" s="304"/>
      <c r="E21" s="304"/>
      <c r="F21" s="304"/>
      <c r="G21" s="304"/>
      <c r="H21" s="304"/>
      <c r="I21" s="304"/>
      <c r="J21" s="304"/>
      <c r="K21" s="304"/>
      <c r="L21" s="304"/>
      <c r="M21" s="304"/>
      <c r="N21" s="304"/>
      <c r="O21" s="304"/>
      <c r="P21" s="304"/>
      <c r="Q21" s="304"/>
      <c r="R21" s="304"/>
      <c r="S21" s="304"/>
      <c r="T21" s="304"/>
      <c r="U21" s="304"/>
      <c r="V21" s="304"/>
    </row>
    <row r="22" spans="1:22" ht="12.75" customHeight="1" x14ac:dyDescent="0.2">
      <c r="A22" s="12" t="s">
        <v>544</v>
      </c>
      <c r="B22" s="304"/>
      <c r="C22" s="304"/>
      <c r="D22" s="304"/>
      <c r="E22" s="304"/>
      <c r="F22" s="304"/>
      <c r="G22" s="304"/>
      <c r="H22" s="304"/>
      <c r="I22" s="304"/>
      <c r="J22" s="304"/>
      <c r="K22" s="304"/>
      <c r="L22" s="304"/>
      <c r="M22" s="304"/>
      <c r="N22" s="304"/>
      <c r="O22" s="304"/>
      <c r="P22" s="304"/>
      <c r="Q22" s="304"/>
      <c r="R22" s="304"/>
      <c r="S22" s="304"/>
      <c r="T22" s="304"/>
      <c r="U22" s="304"/>
      <c r="V22" s="304"/>
    </row>
    <row r="23" spans="1:22" ht="12.75" customHeight="1" x14ac:dyDescent="0.2">
      <c r="A23" s="304"/>
      <c r="B23" s="304"/>
      <c r="C23" s="304"/>
      <c r="D23" s="304"/>
      <c r="E23" s="304"/>
      <c r="F23" s="304"/>
      <c r="G23" s="304"/>
      <c r="H23" s="304"/>
      <c r="I23" s="304"/>
      <c r="J23" s="304"/>
      <c r="K23" s="304"/>
      <c r="L23" s="304"/>
      <c r="M23" s="304"/>
      <c r="N23" s="304"/>
      <c r="O23" s="304"/>
      <c r="P23" s="304"/>
      <c r="Q23" s="304"/>
      <c r="R23" s="304"/>
      <c r="S23" s="304"/>
      <c r="T23" s="304"/>
      <c r="U23" s="304"/>
      <c r="V23" s="304"/>
    </row>
    <row r="24" spans="1:22" ht="12.75" customHeight="1" x14ac:dyDescent="0.2">
      <c r="A24" s="21" t="s">
        <v>27</v>
      </c>
      <c r="B24" s="21"/>
      <c r="C24" s="21"/>
      <c r="D24" s="21"/>
      <c r="E24" s="21"/>
      <c r="F24" s="21"/>
      <c r="G24" s="21"/>
      <c r="H24" s="21"/>
      <c r="I24" s="21"/>
      <c r="J24" s="21"/>
      <c r="K24" s="21"/>
      <c r="L24" s="21"/>
      <c r="M24" s="21"/>
      <c r="N24" s="21"/>
      <c r="O24" s="304"/>
      <c r="P24" s="304"/>
      <c r="Q24" s="304"/>
      <c r="R24" s="304"/>
      <c r="S24" s="304"/>
      <c r="T24" s="304"/>
      <c r="U24" s="304"/>
      <c r="V24" s="304"/>
    </row>
    <row r="25" spans="1:22" ht="12.75" customHeight="1" x14ac:dyDescent="0.2">
      <c r="A25" s="304"/>
      <c r="B25" s="304"/>
      <c r="C25" s="304"/>
      <c r="D25" s="304"/>
      <c r="E25" s="304"/>
      <c r="F25" s="304"/>
      <c r="G25" s="304"/>
      <c r="H25" s="304"/>
      <c r="I25" s="304"/>
      <c r="J25" s="304"/>
      <c r="K25" s="304"/>
      <c r="L25" s="304"/>
      <c r="M25" s="304"/>
      <c r="N25" s="304"/>
      <c r="O25" s="304"/>
      <c r="P25" s="304"/>
      <c r="Q25" s="304"/>
      <c r="R25" s="304"/>
      <c r="S25" s="304"/>
      <c r="T25" s="304"/>
      <c r="U25" s="304"/>
      <c r="V25" s="304"/>
    </row>
    <row r="26" spans="1:22" ht="12.75" customHeight="1" x14ac:dyDescent="0.2">
      <c r="A26" s="392" t="s">
        <v>498</v>
      </c>
      <c r="B26" s="392" t="s">
        <v>542</v>
      </c>
      <c r="C26" s="394" t="s">
        <v>28</v>
      </c>
      <c r="D26" s="396" t="s">
        <v>2</v>
      </c>
      <c r="E26" s="396"/>
      <c r="F26" s="396"/>
      <c r="G26" s="396"/>
      <c r="H26" s="396"/>
      <c r="I26" s="396"/>
      <c r="J26" s="396"/>
      <c r="K26" s="396"/>
      <c r="L26" s="396"/>
      <c r="M26" s="396"/>
      <c r="N26" s="396"/>
      <c r="O26" s="396"/>
      <c r="P26" s="396"/>
      <c r="Q26" s="396"/>
      <c r="R26" s="396"/>
      <c r="S26" s="396"/>
      <c r="T26" s="396"/>
      <c r="U26" s="396"/>
      <c r="V26" s="390" t="s">
        <v>29</v>
      </c>
    </row>
    <row r="27" spans="1:22" ht="12.75" customHeight="1" x14ac:dyDescent="0.2">
      <c r="A27" s="393"/>
      <c r="B27" s="393"/>
      <c r="C27" s="395"/>
      <c r="D27" s="344" t="s">
        <v>3</v>
      </c>
      <c r="E27" s="344" t="s">
        <v>4</v>
      </c>
      <c r="F27" s="344" t="s">
        <v>5</v>
      </c>
      <c r="G27" s="344" t="s">
        <v>6</v>
      </c>
      <c r="H27" s="344" t="s">
        <v>7</v>
      </c>
      <c r="I27" s="344" t="s">
        <v>8</v>
      </c>
      <c r="J27" s="344" t="s">
        <v>9</v>
      </c>
      <c r="K27" s="344" t="s">
        <v>10</v>
      </c>
      <c r="L27" s="344" t="s">
        <v>11</v>
      </c>
      <c r="M27" s="344" t="s">
        <v>12</v>
      </c>
      <c r="N27" s="344" t="s">
        <v>13</v>
      </c>
      <c r="O27" s="344" t="s">
        <v>14</v>
      </c>
      <c r="P27" s="344" t="s">
        <v>15</v>
      </c>
      <c r="Q27" s="344" t="s">
        <v>16</v>
      </c>
      <c r="R27" s="344" t="s">
        <v>17</v>
      </c>
      <c r="S27" s="344" t="s">
        <v>18</v>
      </c>
      <c r="T27" s="344" t="s">
        <v>19</v>
      </c>
      <c r="U27" s="344" t="s">
        <v>20</v>
      </c>
      <c r="V27" s="391"/>
    </row>
    <row r="28" spans="1:22" ht="12.75" customHeight="1" x14ac:dyDescent="0.2">
      <c r="A28" s="386" t="s">
        <v>1</v>
      </c>
      <c r="B28" s="306" t="s">
        <v>1</v>
      </c>
      <c r="C28" s="241">
        <v>3699.1</v>
      </c>
      <c r="D28" s="241">
        <v>677.4</v>
      </c>
      <c r="E28" s="241">
        <v>2790.2</v>
      </c>
      <c r="F28" s="241">
        <v>5362.8</v>
      </c>
      <c r="G28" s="241">
        <v>7151.1</v>
      </c>
      <c r="H28" s="241">
        <v>5291</v>
      </c>
      <c r="I28" s="241">
        <v>4860.8999999999996</v>
      </c>
      <c r="J28" s="241">
        <v>4831.6000000000004</v>
      </c>
      <c r="K28" s="241">
        <v>4577.3</v>
      </c>
      <c r="L28" s="241">
        <v>4299.6000000000004</v>
      </c>
      <c r="M28" s="241">
        <v>3784.5</v>
      </c>
      <c r="N28" s="241">
        <v>3328.3</v>
      </c>
      <c r="O28" s="241">
        <v>2625.9</v>
      </c>
      <c r="P28" s="241">
        <v>2074.6999999999998</v>
      </c>
      <c r="Q28" s="241">
        <v>1646.6</v>
      </c>
      <c r="R28" s="241">
        <v>1610.1</v>
      </c>
      <c r="S28" s="241">
        <v>1875.7</v>
      </c>
      <c r="T28" s="241">
        <v>2405.9</v>
      </c>
      <c r="U28" s="241">
        <v>2646.6</v>
      </c>
      <c r="V28" s="345">
        <v>3922.2</v>
      </c>
    </row>
    <row r="29" spans="1:22" ht="12.75" customHeight="1" x14ac:dyDescent="0.2">
      <c r="A29" s="386"/>
      <c r="B29" s="306" t="s">
        <v>21</v>
      </c>
      <c r="C29" s="241">
        <v>3929.9</v>
      </c>
      <c r="D29" s="241">
        <v>815.3</v>
      </c>
      <c r="E29" s="241">
        <v>3762.8</v>
      </c>
      <c r="F29" s="241">
        <v>5399.7</v>
      </c>
      <c r="G29" s="241">
        <v>6491.8</v>
      </c>
      <c r="H29" s="241">
        <v>5616.9</v>
      </c>
      <c r="I29" s="241">
        <v>5103.6000000000004</v>
      </c>
      <c r="J29" s="241">
        <v>5151.7</v>
      </c>
      <c r="K29" s="241">
        <v>5059.5</v>
      </c>
      <c r="L29" s="241">
        <v>4814</v>
      </c>
      <c r="M29" s="241">
        <v>4256.8999999999996</v>
      </c>
      <c r="N29" s="241">
        <v>3600.6</v>
      </c>
      <c r="O29" s="241">
        <v>2802.4</v>
      </c>
      <c r="P29" s="241">
        <v>2124.5</v>
      </c>
      <c r="Q29" s="241">
        <v>1590.6</v>
      </c>
      <c r="R29" s="241">
        <v>1451</v>
      </c>
      <c r="S29" s="241">
        <v>1734</v>
      </c>
      <c r="T29" s="241">
        <v>2285.6</v>
      </c>
      <c r="U29" s="241">
        <v>2664.2</v>
      </c>
      <c r="V29" s="345">
        <v>4149.7</v>
      </c>
    </row>
    <row r="30" spans="1:22" ht="12.75" customHeight="1" x14ac:dyDescent="0.2">
      <c r="A30" s="386"/>
      <c r="B30" s="306" t="s">
        <v>22</v>
      </c>
      <c r="C30" s="241">
        <v>3475.2</v>
      </c>
      <c r="D30" s="241">
        <v>531.9</v>
      </c>
      <c r="E30" s="241">
        <v>1765.4</v>
      </c>
      <c r="F30" s="241">
        <v>5324</v>
      </c>
      <c r="G30" s="241">
        <v>7844.7</v>
      </c>
      <c r="H30" s="241">
        <v>4939.3</v>
      </c>
      <c r="I30" s="241">
        <v>4612.2</v>
      </c>
      <c r="J30" s="241">
        <v>4527.7</v>
      </c>
      <c r="K30" s="241">
        <v>4126.8</v>
      </c>
      <c r="L30" s="241">
        <v>3826.2</v>
      </c>
      <c r="M30" s="241">
        <v>3350</v>
      </c>
      <c r="N30" s="241">
        <v>3074.9</v>
      </c>
      <c r="O30" s="241">
        <v>2460.5</v>
      </c>
      <c r="P30" s="241">
        <v>2028.1</v>
      </c>
      <c r="Q30" s="241">
        <v>1699.9</v>
      </c>
      <c r="R30" s="241">
        <v>1758.7</v>
      </c>
      <c r="S30" s="241">
        <v>2001.4</v>
      </c>
      <c r="T30" s="241">
        <v>2503.6999999999998</v>
      </c>
      <c r="U30" s="241">
        <v>2635.7</v>
      </c>
      <c r="V30" s="345">
        <v>3699.1</v>
      </c>
    </row>
    <row r="31" spans="1:22" ht="12.75" customHeight="1" x14ac:dyDescent="0.2">
      <c r="A31" s="387" t="s">
        <v>23</v>
      </c>
      <c r="B31" s="303" t="s">
        <v>1</v>
      </c>
      <c r="C31" s="4">
        <v>6743.6</v>
      </c>
      <c r="D31" s="4">
        <v>711.8</v>
      </c>
      <c r="E31" s="4">
        <v>2992.4</v>
      </c>
      <c r="F31" s="4">
        <v>7346.2</v>
      </c>
      <c r="G31" s="4">
        <v>9936.2000000000007</v>
      </c>
      <c r="H31" s="4">
        <v>9435.5</v>
      </c>
      <c r="I31" s="4">
        <v>11131.1</v>
      </c>
      <c r="J31" s="4">
        <v>11243</v>
      </c>
      <c r="K31" s="4">
        <v>10255.5</v>
      </c>
      <c r="L31" s="4">
        <v>9092</v>
      </c>
      <c r="M31" s="4">
        <v>7944.1</v>
      </c>
      <c r="N31" s="4">
        <v>6744.8</v>
      </c>
      <c r="O31" s="4">
        <v>4629.8</v>
      </c>
      <c r="P31" s="4">
        <v>3410.2</v>
      </c>
      <c r="Q31" s="4">
        <v>2387.1999999999998</v>
      </c>
      <c r="R31" s="4">
        <v>2312.1</v>
      </c>
      <c r="S31" s="4">
        <v>2824.7</v>
      </c>
      <c r="T31" s="4">
        <v>2887.8</v>
      </c>
      <c r="U31" s="4">
        <v>3008.1</v>
      </c>
      <c r="V31" s="346">
        <v>7030</v>
      </c>
    </row>
    <row r="32" spans="1:22" ht="12.75" customHeight="1" x14ac:dyDescent="0.2">
      <c r="A32" s="387"/>
      <c r="B32" s="303" t="s">
        <v>21</v>
      </c>
      <c r="C32" s="4">
        <v>7710.9</v>
      </c>
      <c r="D32" s="4">
        <v>900.2</v>
      </c>
      <c r="E32" s="4">
        <v>4320.5</v>
      </c>
      <c r="F32" s="4">
        <v>7646.6</v>
      </c>
      <c r="G32" s="4">
        <v>10058.1</v>
      </c>
      <c r="H32" s="4">
        <v>10813.4</v>
      </c>
      <c r="I32" s="4">
        <v>13228.1</v>
      </c>
      <c r="J32" s="4">
        <v>13776.9</v>
      </c>
      <c r="K32" s="4">
        <v>12721.8</v>
      </c>
      <c r="L32" s="4">
        <v>11186.8</v>
      </c>
      <c r="M32" s="4">
        <v>9483.9</v>
      </c>
      <c r="N32" s="4">
        <v>7778.4</v>
      </c>
      <c r="O32" s="4">
        <v>5087.1000000000004</v>
      </c>
      <c r="P32" s="4">
        <v>3507.5</v>
      </c>
      <c r="Q32" s="4">
        <v>2172.5</v>
      </c>
      <c r="R32" s="4">
        <v>2419.9</v>
      </c>
      <c r="S32" s="4">
        <v>2905</v>
      </c>
      <c r="T32" s="4">
        <v>2413.8000000000002</v>
      </c>
      <c r="U32" s="4">
        <v>3146.1</v>
      </c>
      <c r="V32" s="346">
        <v>8151.3</v>
      </c>
    </row>
    <row r="33" spans="1:22" ht="12.75" customHeight="1" x14ac:dyDescent="0.2">
      <c r="A33" s="387"/>
      <c r="B33" s="303" t="s">
        <v>22</v>
      </c>
      <c r="C33" s="4">
        <v>5820.7</v>
      </c>
      <c r="D33" s="4">
        <v>513.1</v>
      </c>
      <c r="E33" s="4">
        <v>1579.8</v>
      </c>
      <c r="F33" s="4">
        <v>7031</v>
      </c>
      <c r="G33" s="4">
        <v>9807.5</v>
      </c>
      <c r="H33" s="4">
        <v>8015.2</v>
      </c>
      <c r="I33" s="4">
        <v>9258.4</v>
      </c>
      <c r="J33" s="4">
        <v>9092.1</v>
      </c>
      <c r="K33" s="4">
        <v>8176.4</v>
      </c>
      <c r="L33" s="4">
        <v>7326.2</v>
      </c>
      <c r="M33" s="4">
        <v>6613.7</v>
      </c>
      <c r="N33" s="4">
        <v>5828.9</v>
      </c>
      <c r="O33" s="4">
        <v>4232.3999999999996</v>
      </c>
      <c r="P33" s="4">
        <v>3326.2</v>
      </c>
      <c r="Q33" s="4">
        <v>2576.5</v>
      </c>
      <c r="R33" s="4">
        <v>2218.8000000000002</v>
      </c>
      <c r="S33" s="4">
        <v>2758.6</v>
      </c>
      <c r="T33" s="4">
        <v>3224.5</v>
      </c>
      <c r="U33" s="4">
        <v>2929.9</v>
      </c>
      <c r="V33" s="346">
        <v>6012.3</v>
      </c>
    </row>
    <row r="34" spans="1:22" ht="12.75" customHeight="1" x14ac:dyDescent="0.2">
      <c r="A34" s="386" t="s">
        <v>24</v>
      </c>
      <c r="B34" s="306" t="s">
        <v>1</v>
      </c>
      <c r="C34" s="241">
        <v>3399.5</v>
      </c>
      <c r="D34" s="241">
        <v>476.8</v>
      </c>
      <c r="E34" s="241">
        <v>1473.5</v>
      </c>
      <c r="F34" s="241">
        <v>3985.8</v>
      </c>
      <c r="G34" s="241">
        <v>5601</v>
      </c>
      <c r="H34" s="241">
        <v>4545.1000000000004</v>
      </c>
      <c r="I34" s="241">
        <v>4747.2</v>
      </c>
      <c r="J34" s="241">
        <v>4944.3999999999996</v>
      </c>
      <c r="K34" s="241">
        <v>4400.2</v>
      </c>
      <c r="L34" s="241">
        <v>4110.3</v>
      </c>
      <c r="M34" s="241">
        <v>3304.5</v>
      </c>
      <c r="N34" s="241">
        <v>2733.8</v>
      </c>
      <c r="O34" s="241">
        <v>2443.1</v>
      </c>
      <c r="P34" s="241">
        <v>1921.2</v>
      </c>
      <c r="Q34" s="241">
        <v>1681.5</v>
      </c>
      <c r="R34" s="241">
        <v>2026.5</v>
      </c>
      <c r="S34" s="241">
        <v>2134.5</v>
      </c>
      <c r="T34" s="241">
        <v>2732.2</v>
      </c>
      <c r="U34" s="241">
        <v>2882.9</v>
      </c>
      <c r="V34" s="345">
        <v>3397.3</v>
      </c>
    </row>
    <row r="35" spans="1:22" ht="12.75" customHeight="1" x14ac:dyDescent="0.2">
      <c r="A35" s="386"/>
      <c r="B35" s="306" t="s">
        <v>21</v>
      </c>
      <c r="C35" s="241">
        <v>4189.3999999999996</v>
      </c>
      <c r="D35" s="241">
        <v>613.1</v>
      </c>
      <c r="E35" s="241">
        <v>2049</v>
      </c>
      <c r="F35" s="241">
        <v>3971</v>
      </c>
      <c r="G35" s="241">
        <v>5966.7</v>
      </c>
      <c r="H35" s="241">
        <v>6169.8</v>
      </c>
      <c r="I35" s="241">
        <v>6340.7</v>
      </c>
      <c r="J35" s="241">
        <v>6752</v>
      </c>
      <c r="K35" s="241">
        <v>5914</v>
      </c>
      <c r="L35" s="241">
        <v>5284.9</v>
      </c>
      <c r="M35" s="241">
        <v>4226.5</v>
      </c>
      <c r="N35" s="241">
        <v>3333.3</v>
      </c>
      <c r="O35" s="241">
        <v>2933.8</v>
      </c>
      <c r="P35" s="241">
        <v>2084.1999999999998</v>
      </c>
      <c r="Q35" s="241">
        <v>1789.5</v>
      </c>
      <c r="R35" s="241">
        <v>2276.4</v>
      </c>
      <c r="S35" s="241">
        <v>1973.7</v>
      </c>
      <c r="T35" s="241">
        <v>3513.5</v>
      </c>
      <c r="U35" s="241">
        <v>3235.3</v>
      </c>
      <c r="V35" s="345">
        <v>4203.8</v>
      </c>
    </row>
    <row r="36" spans="1:22" ht="12.75" customHeight="1" x14ac:dyDescent="0.2">
      <c r="A36" s="386"/>
      <c r="B36" s="306" t="s">
        <v>22</v>
      </c>
      <c r="C36" s="241">
        <v>2625.2</v>
      </c>
      <c r="D36" s="241">
        <v>333.3</v>
      </c>
      <c r="E36" s="241">
        <v>872.7</v>
      </c>
      <c r="F36" s="241">
        <v>4001.5</v>
      </c>
      <c r="G36" s="241">
        <v>5219.2</v>
      </c>
      <c r="H36" s="241">
        <v>2949.2</v>
      </c>
      <c r="I36" s="241">
        <v>3220</v>
      </c>
      <c r="J36" s="241">
        <v>3197</v>
      </c>
      <c r="K36" s="241">
        <v>2962.2</v>
      </c>
      <c r="L36" s="241">
        <v>3008.4</v>
      </c>
      <c r="M36" s="241">
        <v>2447.9</v>
      </c>
      <c r="N36" s="241">
        <v>2175.9</v>
      </c>
      <c r="O36" s="241">
        <v>1988.3</v>
      </c>
      <c r="P36" s="241">
        <v>1763.6</v>
      </c>
      <c r="Q36" s="241">
        <v>1580.2</v>
      </c>
      <c r="R36" s="241">
        <v>1808.5</v>
      </c>
      <c r="S36" s="241">
        <v>2263.1999999999998</v>
      </c>
      <c r="T36" s="241">
        <v>2201.8000000000002</v>
      </c>
      <c r="U36" s="241">
        <v>2727.3</v>
      </c>
      <c r="V36" s="345">
        <v>2621</v>
      </c>
    </row>
    <row r="37" spans="1:22" ht="12.75" customHeight="1" x14ac:dyDescent="0.2">
      <c r="A37" s="387" t="s">
        <v>25</v>
      </c>
      <c r="B37" s="303" t="s">
        <v>1</v>
      </c>
      <c r="C37" s="4">
        <v>1155.2</v>
      </c>
      <c r="D37" s="4">
        <v>391</v>
      </c>
      <c r="E37" s="4">
        <v>840.4</v>
      </c>
      <c r="F37" s="4">
        <v>1559.7</v>
      </c>
      <c r="G37" s="4">
        <v>2304.1</v>
      </c>
      <c r="H37" s="4">
        <v>1536.7</v>
      </c>
      <c r="I37" s="4">
        <v>1294.0999999999999</v>
      </c>
      <c r="J37" s="4">
        <v>1315.3</v>
      </c>
      <c r="K37" s="4">
        <v>1113.5999999999999</v>
      </c>
      <c r="L37" s="4">
        <v>1008.2</v>
      </c>
      <c r="M37" s="4">
        <v>956.6</v>
      </c>
      <c r="N37" s="4">
        <v>943.2</v>
      </c>
      <c r="O37" s="4">
        <v>836.5</v>
      </c>
      <c r="P37" s="4">
        <v>701.3</v>
      </c>
      <c r="Q37" s="4">
        <v>817.8</v>
      </c>
      <c r="R37" s="4">
        <v>907.7</v>
      </c>
      <c r="S37" s="4">
        <v>1319.7</v>
      </c>
      <c r="T37" s="4">
        <v>1610.3</v>
      </c>
      <c r="U37" s="4">
        <v>1808.9</v>
      </c>
      <c r="V37" s="346">
        <v>1174.7</v>
      </c>
    </row>
    <row r="38" spans="1:22" ht="12.75" customHeight="1" x14ac:dyDescent="0.2">
      <c r="A38" s="387"/>
      <c r="B38" s="303" t="s">
        <v>21</v>
      </c>
      <c r="C38" s="4">
        <v>1104.5</v>
      </c>
      <c r="D38" s="4">
        <v>454.5</v>
      </c>
      <c r="E38" s="4">
        <v>1094.8</v>
      </c>
      <c r="F38" s="4">
        <v>1497.8</v>
      </c>
      <c r="G38" s="4">
        <v>1855.9</v>
      </c>
      <c r="H38" s="4">
        <v>1502.6</v>
      </c>
      <c r="I38" s="4">
        <v>1143.5999999999999</v>
      </c>
      <c r="J38" s="4">
        <v>1169.8</v>
      </c>
      <c r="K38" s="4">
        <v>1137.3</v>
      </c>
      <c r="L38" s="4">
        <v>892.1</v>
      </c>
      <c r="M38" s="4">
        <v>1002.1</v>
      </c>
      <c r="N38" s="4">
        <v>904.2</v>
      </c>
      <c r="O38" s="4">
        <v>820.5</v>
      </c>
      <c r="P38" s="4">
        <v>691.2</v>
      </c>
      <c r="Q38" s="4">
        <v>804.2</v>
      </c>
      <c r="R38" s="4">
        <v>854</v>
      </c>
      <c r="S38" s="4">
        <v>947.9</v>
      </c>
      <c r="T38" s="4">
        <v>1322.3</v>
      </c>
      <c r="U38" s="4">
        <v>1782.9</v>
      </c>
      <c r="V38" s="346">
        <v>1116.9000000000001</v>
      </c>
    </row>
    <row r="39" spans="1:22" ht="12.75" customHeight="1" x14ac:dyDescent="0.2">
      <c r="A39" s="387"/>
      <c r="B39" s="303" t="s">
        <v>22</v>
      </c>
      <c r="C39" s="4">
        <v>1204.5</v>
      </c>
      <c r="D39" s="4">
        <v>324.39999999999998</v>
      </c>
      <c r="E39" s="4">
        <v>574.5</v>
      </c>
      <c r="F39" s="4">
        <v>1625.6</v>
      </c>
      <c r="G39" s="4">
        <v>2782.1</v>
      </c>
      <c r="H39" s="4">
        <v>1577.3</v>
      </c>
      <c r="I39" s="4">
        <v>1463.3</v>
      </c>
      <c r="J39" s="4">
        <v>1453.7</v>
      </c>
      <c r="K39" s="4">
        <v>1091.7</v>
      </c>
      <c r="L39" s="4">
        <v>1108.9000000000001</v>
      </c>
      <c r="M39" s="4">
        <v>920.6</v>
      </c>
      <c r="N39" s="4">
        <v>976.2</v>
      </c>
      <c r="O39" s="4">
        <v>849.8</v>
      </c>
      <c r="P39" s="4">
        <v>709.9</v>
      </c>
      <c r="Q39" s="4">
        <v>830.4</v>
      </c>
      <c r="R39" s="4">
        <v>956.4</v>
      </c>
      <c r="S39" s="4">
        <v>1663</v>
      </c>
      <c r="T39" s="4">
        <v>1877.4</v>
      </c>
      <c r="U39" s="4">
        <v>1829.3</v>
      </c>
      <c r="V39" s="346">
        <v>1233.9000000000001</v>
      </c>
    </row>
    <row r="40" spans="1:22" ht="12.75" customHeight="1" x14ac:dyDescent="0.2">
      <c r="A40" s="386" t="s">
        <v>26</v>
      </c>
      <c r="B40" s="306" t="s">
        <v>1</v>
      </c>
      <c r="C40" s="241">
        <v>3549.5</v>
      </c>
      <c r="D40" s="241">
        <v>802.2</v>
      </c>
      <c r="E40" s="241">
        <v>3407</v>
      </c>
      <c r="F40" s="241">
        <v>5498.9</v>
      </c>
      <c r="G40" s="241">
        <v>7421.6</v>
      </c>
      <c r="H40" s="241">
        <v>5166.6000000000004</v>
      </c>
      <c r="I40" s="241">
        <v>4525.6000000000004</v>
      </c>
      <c r="J40" s="241">
        <v>4690.2</v>
      </c>
      <c r="K40" s="241">
        <v>4455.7</v>
      </c>
      <c r="L40" s="241">
        <v>4080.6</v>
      </c>
      <c r="M40" s="241">
        <v>3590.6</v>
      </c>
      <c r="N40" s="241">
        <v>3206.4</v>
      </c>
      <c r="O40" s="241">
        <v>2601.1</v>
      </c>
      <c r="P40" s="241">
        <v>2113.8000000000002</v>
      </c>
      <c r="Q40" s="241">
        <v>1667.4</v>
      </c>
      <c r="R40" s="241">
        <v>1602.2</v>
      </c>
      <c r="S40" s="241">
        <v>1845</v>
      </c>
      <c r="T40" s="241">
        <v>2424.3000000000002</v>
      </c>
      <c r="U40" s="241">
        <v>2663.3</v>
      </c>
      <c r="V40" s="345">
        <v>3933.1</v>
      </c>
    </row>
    <row r="41" spans="1:22" ht="12.75" customHeight="1" x14ac:dyDescent="0.2">
      <c r="A41" s="386"/>
      <c r="B41" s="306" t="s">
        <v>21</v>
      </c>
      <c r="C41" s="241">
        <v>3614</v>
      </c>
      <c r="D41" s="241">
        <v>937</v>
      </c>
      <c r="E41" s="241">
        <v>4442.6000000000004</v>
      </c>
      <c r="F41" s="241">
        <v>5450.5</v>
      </c>
      <c r="G41" s="241">
        <v>6200.4</v>
      </c>
      <c r="H41" s="241">
        <v>5158.3</v>
      </c>
      <c r="I41" s="241">
        <v>4477.2</v>
      </c>
      <c r="J41" s="241">
        <v>4623.8999999999996</v>
      </c>
      <c r="K41" s="241">
        <v>4607.8999999999996</v>
      </c>
      <c r="L41" s="241">
        <v>4381.5</v>
      </c>
      <c r="M41" s="241">
        <v>3894.5</v>
      </c>
      <c r="N41" s="241">
        <v>3373.1</v>
      </c>
      <c r="O41" s="241">
        <v>2741.4</v>
      </c>
      <c r="P41" s="241">
        <v>2155.6</v>
      </c>
      <c r="Q41" s="241">
        <v>1616.6</v>
      </c>
      <c r="R41" s="241">
        <v>1401</v>
      </c>
      <c r="S41" s="241">
        <v>1711.1</v>
      </c>
      <c r="T41" s="241">
        <v>2321.1999999999998</v>
      </c>
      <c r="U41" s="241">
        <v>2681.4</v>
      </c>
      <c r="V41" s="345">
        <v>3975</v>
      </c>
    </row>
    <row r="42" spans="1:22" ht="12.75" customHeight="1" x14ac:dyDescent="0.2">
      <c r="A42" s="386"/>
      <c r="B42" s="306" t="s">
        <v>22</v>
      </c>
      <c r="C42" s="241">
        <v>3486.8</v>
      </c>
      <c r="D42" s="241">
        <v>659.6</v>
      </c>
      <c r="E42" s="241">
        <v>2317</v>
      </c>
      <c r="F42" s="241">
        <v>5549.5</v>
      </c>
      <c r="G42" s="241">
        <v>8701.6</v>
      </c>
      <c r="H42" s="241">
        <v>5175.5</v>
      </c>
      <c r="I42" s="241">
        <v>4575.7</v>
      </c>
      <c r="J42" s="241">
        <v>4754.7</v>
      </c>
      <c r="K42" s="241">
        <v>4309.8</v>
      </c>
      <c r="L42" s="241">
        <v>3794.7</v>
      </c>
      <c r="M42" s="241">
        <v>3299.5</v>
      </c>
      <c r="N42" s="241">
        <v>3047.1</v>
      </c>
      <c r="O42" s="241">
        <v>2465.6</v>
      </c>
      <c r="P42" s="241">
        <v>2073.8000000000002</v>
      </c>
      <c r="Q42" s="241">
        <v>1716.3</v>
      </c>
      <c r="R42" s="241">
        <v>1792.3</v>
      </c>
      <c r="S42" s="241">
        <v>1964.4</v>
      </c>
      <c r="T42" s="241">
        <v>2508.5</v>
      </c>
      <c r="U42" s="241">
        <v>2652.1</v>
      </c>
      <c r="V42" s="345">
        <v>3893.2</v>
      </c>
    </row>
    <row r="44" spans="1:22" ht="12.75" customHeight="1" x14ac:dyDescent="0.2">
      <c r="A44" s="11" t="s">
        <v>543</v>
      </c>
    </row>
    <row r="45" spans="1:22" ht="12.75" customHeight="1" x14ac:dyDescent="0.2">
      <c r="A45" s="11" t="s">
        <v>545</v>
      </c>
    </row>
    <row r="46" spans="1:22" ht="12.75" customHeight="1" x14ac:dyDescent="0.2">
      <c r="A46" s="11" t="s">
        <v>546</v>
      </c>
    </row>
    <row r="47" spans="1:22" ht="12.75" customHeight="1" x14ac:dyDescent="0.2">
      <c r="A47" s="12" t="s">
        <v>544</v>
      </c>
    </row>
    <row r="48" spans="1:22" ht="12.75" customHeight="1" x14ac:dyDescent="0.2">
      <c r="A48" s="11"/>
    </row>
    <row r="49" spans="1:1" ht="12.75" customHeight="1" x14ac:dyDescent="0.2">
      <c r="A49" s="11" t="s">
        <v>547</v>
      </c>
    </row>
  </sheetData>
  <mergeCells count="19">
    <mergeCell ref="V26:V27"/>
    <mergeCell ref="A28:A30"/>
    <mergeCell ref="A31:A33"/>
    <mergeCell ref="A34:A36"/>
    <mergeCell ref="A37:A39"/>
    <mergeCell ref="A26:A27"/>
    <mergeCell ref="B26:B27"/>
    <mergeCell ref="C26:C27"/>
    <mergeCell ref="D26:U26"/>
    <mergeCell ref="A14:A16"/>
    <mergeCell ref="A17:A19"/>
    <mergeCell ref="A3:A4"/>
    <mergeCell ref="B3:B4"/>
    <mergeCell ref="A40:A42"/>
    <mergeCell ref="C3:C4"/>
    <mergeCell ref="D3:U3"/>
    <mergeCell ref="A5:A7"/>
    <mergeCell ref="A8:A10"/>
    <mergeCell ref="A11:A13"/>
  </mergeCells>
  <hyperlinks>
    <hyperlink ref="W1" location="Contents!A1" display="contents" xr:uid="{85E504F4-3007-43B3-9755-743F1064B441}"/>
  </hyperlinks>
  <pageMargins left="0.5" right="0.5" top="0.5" bottom="0.5" header="0" footer="0"/>
  <pageSetup paperSize="9" scale="48" orientation="portrait" horizontalDpi="300" verticalDpi="300" r:id="rId1"/>
  <colBreaks count="1" manualBreakCount="1">
    <brk id="22" max="1048575" man="1"/>
  </colBreak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FAC62-EC01-4F04-89F3-052EF339DE33}">
  <sheetPr>
    <pageSetUpPr fitToPage="1"/>
  </sheetPr>
  <dimension ref="B1:W68"/>
  <sheetViews>
    <sheetView showGridLines="0" zoomScaleNormal="100" workbookViewId="0">
      <pane ySplit="3" topLeftCell="A4" activePane="bottomLeft" state="frozen"/>
      <selection activeCell="B37" sqref="B37"/>
      <selection pane="bottomLeft" activeCell="A4" sqref="A4"/>
    </sheetView>
  </sheetViews>
  <sheetFormatPr defaultColWidth="9.140625" defaultRowHeight="12.75" x14ac:dyDescent="0.2"/>
  <cols>
    <col min="1" max="1" width="2.42578125" style="143" customWidth="1"/>
    <col min="2" max="2" width="28.42578125" style="143" customWidth="1"/>
    <col min="3" max="3" width="104.7109375" style="143" customWidth="1"/>
    <col min="4" max="16384" width="9.140625" style="143"/>
  </cols>
  <sheetData>
    <row r="1" spans="2:23" ht="20.25" x14ac:dyDescent="0.3">
      <c r="B1" s="41" t="s">
        <v>666</v>
      </c>
      <c r="D1" s="99" t="s">
        <v>645</v>
      </c>
      <c r="W1" s="143" t="s">
        <v>667</v>
      </c>
    </row>
    <row r="2" spans="2:23" x14ac:dyDescent="0.2">
      <c r="B2" s="144"/>
    </row>
    <row r="3" spans="2:23" x14ac:dyDescent="0.2">
      <c r="B3" s="145" t="s">
        <v>668</v>
      </c>
      <c r="C3" s="146" t="s">
        <v>669</v>
      </c>
    </row>
    <row r="4" spans="2:23" ht="25.5" x14ac:dyDescent="0.2">
      <c r="B4" s="147" t="s">
        <v>670</v>
      </c>
      <c r="C4" s="147" t="s">
        <v>671</v>
      </c>
    </row>
    <row r="5" spans="2:23" ht="25.5" x14ac:dyDescent="0.2">
      <c r="B5" s="148" t="s">
        <v>588</v>
      </c>
      <c r="C5" s="149" t="s">
        <v>672</v>
      </c>
    </row>
    <row r="6" spans="2:23" ht="51" x14ac:dyDescent="0.2">
      <c r="B6" s="150" t="s">
        <v>673</v>
      </c>
      <c r="C6" s="150" t="s">
        <v>674</v>
      </c>
    </row>
    <row r="7" spans="2:23" ht="25.5" x14ac:dyDescent="0.2">
      <c r="B7" s="148" t="s">
        <v>675</v>
      </c>
      <c r="C7" s="149" t="s">
        <v>676</v>
      </c>
    </row>
    <row r="8" spans="2:23" ht="51" x14ac:dyDescent="0.2">
      <c r="B8" s="150" t="s">
        <v>677</v>
      </c>
      <c r="C8" s="150" t="s">
        <v>678</v>
      </c>
    </row>
    <row r="9" spans="2:23" ht="38.25" x14ac:dyDescent="0.2">
      <c r="B9" s="148" t="s">
        <v>313</v>
      </c>
      <c r="C9" s="149" t="s">
        <v>679</v>
      </c>
      <c r="H9" s="151"/>
      <c r="I9" s="152"/>
    </row>
    <row r="10" spans="2:23" ht="25.5" x14ac:dyDescent="0.2">
      <c r="B10" s="150" t="s">
        <v>615</v>
      </c>
      <c r="C10" s="150" t="s">
        <v>680</v>
      </c>
    </row>
    <row r="11" spans="2:23" ht="38.25" x14ac:dyDescent="0.2">
      <c r="B11" s="148" t="s">
        <v>681</v>
      </c>
      <c r="C11" s="149" t="s">
        <v>682</v>
      </c>
      <c r="E11" s="153"/>
    </row>
    <row r="12" spans="2:23" ht="89.25" x14ac:dyDescent="0.2">
      <c r="B12" s="150" t="s">
        <v>683</v>
      </c>
      <c r="C12" s="150" t="s">
        <v>684</v>
      </c>
      <c r="E12" s="153"/>
    </row>
    <row r="13" spans="2:23" ht="51" x14ac:dyDescent="0.2">
      <c r="B13" s="148" t="s">
        <v>685</v>
      </c>
      <c r="C13" s="149" t="s">
        <v>686</v>
      </c>
      <c r="E13" s="153"/>
    </row>
    <row r="14" spans="2:23" ht="25.5" x14ac:dyDescent="0.2">
      <c r="B14" s="150" t="s">
        <v>617</v>
      </c>
      <c r="C14" s="150" t="s">
        <v>687</v>
      </c>
    </row>
    <row r="15" spans="2:23" ht="25.5" x14ac:dyDescent="0.2">
      <c r="B15" s="148" t="s">
        <v>688</v>
      </c>
      <c r="C15" s="149" t="s">
        <v>689</v>
      </c>
      <c r="H15" s="154"/>
    </row>
    <row r="16" spans="2:23" ht="25.5" x14ac:dyDescent="0.2">
      <c r="B16" s="253" t="s">
        <v>690</v>
      </c>
      <c r="C16" s="253" t="s">
        <v>691</v>
      </c>
      <c r="H16" s="154"/>
    </row>
    <row r="17" spans="2:8" ht="38.25" x14ac:dyDescent="0.2">
      <c r="B17" s="148" t="s">
        <v>878</v>
      </c>
      <c r="C17" s="149" t="s">
        <v>880</v>
      </c>
      <c r="H17" s="154"/>
    </row>
    <row r="18" spans="2:8" ht="25.5" x14ac:dyDescent="0.2">
      <c r="B18" s="253" t="s">
        <v>692</v>
      </c>
      <c r="C18" s="155" t="s">
        <v>693</v>
      </c>
      <c r="H18" s="154"/>
    </row>
    <row r="19" spans="2:8" x14ac:dyDescent="0.2">
      <c r="B19" s="148" t="s">
        <v>694</v>
      </c>
      <c r="C19" s="149" t="s">
        <v>695</v>
      </c>
      <c r="H19" s="154"/>
    </row>
    <row r="20" spans="2:8" x14ac:dyDescent="0.2">
      <c r="B20" s="253" t="s">
        <v>696</v>
      </c>
      <c r="C20" s="155" t="s">
        <v>697</v>
      </c>
      <c r="H20" s="154"/>
    </row>
    <row r="21" spans="2:8" ht="63.75" x14ac:dyDescent="0.2">
      <c r="B21" s="148" t="s">
        <v>698</v>
      </c>
      <c r="C21" s="149" t="s">
        <v>699</v>
      </c>
    </row>
    <row r="22" spans="2:8" x14ac:dyDescent="0.2">
      <c r="B22" s="253" t="s">
        <v>498</v>
      </c>
      <c r="C22" s="155" t="s">
        <v>700</v>
      </c>
    </row>
    <row r="23" spans="2:8" ht="38.25" x14ac:dyDescent="0.2">
      <c r="B23" s="148" t="s">
        <v>701</v>
      </c>
      <c r="C23" s="149" t="s">
        <v>702</v>
      </c>
    </row>
    <row r="24" spans="2:8" ht="25.5" x14ac:dyDescent="0.2">
      <c r="B24" s="253" t="s">
        <v>703</v>
      </c>
      <c r="C24" s="155" t="s">
        <v>704</v>
      </c>
    </row>
    <row r="25" spans="2:8" ht="38.25" x14ac:dyDescent="0.2">
      <c r="B25" s="148" t="s">
        <v>705</v>
      </c>
      <c r="C25" s="149" t="s">
        <v>706</v>
      </c>
    </row>
    <row r="26" spans="2:8" ht="38.25" x14ac:dyDescent="0.2">
      <c r="B26" s="253" t="s">
        <v>707</v>
      </c>
      <c r="C26" s="155" t="s">
        <v>708</v>
      </c>
    </row>
    <row r="27" spans="2:8" ht="38.25" x14ac:dyDescent="0.2">
      <c r="B27" s="148" t="s">
        <v>709</v>
      </c>
      <c r="C27" s="149" t="s">
        <v>710</v>
      </c>
    </row>
    <row r="28" spans="2:8" ht="38.25" x14ac:dyDescent="0.2">
      <c r="B28" s="253" t="s">
        <v>711</v>
      </c>
      <c r="C28" s="155" t="s">
        <v>712</v>
      </c>
      <c r="F28" s="157"/>
    </row>
    <row r="29" spans="2:8" ht="25.5" x14ac:dyDescent="0.2">
      <c r="B29" s="148" t="s">
        <v>713</v>
      </c>
      <c r="C29" s="149" t="s">
        <v>714</v>
      </c>
      <c r="F29" s="157"/>
    </row>
    <row r="30" spans="2:8" ht="25.5" x14ac:dyDescent="0.2">
      <c r="B30" s="253" t="s">
        <v>715</v>
      </c>
      <c r="C30" s="155" t="s">
        <v>716</v>
      </c>
      <c r="F30" s="157"/>
    </row>
    <row r="31" spans="2:8" x14ac:dyDescent="0.2">
      <c r="B31" s="148" t="s">
        <v>717</v>
      </c>
      <c r="C31" s="149" t="s">
        <v>718</v>
      </c>
      <c r="F31" s="157"/>
    </row>
    <row r="32" spans="2:8" ht="25.5" x14ac:dyDescent="0.2">
      <c r="B32" s="253" t="s">
        <v>719</v>
      </c>
      <c r="C32" s="155" t="s">
        <v>720</v>
      </c>
      <c r="F32" s="157"/>
    </row>
    <row r="33" spans="2:6" ht="38.25" x14ac:dyDescent="0.2">
      <c r="B33" s="148" t="s">
        <v>592</v>
      </c>
      <c r="C33" s="149" t="s">
        <v>721</v>
      </c>
      <c r="F33" s="157"/>
    </row>
    <row r="34" spans="2:6" ht="25.5" customHeight="1" x14ac:dyDescent="0.2">
      <c r="B34" s="253" t="s">
        <v>722</v>
      </c>
      <c r="C34" s="155" t="s">
        <v>723</v>
      </c>
    </row>
    <row r="35" spans="2:6" ht="38.25" x14ac:dyDescent="0.2">
      <c r="B35" s="148" t="s">
        <v>724</v>
      </c>
      <c r="C35" s="149" t="s">
        <v>725</v>
      </c>
    </row>
    <row r="36" spans="2:6" ht="32.25" customHeight="1" x14ac:dyDescent="0.2">
      <c r="B36" s="357" t="s">
        <v>726</v>
      </c>
      <c r="C36" s="357" t="s">
        <v>727</v>
      </c>
    </row>
    <row r="37" spans="2:6" ht="76.5" customHeight="1" x14ac:dyDescent="0.2">
      <c r="B37" s="482" t="s">
        <v>879</v>
      </c>
      <c r="C37" s="265" t="s">
        <v>876</v>
      </c>
    </row>
    <row r="38" spans="2:6" x14ac:dyDescent="0.2">
      <c r="B38" s="483"/>
      <c r="C38" s="148" t="s">
        <v>728</v>
      </c>
    </row>
    <row r="39" spans="2:6" ht="12.75" customHeight="1" x14ac:dyDescent="0.2">
      <c r="B39" s="483"/>
      <c r="C39" s="148" t="s">
        <v>729</v>
      </c>
    </row>
    <row r="40" spans="2:6" x14ac:dyDescent="0.2">
      <c r="B40" s="483"/>
      <c r="C40" s="266" t="s">
        <v>730</v>
      </c>
    </row>
    <row r="41" spans="2:6" x14ac:dyDescent="0.2">
      <c r="B41" s="483"/>
      <c r="C41" s="266" t="s">
        <v>731</v>
      </c>
    </row>
    <row r="42" spans="2:6" x14ac:dyDescent="0.2">
      <c r="B42" s="483"/>
      <c r="C42" s="266" t="s">
        <v>732</v>
      </c>
    </row>
    <row r="43" spans="2:6" x14ac:dyDescent="0.2">
      <c r="B43" s="483"/>
      <c r="C43" s="266" t="s">
        <v>733</v>
      </c>
    </row>
    <row r="44" spans="2:6" x14ac:dyDescent="0.2">
      <c r="B44" s="483"/>
      <c r="C44" s="266" t="s">
        <v>734</v>
      </c>
    </row>
    <row r="45" spans="2:6" x14ac:dyDescent="0.2">
      <c r="B45" s="483"/>
      <c r="C45" s="266" t="s">
        <v>735</v>
      </c>
    </row>
    <row r="46" spans="2:6" x14ac:dyDescent="0.2">
      <c r="B46" s="483"/>
      <c r="C46" s="266" t="s">
        <v>736</v>
      </c>
    </row>
    <row r="47" spans="2:6" x14ac:dyDescent="0.2">
      <c r="B47" s="483"/>
      <c r="C47" s="266" t="s">
        <v>737</v>
      </c>
    </row>
    <row r="48" spans="2:6" x14ac:dyDescent="0.2">
      <c r="B48" s="483"/>
      <c r="C48" s="265" t="s">
        <v>877</v>
      </c>
    </row>
    <row r="49" spans="2:3" x14ac:dyDescent="0.2">
      <c r="B49" s="253" t="s">
        <v>738</v>
      </c>
      <c r="C49" s="155" t="s">
        <v>739</v>
      </c>
    </row>
    <row r="50" spans="2:3" x14ac:dyDescent="0.2">
      <c r="B50" s="148" t="s">
        <v>740</v>
      </c>
      <c r="C50" s="266" t="s">
        <v>741</v>
      </c>
    </row>
    <row r="51" spans="2:3" x14ac:dyDescent="0.2">
      <c r="B51" s="253" t="s">
        <v>742</v>
      </c>
      <c r="C51" s="155" t="s">
        <v>743</v>
      </c>
    </row>
    <row r="52" spans="2:3" ht="25.5" x14ac:dyDescent="0.2">
      <c r="B52" s="148" t="s">
        <v>744</v>
      </c>
      <c r="C52" s="148" t="s">
        <v>745</v>
      </c>
    </row>
    <row r="53" spans="2:3" x14ac:dyDescent="0.2">
      <c r="B53" s="253" t="s">
        <v>746</v>
      </c>
      <c r="C53" s="155" t="s">
        <v>747</v>
      </c>
    </row>
    <row r="54" spans="2:3" x14ac:dyDescent="0.2">
      <c r="B54" s="484" t="s">
        <v>748</v>
      </c>
      <c r="C54" s="148" t="s">
        <v>749</v>
      </c>
    </row>
    <row r="55" spans="2:3" ht="25.5" x14ac:dyDescent="0.2">
      <c r="B55" s="484"/>
      <c r="C55" s="267" t="s">
        <v>750</v>
      </c>
    </row>
    <row r="56" spans="2:3" x14ac:dyDescent="0.2">
      <c r="B56" s="484"/>
      <c r="C56" s="267" t="s">
        <v>751</v>
      </c>
    </row>
    <row r="57" spans="2:3" x14ac:dyDescent="0.2">
      <c r="B57" s="484"/>
      <c r="C57" s="148" t="s">
        <v>752</v>
      </c>
    </row>
    <row r="58" spans="2:3" x14ac:dyDescent="0.2">
      <c r="B58" s="253" t="s">
        <v>753</v>
      </c>
      <c r="C58" s="155" t="s">
        <v>754</v>
      </c>
    </row>
    <row r="59" spans="2:3" ht="12.75" customHeight="1" x14ac:dyDescent="0.2">
      <c r="B59" s="483" t="s">
        <v>755</v>
      </c>
      <c r="C59" s="482" t="s">
        <v>881</v>
      </c>
    </row>
    <row r="60" spans="2:3" x14ac:dyDescent="0.2">
      <c r="B60" s="483"/>
      <c r="C60" s="483"/>
    </row>
    <row r="61" spans="2:3" x14ac:dyDescent="0.2">
      <c r="B61" s="253" t="s">
        <v>756</v>
      </c>
      <c r="C61" s="155" t="s">
        <v>757</v>
      </c>
    </row>
    <row r="62" spans="2:3" x14ac:dyDescent="0.2">
      <c r="B62" s="148" t="s">
        <v>341</v>
      </c>
      <c r="C62" s="148" t="s">
        <v>758</v>
      </c>
    </row>
    <row r="63" spans="2:3" x14ac:dyDescent="0.2">
      <c r="B63" s="253" t="s">
        <v>759</v>
      </c>
      <c r="C63" s="155" t="s">
        <v>760</v>
      </c>
    </row>
    <row r="64" spans="2:3" ht="115.5" customHeight="1" x14ac:dyDescent="0.2">
      <c r="B64" s="148" t="s">
        <v>761</v>
      </c>
      <c r="C64" s="268" t="s">
        <v>762</v>
      </c>
    </row>
    <row r="65" spans="2:3" x14ac:dyDescent="0.2">
      <c r="B65" s="253" t="s">
        <v>763</v>
      </c>
      <c r="C65" s="155" t="s">
        <v>764</v>
      </c>
    </row>
    <row r="66" spans="2:3" x14ac:dyDescent="0.2">
      <c r="B66" s="148" t="s">
        <v>765</v>
      </c>
      <c r="C66" s="148" t="s">
        <v>766</v>
      </c>
    </row>
    <row r="67" spans="2:3" ht="30.75" customHeight="1" x14ac:dyDescent="0.2">
      <c r="B67" s="480" t="s">
        <v>614</v>
      </c>
      <c r="C67" s="253" t="s">
        <v>767</v>
      </c>
    </row>
    <row r="68" spans="2:3" x14ac:dyDescent="0.2">
      <c r="B68" s="481"/>
      <c r="C68" s="269" t="s">
        <v>653</v>
      </c>
    </row>
  </sheetData>
  <mergeCells count="5">
    <mergeCell ref="B67:B68"/>
    <mergeCell ref="B37:B48"/>
    <mergeCell ref="B54:B57"/>
    <mergeCell ref="B59:B60"/>
    <mergeCell ref="C59:C60"/>
  </mergeCells>
  <hyperlinks>
    <hyperlink ref="C23" location="'Ethnicity Prioritisation'!A1" display="The practice of recording a single ethnicity for each client, based on a priority list published by Statistics New Zealand. Up to three ethnic groups can be reported by each client. If more than one ethnicity is reported, the ethnicity with the highest pr" xr:uid="{0374C2DF-A0D4-463C-9002-DDC45314B01A}"/>
    <hyperlink ref="C68" r:id="rId1" xr:uid="{A701D59F-782B-48C3-AE81-74235F3BD34E}"/>
    <hyperlink ref="D1" location="Contents!A1" display="contents" xr:uid="{7D9BDF24-0431-4D26-9B98-4B8792B15E0B}"/>
  </hyperlinks>
  <pageMargins left="0.70866141732283472" right="0.70866141732283472" top="0.74803149606299213" bottom="0.74803149606299213" header="0.31496062992125984" footer="0.31496062992125984"/>
  <pageSetup paperSize="9" scale="66" fitToHeight="2" orientation="portrait" r:id="rId2"/>
  <rowBreaks count="3" manualBreakCount="3">
    <brk id="15" min="1" max="2" man="1"/>
    <brk id="32" min="1" max="2" man="1"/>
    <brk id="53" min="1" max="2" man="1"/>
  </rowBreak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D688D-8E33-41E4-981A-F504441070F0}">
  <sheetPr>
    <pageSetUpPr fitToPage="1"/>
  </sheetPr>
  <dimension ref="B1:W36"/>
  <sheetViews>
    <sheetView showGridLines="0" zoomScaleNormal="100" workbookViewId="0"/>
  </sheetViews>
  <sheetFormatPr defaultColWidth="9.140625" defaultRowHeight="12.75" x14ac:dyDescent="0.2"/>
  <cols>
    <col min="1" max="1" width="2.28515625" style="158" customWidth="1"/>
    <col min="2" max="2" width="7.5703125" style="169" customWidth="1"/>
    <col min="3" max="3" width="34.28515625" style="158" customWidth="1"/>
    <col min="4" max="16384" width="9.140625" style="158"/>
  </cols>
  <sheetData>
    <row r="1" spans="2:23" ht="20.25" x14ac:dyDescent="0.3">
      <c r="B1" s="41" t="s">
        <v>701</v>
      </c>
      <c r="G1" s="99" t="s">
        <v>645</v>
      </c>
      <c r="W1" s="158" t="s">
        <v>667</v>
      </c>
    </row>
    <row r="2" spans="2:23" x14ac:dyDescent="0.2">
      <c r="B2" s="159"/>
    </row>
    <row r="3" spans="2:23" ht="25.5" customHeight="1" x14ac:dyDescent="0.2">
      <c r="B3" s="486" t="s">
        <v>975</v>
      </c>
      <c r="C3" s="487"/>
      <c r="D3" s="487"/>
      <c r="E3" s="487"/>
    </row>
    <row r="4" spans="2:23" ht="14.25" x14ac:dyDescent="0.2">
      <c r="B4" s="160"/>
    </row>
    <row r="5" spans="2:23" s="163" customFormat="1" ht="24.75" customHeight="1" x14ac:dyDescent="0.2">
      <c r="B5" s="161" t="s">
        <v>768</v>
      </c>
      <c r="C5" s="162" t="s">
        <v>769</v>
      </c>
    </row>
    <row r="6" spans="2:23" ht="15" customHeight="1" x14ac:dyDescent="0.2">
      <c r="B6" s="164">
        <v>1</v>
      </c>
      <c r="C6" s="156" t="s">
        <v>23</v>
      </c>
    </row>
    <row r="7" spans="2:23" ht="15" customHeight="1" x14ac:dyDescent="0.2">
      <c r="B7" s="165">
        <v>2</v>
      </c>
      <c r="C7" s="150" t="s">
        <v>770</v>
      </c>
    </row>
    <row r="8" spans="2:23" ht="15" customHeight="1" x14ac:dyDescent="0.2">
      <c r="B8" s="164">
        <v>3</v>
      </c>
      <c r="C8" s="156" t="s">
        <v>771</v>
      </c>
    </row>
    <row r="9" spans="2:23" ht="15" customHeight="1" x14ac:dyDescent="0.2">
      <c r="B9" s="165">
        <v>4</v>
      </c>
      <c r="C9" s="150" t="s">
        <v>772</v>
      </c>
    </row>
    <row r="10" spans="2:23" ht="15" customHeight="1" x14ac:dyDescent="0.2">
      <c r="B10" s="164">
        <v>5</v>
      </c>
      <c r="C10" s="156" t="s">
        <v>773</v>
      </c>
    </row>
    <row r="11" spans="2:23" ht="15" customHeight="1" x14ac:dyDescent="0.2">
      <c r="B11" s="165">
        <v>6</v>
      </c>
      <c r="C11" s="150" t="s">
        <v>774</v>
      </c>
    </row>
    <row r="12" spans="2:23" ht="15" customHeight="1" x14ac:dyDescent="0.2">
      <c r="B12" s="164">
        <v>7</v>
      </c>
      <c r="C12" s="156" t="s">
        <v>775</v>
      </c>
    </row>
    <row r="13" spans="2:23" ht="15" customHeight="1" x14ac:dyDescent="0.2">
      <c r="B13" s="165">
        <v>8</v>
      </c>
      <c r="C13" s="150" t="s">
        <v>776</v>
      </c>
    </row>
    <row r="14" spans="2:23" ht="15" customHeight="1" x14ac:dyDescent="0.2">
      <c r="B14" s="164">
        <v>9</v>
      </c>
      <c r="C14" s="156" t="s">
        <v>777</v>
      </c>
    </row>
    <row r="15" spans="2:23" ht="15" customHeight="1" x14ac:dyDescent="0.2">
      <c r="B15" s="165">
        <v>10</v>
      </c>
      <c r="C15" s="150" t="s">
        <v>778</v>
      </c>
    </row>
    <row r="16" spans="2:23" ht="15" customHeight="1" x14ac:dyDescent="0.2">
      <c r="B16" s="164">
        <v>11</v>
      </c>
      <c r="C16" s="156" t="s">
        <v>779</v>
      </c>
    </row>
    <row r="17" spans="2:7" ht="15" customHeight="1" x14ac:dyDescent="0.2">
      <c r="B17" s="165">
        <v>12</v>
      </c>
      <c r="C17" s="150" t="s">
        <v>780</v>
      </c>
    </row>
    <row r="18" spans="2:7" ht="15" customHeight="1" x14ac:dyDescent="0.2">
      <c r="B18" s="164">
        <v>13</v>
      </c>
      <c r="C18" s="156" t="s">
        <v>781</v>
      </c>
    </row>
    <row r="19" spans="2:7" ht="15" customHeight="1" x14ac:dyDescent="0.2">
      <c r="B19" s="165">
        <v>14</v>
      </c>
      <c r="C19" s="150" t="s">
        <v>782</v>
      </c>
      <c r="F19" s="166"/>
      <c r="G19" s="167"/>
    </row>
    <row r="20" spans="2:7" ht="15" customHeight="1" x14ac:dyDescent="0.2">
      <c r="B20" s="164">
        <v>15</v>
      </c>
      <c r="C20" s="156" t="s">
        <v>783</v>
      </c>
      <c r="F20" s="166"/>
      <c r="G20" s="167"/>
    </row>
    <row r="21" spans="2:7" ht="15" customHeight="1" x14ac:dyDescent="0.2">
      <c r="B21" s="165">
        <v>16</v>
      </c>
      <c r="C21" s="150" t="s">
        <v>784</v>
      </c>
    </row>
    <row r="22" spans="2:7" ht="15" customHeight="1" x14ac:dyDescent="0.2">
      <c r="B22" s="164">
        <v>17</v>
      </c>
      <c r="C22" s="156" t="s">
        <v>785</v>
      </c>
    </row>
    <row r="23" spans="2:7" ht="15" customHeight="1" x14ac:dyDescent="0.2">
      <c r="B23" s="165">
        <v>18</v>
      </c>
      <c r="C23" s="150" t="s">
        <v>26</v>
      </c>
    </row>
    <row r="24" spans="2:7" ht="15" customHeight="1" x14ac:dyDescent="0.2">
      <c r="B24" s="164">
        <v>19</v>
      </c>
      <c r="C24" s="156" t="s">
        <v>786</v>
      </c>
    </row>
    <row r="25" spans="2:7" ht="15" customHeight="1" x14ac:dyDescent="0.2">
      <c r="B25" s="165">
        <v>20</v>
      </c>
      <c r="C25" s="150" t="s">
        <v>787</v>
      </c>
    </row>
    <row r="26" spans="2:7" ht="15" customHeight="1" x14ac:dyDescent="0.2">
      <c r="B26" s="164">
        <v>21</v>
      </c>
      <c r="C26" s="156" t="s">
        <v>788</v>
      </c>
    </row>
    <row r="28" spans="2:7" ht="60.75" customHeight="1" x14ac:dyDescent="0.2">
      <c r="B28" s="485" t="s">
        <v>789</v>
      </c>
      <c r="C28" s="485"/>
      <c r="D28" s="485"/>
      <c r="E28" s="485"/>
      <c r="F28" s="168"/>
      <c r="G28" s="168"/>
    </row>
    <row r="29" spans="2:7" ht="30.75" customHeight="1" x14ac:dyDescent="0.2">
      <c r="B29" s="374" t="s">
        <v>790</v>
      </c>
      <c r="C29" s="374"/>
      <c r="D29" s="374"/>
      <c r="E29" s="374"/>
      <c r="F29" s="168"/>
      <c r="G29" s="168"/>
    </row>
    <row r="30" spans="2:7" x14ac:dyDescent="0.2">
      <c r="B30" s="168"/>
      <c r="C30" s="168"/>
      <c r="D30" s="168"/>
      <c r="E30" s="168"/>
      <c r="F30" s="168"/>
      <c r="G30" s="168"/>
    </row>
    <row r="31" spans="2:7" x14ac:dyDescent="0.2">
      <c r="B31" s="168"/>
      <c r="C31" s="168"/>
      <c r="D31" s="168"/>
      <c r="E31" s="168"/>
      <c r="F31" s="168"/>
      <c r="G31" s="168"/>
    </row>
    <row r="32" spans="2:7" x14ac:dyDescent="0.2">
      <c r="B32" s="168"/>
      <c r="C32" s="168"/>
      <c r="D32" s="168"/>
      <c r="E32" s="168"/>
    </row>
    <row r="33" spans="2:5" x14ac:dyDescent="0.2">
      <c r="B33" s="168"/>
      <c r="C33" s="168"/>
      <c r="D33" s="168"/>
      <c r="E33" s="168"/>
    </row>
    <row r="34" spans="2:5" x14ac:dyDescent="0.2">
      <c r="B34" s="168"/>
      <c r="C34" s="168"/>
      <c r="D34" s="168"/>
      <c r="E34" s="168"/>
    </row>
    <row r="35" spans="2:5" x14ac:dyDescent="0.2">
      <c r="B35" s="168"/>
      <c r="C35" s="168"/>
      <c r="D35" s="168"/>
    </row>
    <row r="36" spans="2:5" x14ac:dyDescent="0.2">
      <c r="B36" s="102"/>
    </row>
  </sheetData>
  <mergeCells count="3">
    <mergeCell ref="B28:E28"/>
    <mergeCell ref="B29:E29"/>
    <mergeCell ref="B3:E3"/>
  </mergeCells>
  <hyperlinks>
    <hyperlink ref="B29:E29" r:id="rId1" display="http://www.health.govt.nz/publication/ethnicity-data-protocols-health-and-disability-sector" xr:uid="{D00F4E81-F45A-4173-9BC8-B2313602A10B}"/>
    <hyperlink ref="G1" location="Contents!A1" display="contents" xr:uid="{652B63C8-4403-4019-A4AC-2A30E0CDA3F4}"/>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51"/>
  <sheetViews>
    <sheetView showGridLines="0" zoomScaleNormal="100" workbookViewId="0"/>
  </sheetViews>
  <sheetFormatPr defaultColWidth="11.42578125" defaultRowHeight="12.75" customHeight="1" x14ac:dyDescent="0.2"/>
  <cols>
    <col min="1" max="1" width="12.85546875" customWidth="1"/>
    <col min="2" max="22" width="8.7109375" customWidth="1"/>
  </cols>
  <sheetData>
    <row r="1" spans="1:23" ht="12.75" customHeight="1" x14ac:dyDescent="0.2">
      <c r="A1" s="21" t="s">
        <v>30</v>
      </c>
      <c r="B1" s="21"/>
      <c r="C1" s="21"/>
      <c r="D1" s="21"/>
      <c r="E1" s="21"/>
      <c r="F1" s="21"/>
      <c r="G1" s="21"/>
      <c r="H1" s="21"/>
      <c r="I1" s="21"/>
      <c r="J1" s="21"/>
      <c r="K1" s="21"/>
      <c r="L1" s="21"/>
      <c r="M1" s="21"/>
      <c r="N1" s="21"/>
      <c r="W1" s="99" t="s">
        <v>645</v>
      </c>
    </row>
    <row r="3" spans="1:23" ht="12.75" customHeight="1" x14ac:dyDescent="0.2">
      <c r="A3" s="388" t="s">
        <v>498</v>
      </c>
      <c r="B3" s="388" t="s">
        <v>542</v>
      </c>
      <c r="C3" s="383" t="s">
        <v>1</v>
      </c>
      <c r="D3" s="385" t="s">
        <v>2</v>
      </c>
      <c r="E3" s="385"/>
      <c r="F3" s="385"/>
      <c r="G3" s="385"/>
      <c r="H3" s="385"/>
      <c r="I3" s="385"/>
      <c r="J3" s="385"/>
      <c r="K3" s="385"/>
      <c r="L3" s="385"/>
      <c r="M3" s="385"/>
      <c r="N3" s="385"/>
      <c r="O3" s="385"/>
      <c r="P3" s="385"/>
      <c r="Q3" s="385"/>
      <c r="R3" s="385"/>
      <c r="S3" s="385"/>
      <c r="T3" s="385"/>
      <c r="U3" s="385"/>
    </row>
    <row r="4" spans="1:23" ht="12.75" customHeight="1" x14ac:dyDescent="0.2">
      <c r="A4" s="389"/>
      <c r="B4" s="389"/>
      <c r="C4" s="384"/>
      <c r="D4" s="228" t="s">
        <v>3</v>
      </c>
      <c r="E4" s="228" t="s">
        <v>4</v>
      </c>
      <c r="F4" s="228" t="s">
        <v>5</v>
      </c>
      <c r="G4" s="228" t="s">
        <v>6</v>
      </c>
      <c r="H4" s="228" t="s">
        <v>7</v>
      </c>
      <c r="I4" s="228" t="s">
        <v>8</v>
      </c>
      <c r="J4" s="228" t="s">
        <v>9</v>
      </c>
      <c r="K4" s="228" t="s">
        <v>10</v>
      </c>
      <c r="L4" s="228" t="s">
        <v>11</v>
      </c>
      <c r="M4" s="228" t="s">
        <v>12</v>
      </c>
      <c r="N4" s="228" t="s">
        <v>13</v>
      </c>
      <c r="O4" s="228" t="s">
        <v>14</v>
      </c>
      <c r="P4" s="228" t="s">
        <v>15</v>
      </c>
      <c r="Q4" s="228" t="s">
        <v>16</v>
      </c>
      <c r="R4" s="228" t="s">
        <v>17</v>
      </c>
      <c r="S4" s="228" t="s">
        <v>18</v>
      </c>
      <c r="T4" s="228" t="s">
        <v>19</v>
      </c>
      <c r="U4" s="228" t="s">
        <v>20</v>
      </c>
    </row>
    <row r="5" spans="1:23" ht="12.75" customHeight="1" x14ac:dyDescent="0.2">
      <c r="A5" s="386" t="s">
        <v>1</v>
      </c>
      <c r="B5" s="306" t="s">
        <v>1</v>
      </c>
      <c r="C5" s="240">
        <v>145472</v>
      </c>
      <c r="D5" s="240">
        <v>1863</v>
      </c>
      <c r="E5" s="240">
        <v>8065</v>
      </c>
      <c r="F5" s="240">
        <v>12668</v>
      </c>
      <c r="G5" s="240">
        <v>18234</v>
      </c>
      <c r="H5" s="240">
        <v>15425</v>
      </c>
      <c r="I5" s="240">
        <v>14305</v>
      </c>
      <c r="J5" s="240">
        <v>12109</v>
      </c>
      <c r="K5" s="240">
        <v>10636</v>
      </c>
      <c r="L5" s="240">
        <v>10292</v>
      </c>
      <c r="M5" s="240">
        <v>9950</v>
      </c>
      <c r="N5" s="240">
        <v>8536</v>
      </c>
      <c r="O5" s="240">
        <v>6536</v>
      </c>
      <c r="P5" s="240">
        <v>4519</v>
      </c>
      <c r="Q5" s="240">
        <v>3290</v>
      </c>
      <c r="R5" s="240">
        <v>2574</v>
      </c>
      <c r="S5" s="240">
        <v>2350</v>
      </c>
      <c r="T5" s="240">
        <v>1955</v>
      </c>
      <c r="U5" s="240">
        <v>2165</v>
      </c>
      <c r="V5" s="304"/>
    </row>
    <row r="6" spans="1:23" ht="12.75" customHeight="1" x14ac:dyDescent="0.2">
      <c r="A6" s="386"/>
      <c r="B6" s="306" t="s">
        <v>21</v>
      </c>
      <c r="C6" s="240">
        <v>75712</v>
      </c>
      <c r="D6" s="240">
        <v>1164</v>
      </c>
      <c r="E6" s="240">
        <v>5667</v>
      </c>
      <c r="F6" s="240">
        <v>6461</v>
      </c>
      <c r="G6" s="240">
        <v>8219</v>
      </c>
      <c r="H6" s="240">
        <v>8340</v>
      </c>
      <c r="I6" s="240">
        <v>7506</v>
      </c>
      <c r="J6" s="240">
        <v>6206</v>
      </c>
      <c r="K6" s="240">
        <v>5654</v>
      </c>
      <c r="L6" s="240">
        <v>5499</v>
      </c>
      <c r="M6" s="240">
        <v>5382</v>
      </c>
      <c r="N6" s="240">
        <v>4506</v>
      </c>
      <c r="O6" s="240">
        <v>3438</v>
      </c>
      <c r="P6" s="240">
        <v>2268</v>
      </c>
      <c r="Q6" s="240">
        <v>1575</v>
      </c>
      <c r="R6" s="240">
        <v>1120</v>
      </c>
      <c r="S6" s="240">
        <v>1037</v>
      </c>
      <c r="T6" s="240">
        <v>831</v>
      </c>
      <c r="U6" s="240">
        <v>839</v>
      </c>
      <c r="V6" s="304"/>
    </row>
    <row r="7" spans="1:23" ht="12.75" customHeight="1" x14ac:dyDescent="0.2">
      <c r="A7" s="386"/>
      <c r="B7" s="306" t="s">
        <v>22</v>
      </c>
      <c r="C7" s="240">
        <v>69760</v>
      </c>
      <c r="D7" s="240">
        <v>699</v>
      </c>
      <c r="E7" s="240">
        <v>2398</v>
      </c>
      <c r="F7" s="240">
        <v>6207</v>
      </c>
      <c r="G7" s="240">
        <v>10015</v>
      </c>
      <c r="H7" s="240">
        <v>7085</v>
      </c>
      <c r="I7" s="240">
        <v>6799</v>
      </c>
      <c r="J7" s="240">
        <v>5903</v>
      </c>
      <c r="K7" s="240">
        <v>4982</v>
      </c>
      <c r="L7" s="240">
        <v>4793</v>
      </c>
      <c r="M7" s="240">
        <v>4568</v>
      </c>
      <c r="N7" s="240">
        <v>4030</v>
      </c>
      <c r="O7" s="240">
        <v>3098</v>
      </c>
      <c r="P7" s="240">
        <v>2251</v>
      </c>
      <c r="Q7" s="240">
        <v>1715</v>
      </c>
      <c r="R7" s="240">
        <v>1454</v>
      </c>
      <c r="S7" s="240">
        <v>1313</v>
      </c>
      <c r="T7" s="240">
        <v>1124</v>
      </c>
      <c r="U7" s="240">
        <v>1326</v>
      </c>
      <c r="V7" s="304"/>
    </row>
    <row r="8" spans="1:23" ht="12.75" customHeight="1" x14ac:dyDescent="0.2">
      <c r="A8" s="387" t="s">
        <v>23</v>
      </c>
      <c r="B8" s="303" t="s">
        <v>1</v>
      </c>
      <c r="C8" s="3">
        <v>37545</v>
      </c>
      <c r="D8" s="3">
        <v>513</v>
      </c>
      <c r="E8" s="3">
        <v>2159</v>
      </c>
      <c r="F8" s="3">
        <v>3773</v>
      </c>
      <c r="G8" s="3">
        <v>5358</v>
      </c>
      <c r="H8" s="3">
        <v>4817</v>
      </c>
      <c r="I8" s="3">
        <v>4485</v>
      </c>
      <c r="J8" s="3">
        <v>3455</v>
      </c>
      <c r="K8" s="3">
        <v>3033</v>
      </c>
      <c r="L8" s="3">
        <v>2770</v>
      </c>
      <c r="M8" s="3">
        <v>2472</v>
      </c>
      <c r="N8" s="3">
        <v>1968</v>
      </c>
      <c r="O8" s="3">
        <v>1178</v>
      </c>
      <c r="P8" s="3">
        <v>649</v>
      </c>
      <c r="Q8" s="3">
        <v>349</v>
      </c>
      <c r="R8" s="3">
        <v>224</v>
      </c>
      <c r="S8" s="3">
        <v>189</v>
      </c>
      <c r="T8" s="3">
        <v>95</v>
      </c>
      <c r="U8" s="3">
        <v>58</v>
      </c>
      <c r="V8" s="304"/>
    </row>
    <row r="9" spans="1:23" ht="12.75" customHeight="1" x14ac:dyDescent="0.2">
      <c r="A9" s="387"/>
      <c r="B9" s="303" t="s">
        <v>21</v>
      </c>
      <c r="C9" s="3">
        <v>20867</v>
      </c>
      <c r="D9" s="3">
        <v>332</v>
      </c>
      <c r="E9" s="3">
        <v>1635</v>
      </c>
      <c r="F9" s="3">
        <v>1972</v>
      </c>
      <c r="G9" s="3">
        <v>2696</v>
      </c>
      <c r="H9" s="3">
        <v>2758</v>
      </c>
      <c r="I9" s="3">
        <v>2513</v>
      </c>
      <c r="J9" s="3">
        <v>1926</v>
      </c>
      <c r="K9" s="3">
        <v>1736</v>
      </c>
      <c r="L9" s="3">
        <v>1536</v>
      </c>
      <c r="M9" s="3">
        <v>1366</v>
      </c>
      <c r="N9" s="3">
        <v>1070</v>
      </c>
      <c r="O9" s="3">
        <v>617</v>
      </c>
      <c r="P9" s="3">
        <v>309</v>
      </c>
      <c r="Q9" s="3">
        <v>150</v>
      </c>
      <c r="R9" s="3">
        <v>109</v>
      </c>
      <c r="S9" s="3">
        <v>88</v>
      </c>
      <c r="T9" s="3">
        <v>33</v>
      </c>
      <c r="U9" s="3">
        <v>21</v>
      </c>
      <c r="V9" s="304"/>
    </row>
    <row r="10" spans="1:23" ht="12.75" customHeight="1" x14ac:dyDescent="0.2">
      <c r="A10" s="387"/>
      <c r="B10" s="303" t="s">
        <v>22</v>
      </c>
      <c r="C10" s="3">
        <v>16678</v>
      </c>
      <c r="D10" s="3">
        <v>181</v>
      </c>
      <c r="E10" s="3">
        <v>524</v>
      </c>
      <c r="F10" s="3">
        <v>1801</v>
      </c>
      <c r="G10" s="3">
        <v>2662</v>
      </c>
      <c r="H10" s="3">
        <v>2059</v>
      </c>
      <c r="I10" s="3">
        <v>1972</v>
      </c>
      <c r="J10" s="3">
        <v>1529</v>
      </c>
      <c r="K10" s="3">
        <v>1297</v>
      </c>
      <c r="L10" s="3">
        <v>1234</v>
      </c>
      <c r="M10" s="3">
        <v>1106</v>
      </c>
      <c r="N10" s="3">
        <v>898</v>
      </c>
      <c r="O10" s="3">
        <v>561</v>
      </c>
      <c r="P10" s="3">
        <v>340</v>
      </c>
      <c r="Q10" s="3">
        <v>199</v>
      </c>
      <c r="R10" s="3">
        <v>115</v>
      </c>
      <c r="S10" s="3">
        <v>101</v>
      </c>
      <c r="T10" s="3">
        <v>62</v>
      </c>
      <c r="U10" s="3">
        <v>37</v>
      </c>
      <c r="V10" s="304"/>
    </row>
    <row r="11" spans="1:23" ht="12.75" customHeight="1" x14ac:dyDescent="0.2">
      <c r="A11" s="386" t="s">
        <v>24</v>
      </c>
      <c r="B11" s="306" t="s">
        <v>1</v>
      </c>
      <c r="C11" s="240">
        <v>8606</v>
      </c>
      <c r="D11" s="240">
        <v>129</v>
      </c>
      <c r="E11" s="240">
        <v>414</v>
      </c>
      <c r="F11" s="240">
        <v>785</v>
      </c>
      <c r="G11" s="240">
        <v>1223</v>
      </c>
      <c r="H11" s="240">
        <v>1119</v>
      </c>
      <c r="I11" s="240">
        <v>1028</v>
      </c>
      <c r="J11" s="240">
        <v>848</v>
      </c>
      <c r="K11" s="240">
        <v>701</v>
      </c>
      <c r="L11" s="240">
        <v>638</v>
      </c>
      <c r="M11" s="240">
        <v>525</v>
      </c>
      <c r="N11" s="240">
        <v>389</v>
      </c>
      <c r="O11" s="240">
        <v>265</v>
      </c>
      <c r="P11" s="240">
        <v>171</v>
      </c>
      <c r="Q11" s="240">
        <v>121</v>
      </c>
      <c r="R11" s="240">
        <v>100</v>
      </c>
      <c r="S11" s="240">
        <v>69</v>
      </c>
      <c r="T11" s="240">
        <v>50</v>
      </c>
      <c r="U11" s="240">
        <v>31</v>
      </c>
      <c r="V11" s="304"/>
    </row>
    <row r="12" spans="1:23" ht="12.75" customHeight="1" x14ac:dyDescent="0.2">
      <c r="A12" s="386"/>
      <c r="B12" s="306" t="s">
        <v>21</v>
      </c>
      <c r="C12" s="240">
        <v>5172</v>
      </c>
      <c r="D12" s="240">
        <v>87</v>
      </c>
      <c r="E12" s="240">
        <v>304</v>
      </c>
      <c r="F12" s="240">
        <v>388</v>
      </c>
      <c r="G12" s="240">
        <v>647</v>
      </c>
      <c r="H12" s="240">
        <v>730</v>
      </c>
      <c r="I12" s="240">
        <v>651</v>
      </c>
      <c r="J12" s="240">
        <v>559</v>
      </c>
      <c r="K12" s="240">
        <v>452</v>
      </c>
      <c r="L12" s="240">
        <v>388</v>
      </c>
      <c r="M12" s="240">
        <v>320</v>
      </c>
      <c r="N12" s="240">
        <v>223</v>
      </c>
      <c r="O12" s="240">
        <v>154</v>
      </c>
      <c r="P12" s="240">
        <v>89</v>
      </c>
      <c r="Q12" s="240">
        <v>63</v>
      </c>
      <c r="R12" s="240">
        <v>51</v>
      </c>
      <c r="S12" s="240">
        <v>29</v>
      </c>
      <c r="T12" s="240">
        <v>26</v>
      </c>
      <c r="U12" s="240">
        <v>11</v>
      </c>
      <c r="V12" s="304"/>
    </row>
    <row r="13" spans="1:23" ht="12.75" customHeight="1" x14ac:dyDescent="0.2">
      <c r="A13" s="386"/>
      <c r="B13" s="306" t="s">
        <v>22</v>
      </c>
      <c r="C13" s="240">
        <v>3434</v>
      </c>
      <c r="D13" s="240">
        <v>42</v>
      </c>
      <c r="E13" s="240">
        <v>110</v>
      </c>
      <c r="F13" s="240">
        <v>397</v>
      </c>
      <c r="G13" s="240">
        <v>576</v>
      </c>
      <c r="H13" s="240">
        <v>389</v>
      </c>
      <c r="I13" s="240">
        <v>377</v>
      </c>
      <c r="J13" s="240">
        <v>289</v>
      </c>
      <c r="K13" s="240">
        <v>249</v>
      </c>
      <c r="L13" s="240">
        <v>250</v>
      </c>
      <c r="M13" s="240">
        <v>205</v>
      </c>
      <c r="N13" s="240">
        <v>166</v>
      </c>
      <c r="O13" s="240">
        <v>111</v>
      </c>
      <c r="P13" s="240">
        <v>82</v>
      </c>
      <c r="Q13" s="240">
        <v>58</v>
      </c>
      <c r="R13" s="240">
        <v>49</v>
      </c>
      <c r="S13" s="240">
        <v>40</v>
      </c>
      <c r="T13" s="240">
        <v>24</v>
      </c>
      <c r="U13" s="240">
        <v>20</v>
      </c>
      <c r="V13" s="304"/>
    </row>
    <row r="14" spans="1:23" ht="12.75" customHeight="1" x14ac:dyDescent="0.2">
      <c r="A14" s="387" t="s">
        <v>25</v>
      </c>
      <c r="B14" s="303" t="s">
        <v>1</v>
      </c>
      <c r="C14" s="3">
        <v>6985</v>
      </c>
      <c r="D14" s="3">
        <v>190</v>
      </c>
      <c r="E14" s="3">
        <v>324</v>
      </c>
      <c r="F14" s="3">
        <v>490</v>
      </c>
      <c r="G14" s="3">
        <v>880</v>
      </c>
      <c r="H14" s="3">
        <v>827</v>
      </c>
      <c r="I14" s="3">
        <v>869</v>
      </c>
      <c r="J14" s="3">
        <v>798</v>
      </c>
      <c r="K14" s="3">
        <v>547</v>
      </c>
      <c r="L14" s="3">
        <v>404</v>
      </c>
      <c r="M14" s="3">
        <v>355</v>
      </c>
      <c r="N14" s="3">
        <v>333</v>
      </c>
      <c r="O14" s="3">
        <v>257</v>
      </c>
      <c r="P14" s="3">
        <v>193</v>
      </c>
      <c r="Q14" s="3">
        <v>164</v>
      </c>
      <c r="R14" s="3">
        <v>112</v>
      </c>
      <c r="S14" s="3">
        <v>113</v>
      </c>
      <c r="T14" s="3">
        <v>77</v>
      </c>
      <c r="U14" s="3">
        <v>52</v>
      </c>
      <c r="V14" s="304"/>
    </row>
    <row r="15" spans="1:23" ht="12.75" customHeight="1" x14ac:dyDescent="0.2">
      <c r="A15" s="387"/>
      <c r="B15" s="303" t="s">
        <v>21</v>
      </c>
      <c r="C15" s="3">
        <v>3298</v>
      </c>
      <c r="D15" s="3">
        <v>112</v>
      </c>
      <c r="E15" s="3">
        <v>219</v>
      </c>
      <c r="F15" s="3">
        <v>239</v>
      </c>
      <c r="G15" s="3">
        <v>369</v>
      </c>
      <c r="H15" s="3">
        <v>431</v>
      </c>
      <c r="I15" s="3">
        <v>407</v>
      </c>
      <c r="J15" s="3">
        <v>348</v>
      </c>
      <c r="K15" s="3">
        <v>274</v>
      </c>
      <c r="L15" s="3">
        <v>165</v>
      </c>
      <c r="M15" s="3">
        <v>166</v>
      </c>
      <c r="N15" s="3">
        <v>144</v>
      </c>
      <c r="O15" s="3">
        <v>113</v>
      </c>
      <c r="P15" s="3">
        <v>87</v>
      </c>
      <c r="Q15" s="3">
        <v>81</v>
      </c>
      <c r="R15" s="3">
        <v>50</v>
      </c>
      <c r="S15" s="3">
        <v>39</v>
      </c>
      <c r="T15" s="3">
        <v>31</v>
      </c>
      <c r="U15" s="3">
        <v>23</v>
      </c>
      <c r="V15" s="304"/>
    </row>
    <row r="16" spans="1:23" ht="12.75" customHeight="1" x14ac:dyDescent="0.2">
      <c r="A16" s="387"/>
      <c r="B16" s="303" t="s">
        <v>22</v>
      </c>
      <c r="C16" s="3">
        <v>3687</v>
      </c>
      <c r="D16" s="3">
        <v>78</v>
      </c>
      <c r="E16" s="3">
        <v>105</v>
      </c>
      <c r="F16" s="3">
        <v>251</v>
      </c>
      <c r="G16" s="3">
        <v>511</v>
      </c>
      <c r="H16" s="3">
        <v>396</v>
      </c>
      <c r="I16" s="3">
        <v>462</v>
      </c>
      <c r="J16" s="3">
        <v>450</v>
      </c>
      <c r="K16" s="3">
        <v>273</v>
      </c>
      <c r="L16" s="3">
        <v>239</v>
      </c>
      <c r="M16" s="3">
        <v>189</v>
      </c>
      <c r="N16" s="3">
        <v>189</v>
      </c>
      <c r="O16" s="3">
        <v>144</v>
      </c>
      <c r="P16" s="3">
        <v>106</v>
      </c>
      <c r="Q16" s="3">
        <v>83</v>
      </c>
      <c r="R16" s="3">
        <v>62</v>
      </c>
      <c r="S16" s="3">
        <v>74</v>
      </c>
      <c r="T16" s="3">
        <v>46</v>
      </c>
      <c r="U16" s="3">
        <v>29</v>
      </c>
      <c r="V16" s="304"/>
    </row>
    <row r="17" spans="1:22" ht="12.75" customHeight="1" x14ac:dyDescent="0.2">
      <c r="A17" s="386" t="s">
        <v>26</v>
      </c>
      <c r="B17" s="306" t="s">
        <v>1</v>
      </c>
      <c r="C17" s="240">
        <v>92336</v>
      </c>
      <c r="D17" s="240">
        <v>1031</v>
      </c>
      <c r="E17" s="240">
        <v>5168</v>
      </c>
      <c r="F17" s="240">
        <v>7620</v>
      </c>
      <c r="G17" s="240">
        <v>10773</v>
      </c>
      <c r="H17" s="240">
        <v>8662</v>
      </c>
      <c r="I17" s="240">
        <v>7923</v>
      </c>
      <c r="J17" s="240">
        <v>7008</v>
      </c>
      <c r="K17" s="240">
        <v>6355</v>
      </c>
      <c r="L17" s="240">
        <v>6480</v>
      </c>
      <c r="M17" s="240">
        <v>6598</v>
      </c>
      <c r="N17" s="240">
        <v>5846</v>
      </c>
      <c r="O17" s="240">
        <v>4836</v>
      </c>
      <c r="P17" s="240">
        <v>3506</v>
      </c>
      <c r="Q17" s="240">
        <v>2656</v>
      </c>
      <c r="R17" s="240">
        <v>2138</v>
      </c>
      <c r="S17" s="240">
        <v>1979</v>
      </c>
      <c r="T17" s="240">
        <v>1733</v>
      </c>
      <c r="U17" s="240">
        <v>2024</v>
      </c>
      <c r="V17" s="304"/>
    </row>
    <row r="18" spans="1:22" ht="12.75" customHeight="1" x14ac:dyDescent="0.2">
      <c r="A18" s="386"/>
      <c r="B18" s="306" t="s">
        <v>21</v>
      </c>
      <c r="C18" s="240">
        <v>46375</v>
      </c>
      <c r="D18" s="240">
        <v>633</v>
      </c>
      <c r="E18" s="240">
        <v>3509</v>
      </c>
      <c r="F18" s="240">
        <v>3862</v>
      </c>
      <c r="G18" s="240">
        <v>4507</v>
      </c>
      <c r="H18" s="240">
        <v>4421</v>
      </c>
      <c r="I18" s="240">
        <v>3935</v>
      </c>
      <c r="J18" s="240">
        <v>3373</v>
      </c>
      <c r="K18" s="240">
        <v>3192</v>
      </c>
      <c r="L18" s="240">
        <v>3410</v>
      </c>
      <c r="M18" s="240">
        <v>3530</v>
      </c>
      <c r="N18" s="240">
        <v>3069</v>
      </c>
      <c r="O18" s="240">
        <v>2554</v>
      </c>
      <c r="P18" s="240">
        <v>1783</v>
      </c>
      <c r="Q18" s="240">
        <v>1281</v>
      </c>
      <c r="R18" s="240">
        <v>910</v>
      </c>
      <c r="S18" s="240">
        <v>881</v>
      </c>
      <c r="T18" s="240">
        <v>741</v>
      </c>
      <c r="U18" s="240">
        <v>784</v>
      </c>
      <c r="V18" s="304"/>
    </row>
    <row r="19" spans="1:22" ht="12.75" customHeight="1" x14ac:dyDescent="0.2">
      <c r="A19" s="386"/>
      <c r="B19" s="306" t="s">
        <v>22</v>
      </c>
      <c r="C19" s="240">
        <v>45961</v>
      </c>
      <c r="D19" s="240">
        <v>398</v>
      </c>
      <c r="E19" s="240">
        <v>1659</v>
      </c>
      <c r="F19" s="240">
        <v>3758</v>
      </c>
      <c r="G19" s="240">
        <v>6266</v>
      </c>
      <c r="H19" s="240">
        <v>4241</v>
      </c>
      <c r="I19" s="240">
        <v>3988</v>
      </c>
      <c r="J19" s="240">
        <v>3635</v>
      </c>
      <c r="K19" s="240">
        <v>3163</v>
      </c>
      <c r="L19" s="240">
        <v>3070</v>
      </c>
      <c r="M19" s="240">
        <v>3068</v>
      </c>
      <c r="N19" s="240">
        <v>2777</v>
      </c>
      <c r="O19" s="240">
        <v>2282</v>
      </c>
      <c r="P19" s="240">
        <v>1723</v>
      </c>
      <c r="Q19" s="240">
        <v>1375</v>
      </c>
      <c r="R19" s="240">
        <v>1228</v>
      </c>
      <c r="S19" s="240">
        <v>1098</v>
      </c>
      <c r="T19" s="240">
        <v>992</v>
      </c>
      <c r="U19" s="240">
        <v>1240</v>
      </c>
      <c r="V19" s="304"/>
    </row>
    <row r="20" spans="1:22" ht="12.75" customHeight="1" x14ac:dyDescent="0.2">
      <c r="A20" s="304"/>
      <c r="B20" s="304"/>
      <c r="C20" s="304"/>
      <c r="D20" s="304"/>
      <c r="E20" s="304"/>
      <c r="F20" s="304"/>
      <c r="G20" s="304"/>
      <c r="H20" s="304"/>
      <c r="I20" s="304"/>
      <c r="J20" s="304"/>
      <c r="K20" s="304"/>
      <c r="L20" s="304"/>
      <c r="M20" s="304"/>
      <c r="N20" s="304"/>
      <c r="O20" s="304"/>
      <c r="P20" s="304"/>
      <c r="Q20" s="304"/>
      <c r="R20" s="304"/>
      <c r="S20" s="304"/>
      <c r="T20" s="304"/>
      <c r="U20" s="304"/>
      <c r="V20" s="304"/>
    </row>
    <row r="21" spans="1:22" ht="12.75" customHeight="1" x14ac:dyDescent="0.2">
      <c r="A21" s="11" t="s">
        <v>543</v>
      </c>
      <c r="B21" s="304"/>
      <c r="C21" s="304"/>
      <c r="D21" s="304"/>
      <c r="E21" s="304"/>
      <c r="F21" s="304"/>
      <c r="G21" s="304"/>
      <c r="H21" s="304"/>
      <c r="I21" s="304"/>
      <c r="J21" s="304"/>
      <c r="K21" s="304"/>
      <c r="L21" s="304"/>
      <c r="M21" s="304"/>
      <c r="N21" s="304"/>
      <c r="O21" s="304"/>
      <c r="P21" s="304"/>
      <c r="Q21" s="304"/>
      <c r="R21" s="304"/>
      <c r="S21" s="304"/>
      <c r="T21" s="304"/>
      <c r="U21" s="304"/>
      <c r="V21" s="304"/>
    </row>
    <row r="22" spans="1:22" ht="12.75" customHeight="1" x14ac:dyDescent="0.2">
      <c r="A22" s="13" t="s">
        <v>544</v>
      </c>
      <c r="B22" s="304"/>
      <c r="C22" s="304"/>
      <c r="D22" s="304"/>
      <c r="E22" s="304"/>
      <c r="F22" s="304"/>
      <c r="G22" s="304"/>
      <c r="H22" s="304"/>
      <c r="I22" s="304"/>
      <c r="J22" s="304"/>
      <c r="K22" s="304"/>
      <c r="L22" s="304"/>
      <c r="M22" s="304"/>
      <c r="N22" s="304"/>
      <c r="O22" s="304"/>
      <c r="P22" s="304"/>
      <c r="Q22" s="304"/>
      <c r="R22" s="304"/>
      <c r="S22" s="304"/>
      <c r="T22" s="304"/>
      <c r="U22" s="304"/>
      <c r="V22" s="304"/>
    </row>
    <row r="23" spans="1:22" ht="12.75" customHeight="1" x14ac:dyDescent="0.2">
      <c r="A23" s="13" t="s">
        <v>548</v>
      </c>
      <c r="B23" s="304"/>
      <c r="C23" s="304"/>
      <c r="D23" s="304"/>
      <c r="E23" s="304"/>
      <c r="F23" s="304"/>
      <c r="G23" s="304"/>
      <c r="H23" s="304"/>
      <c r="I23" s="304"/>
      <c r="J23" s="304"/>
      <c r="K23" s="304"/>
      <c r="L23" s="304"/>
      <c r="M23" s="304"/>
      <c r="N23" s="304"/>
      <c r="O23" s="304"/>
      <c r="P23" s="304"/>
      <c r="Q23" s="304"/>
      <c r="R23" s="304"/>
      <c r="S23" s="304"/>
      <c r="T23" s="304"/>
      <c r="U23" s="304"/>
      <c r="V23" s="304"/>
    </row>
    <row r="24" spans="1:22" ht="12.75" customHeight="1" x14ac:dyDescent="0.2">
      <c r="A24" s="304"/>
      <c r="B24" s="304"/>
      <c r="C24" s="304"/>
      <c r="D24" s="304"/>
      <c r="E24" s="304"/>
      <c r="F24" s="304"/>
      <c r="G24" s="304"/>
      <c r="H24" s="304"/>
      <c r="I24" s="304"/>
      <c r="J24" s="304"/>
      <c r="K24" s="304"/>
      <c r="L24" s="304"/>
      <c r="M24" s="304"/>
      <c r="N24" s="304"/>
      <c r="O24" s="304"/>
      <c r="P24" s="304"/>
      <c r="Q24" s="304"/>
      <c r="R24" s="304"/>
      <c r="S24" s="304"/>
      <c r="T24" s="304"/>
      <c r="U24" s="304"/>
      <c r="V24" s="304"/>
    </row>
    <row r="25" spans="1:22" ht="12.75" customHeight="1" x14ac:dyDescent="0.2">
      <c r="A25" s="21" t="s">
        <v>31</v>
      </c>
      <c r="B25" s="21"/>
      <c r="C25" s="21"/>
      <c r="D25" s="21"/>
      <c r="E25" s="21"/>
      <c r="F25" s="21"/>
      <c r="G25" s="21"/>
      <c r="H25" s="21"/>
      <c r="I25" s="21"/>
      <c r="J25" s="21"/>
      <c r="K25" s="21"/>
      <c r="L25" s="21"/>
      <c r="M25" s="21"/>
      <c r="N25" s="21"/>
      <c r="O25" s="21"/>
      <c r="P25" s="21"/>
      <c r="Q25" s="304"/>
      <c r="R25" s="304"/>
      <c r="S25" s="304"/>
      <c r="T25" s="304"/>
      <c r="U25" s="304"/>
      <c r="V25" s="304"/>
    </row>
    <row r="26" spans="1:22" ht="12.75" customHeight="1" x14ac:dyDescent="0.2">
      <c r="A26" s="304"/>
      <c r="B26" s="304"/>
      <c r="C26" s="304"/>
      <c r="D26" s="304"/>
      <c r="E26" s="304"/>
      <c r="F26" s="304"/>
      <c r="G26" s="304"/>
      <c r="H26" s="304"/>
      <c r="I26" s="304"/>
      <c r="J26" s="304"/>
      <c r="K26" s="304"/>
      <c r="L26" s="304"/>
      <c r="M26" s="304"/>
      <c r="N26" s="304"/>
      <c r="O26" s="304"/>
      <c r="P26" s="304"/>
      <c r="Q26" s="304"/>
      <c r="R26" s="304"/>
      <c r="S26" s="304"/>
      <c r="T26" s="304"/>
      <c r="U26" s="304"/>
      <c r="V26" s="304"/>
    </row>
    <row r="27" spans="1:22" ht="12.75" customHeight="1" x14ac:dyDescent="0.2">
      <c r="A27" s="392" t="s">
        <v>498</v>
      </c>
      <c r="B27" s="392" t="s">
        <v>542</v>
      </c>
      <c r="C27" s="394" t="s">
        <v>28</v>
      </c>
      <c r="D27" s="396" t="s">
        <v>2</v>
      </c>
      <c r="E27" s="396"/>
      <c r="F27" s="396"/>
      <c r="G27" s="396"/>
      <c r="H27" s="396"/>
      <c r="I27" s="396"/>
      <c r="J27" s="396"/>
      <c r="K27" s="396"/>
      <c r="L27" s="396"/>
      <c r="M27" s="396"/>
      <c r="N27" s="396"/>
      <c r="O27" s="396"/>
      <c r="P27" s="396"/>
      <c r="Q27" s="396"/>
      <c r="R27" s="396"/>
      <c r="S27" s="396"/>
      <c r="T27" s="396"/>
      <c r="U27" s="396"/>
      <c r="V27" s="390" t="s">
        <v>29</v>
      </c>
    </row>
    <row r="28" spans="1:22" ht="12.75" customHeight="1" x14ac:dyDescent="0.2">
      <c r="A28" s="393"/>
      <c r="B28" s="393"/>
      <c r="C28" s="395"/>
      <c r="D28" s="344" t="s">
        <v>3</v>
      </c>
      <c r="E28" s="344" t="s">
        <v>4</v>
      </c>
      <c r="F28" s="344" t="s">
        <v>5</v>
      </c>
      <c r="G28" s="344" t="s">
        <v>6</v>
      </c>
      <c r="H28" s="344" t="s">
        <v>7</v>
      </c>
      <c r="I28" s="344" t="s">
        <v>8</v>
      </c>
      <c r="J28" s="344" t="s">
        <v>9</v>
      </c>
      <c r="K28" s="344" t="s">
        <v>10</v>
      </c>
      <c r="L28" s="344" t="s">
        <v>11</v>
      </c>
      <c r="M28" s="344" t="s">
        <v>12</v>
      </c>
      <c r="N28" s="344" t="s">
        <v>13</v>
      </c>
      <c r="O28" s="344" t="s">
        <v>14</v>
      </c>
      <c r="P28" s="344" t="s">
        <v>15</v>
      </c>
      <c r="Q28" s="344" t="s">
        <v>16</v>
      </c>
      <c r="R28" s="344" t="s">
        <v>17</v>
      </c>
      <c r="S28" s="344" t="s">
        <v>18</v>
      </c>
      <c r="T28" s="344" t="s">
        <v>19</v>
      </c>
      <c r="U28" s="344" t="s">
        <v>20</v>
      </c>
      <c r="V28" s="391"/>
    </row>
    <row r="29" spans="1:22" ht="12.75" customHeight="1" x14ac:dyDescent="0.2">
      <c r="A29" s="386" t="s">
        <v>1</v>
      </c>
      <c r="B29" s="306" t="s">
        <v>1</v>
      </c>
      <c r="C29" s="241">
        <v>3034.7</v>
      </c>
      <c r="D29" s="241">
        <v>608.79999999999995</v>
      </c>
      <c r="E29" s="241">
        <v>2464.6999999999998</v>
      </c>
      <c r="F29" s="241">
        <v>4208.3999999999996</v>
      </c>
      <c r="G29" s="241">
        <v>5763</v>
      </c>
      <c r="H29" s="241">
        <v>4347.6000000000004</v>
      </c>
      <c r="I29" s="241">
        <v>3917.5</v>
      </c>
      <c r="J29" s="241">
        <v>3847.8</v>
      </c>
      <c r="K29" s="241">
        <v>3685.4</v>
      </c>
      <c r="L29" s="241">
        <v>3483</v>
      </c>
      <c r="M29" s="241">
        <v>3081.4</v>
      </c>
      <c r="N29" s="241">
        <v>2722.6</v>
      </c>
      <c r="O29" s="241">
        <v>2151.6</v>
      </c>
      <c r="P29" s="241">
        <v>1710.9</v>
      </c>
      <c r="Q29" s="241">
        <v>1405.6</v>
      </c>
      <c r="R29" s="241">
        <v>1427.1</v>
      </c>
      <c r="S29" s="241">
        <v>1742.3</v>
      </c>
      <c r="T29" s="241">
        <v>2272.1999999999998</v>
      </c>
      <c r="U29" s="241">
        <v>2560.3000000000002</v>
      </c>
      <c r="V29" s="345">
        <v>3201.4</v>
      </c>
    </row>
    <row r="30" spans="1:22" ht="12.75" customHeight="1" x14ac:dyDescent="0.2">
      <c r="A30" s="386"/>
      <c r="B30" s="306" t="s">
        <v>21</v>
      </c>
      <c r="C30" s="241">
        <v>3207.2</v>
      </c>
      <c r="D30" s="241">
        <v>740.8</v>
      </c>
      <c r="E30" s="241">
        <v>3375.6</v>
      </c>
      <c r="F30" s="241">
        <v>4192.7</v>
      </c>
      <c r="G30" s="241">
        <v>5066.6000000000004</v>
      </c>
      <c r="H30" s="241">
        <v>4529.2</v>
      </c>
      <c r="I30" s="241">
        <v>4062.3</v>
      </c>
      <c r="J30" s="241">
        <v>4049.1</v>
      </c>
      <c r="K30" s="241">
        <v>4056.5</v>
      </c>
      <c r="L30" s="241">
        <v>3882.7</v>
      </c>
      <c r="M30" s="241">
        <v>3479.2</v>
      </c>
      <c r="N30" s="241">
        <v>2981.3</v>
      </c>
      <c r="O30" s="241">
        <v>2339.1</v>
      </c>
      <c r="P30" s="241">
        <v>1776</v>
      </c>
      <c r="Q30" s="241">
        <v>1379.5</v>
      </c>
      <c r="R30" s="241">
        <v>1285.7</v>
      </c>
      <c r="S30" s="241">
        <v>1636.2</v>
      </c>
      <c r="T30" s="241">
        <v>2153.4</v>
      </c>
      <c r="U30" s="241">
        <v>2587.1</v>
      </c>
      <c r="V30" s="345">
        <v>3368.9</v>
      </c>
    </row>
    <row r="31" spans="1:22" ht="12.75" customHeight="1" x14ac:dyDescent="0.2">
      <c r="A31" s="386"/>
      <c r="B31" s="306" t="s">
        <v>22</v>
      </c>
      <c r="C31" s="241">
        <v>2867.3</v>
      </c>
      <c r="D31" s="241">
        <v>469.5</v>
      </c>
      <c r="E31" s="241">
        <v>1505</v>
      </c>
      <c r="F31" s="241">
        <v>4224.7</v>
      </c>
      <c r="G31" s="241">
        <v>6495.7</v>
      </c>
      <c r="H31" s="241">
        <v>4151.8</v>
      </c>
      <c r="I31" s="241">
        <v>3769.1</v>
      </c>
      <c r="J31" s="241">
        <v>3656.7</v>
      </c>
      <c r="K31" s="241">
        <v>3338.7</v>
      </c>
      <c r="L31" s="241">
        <v>3115.2</v>
      </c>
      <c r="M31" s="241">
        <v>2715.7</v>
      </c>
      <c r="N31" s="241">
        <v>2481.8000000000002</v>
      </c>
      <c r="O31" s="241">
        <v>1975.8</v>
      </c>
      <c r="P31" s="241">
        <v>1649.9</v>
      </c>
      <c r="Q31" s="241">
        <v>1430.5</v>
      </c>
      <c r="R31" s="241">
        <v>1559.2</v>
      </c>
      <c r="S31" s="241">
        <v>1836.4</v>
      </c>
      <c r="T31" s="241">
        <v>2368.8000000000002</v>
      </c>
      <c r="U31" s="241">
        <v>2543.6</v>
      </c>
      <c r="V31" s="345">
        <v>3038.3</v>
      </c>
    </row>
    <row r="32" spans="1:22" ht="12.75" customHeight="1" x14ac:dyDescent="0.2">
      <c r="A32" s="387" t="s">
        <v>23</v>
      </c>
      <c r="B32" s="303" t="s">
        <v>1</v>
      </c>
      <c r="C32" s="4">
        <v>5000.7</v>
      </c>
      <c r="D32" s="4">
        <v>615.79999999999995</v>
      </c>
      <c r="E32" s="4">
        <v>2511.9</v>
      </c>
      <c r="F32" s="4">
        <v>4969.1000000000004</v>
      </c>
      <c r="G32" s="4">
        <v>7270</v>
      </c>
      <c r="H32" s="4">
        <v>7231.6</v>
      </c>
      <c r="I32" s="4">
        <v>8249</v>
      </c>
      <c r="J32" s="4">
        <v>8118</v>
      </c>
      <c r="K32" s="4">
        <v>7597.7</v>
      </c>
      <c r="L32" s="4">
        <v>6742.9</v>
      </c>
      <c r="M32" s="4">
        <v>5855</v>
      </c>
      <c r="N32" s="4">
        <v>5072.2</v>
      </c>
      <c r="O32" s="4">
        <v>3406.6</v>
      </c>
      <c r="P32" s="4">
        <v>2495.1999999999998</v>
      </c>
      <c r="Q32" s="4">
        <v>1831.1</v>
      </c>
      <c r="R32" s="4">
        <v>1849.7</v>
      </c>
      <c r="S32" s="4">
        <v>2383.4</v>
      </c>
      <c r="T32" s="4">
        <v>2267.3000000000002</v>
      </c>
      <c r="U32" s="4">
        <v>2357.6999999999998</v>
      </c>
      <c r="V32" s="346">
        <v>5208.8</v>
      </c>
    </row>
    <row r="33" spans="1:22" ht="12.75" customHeight="1" x14ac:dyDescent="0.2">
      <c r="A33" s="387"/>
      <c r="B33" s="303" t="s">
        <v>21</v>
      </c>
      <c r="C33" s="4">
        <v>5692.7</v>
      </c>
      <c r="D33" s="4">
        <v>776.2</v>
      </c>
      <c r="E33" s="4">
        <v>3690.7</v>
      </c>
      <c r="F33" s="4">
        <v>5072</v>
      </c>
      <c r="G33" s="4">
        <v>7121</v>
      </c>
      <c r="H33" s="4">
        <v>8157.3</v>
      </c>
      <c r="I33" s="4">
        <v>9797.2999999999993</v>
      </c>
      <c r="J33" s="4">
        <v>9856.7000000000007</v>
      </c>
      <c r="K33" s="4">
        <v>9507.1</v>
      </c>
      <c r="L33" s="4">
        <v>8174.6</v>
      </c>
      <c r="M33" s="4">
        <v>6980.1</v>
      </c>
      <c r="N33" s="4">
        <v>5869.4</v>
      </c>
      <c r="O33" s="4">
        <v>3837.1</v>
      </c>
      <c r="P33" s="4">
        <v>2562.1999999999998</v>
      </c>
      <c r="Q33" s="4">
        <v>1679.7</v>
      </c>
      <c r="R33" s="4">
        <v>1939.5</v>
      </c>
      <c r="S33" s="4">
        <v>2458.1</v>
      </c>
      <c r="T33" s="4">
        <v>1896.6</v>
      </c>
      <c r="U33" s="4">
        <v>2359.6</v>
      </c>
      <c r="V33" s="346">
        <v>6011.6</v>
      </c>
    </row>
    <row r="34" spans="1:22" ht="12.75" customHeight="1" x14ac:dyDescent="0.2">
      <c r="A34" s="387"/>
      <c r="B34" s="303" t="s">
        <v>22</v>
      </c>
      <c r="C34" s="4">
        <v>4340.6000000000004</v>
      </c>
      <c r="D34" s="4">
        <v>446.5</v>
      </c>
      <c r="E34" s="4">
        <v>1258.0999999999999</v>
      </c>
      <c r="F34" s="4">
        <v>4861</v>
      </c>
      <c r="G34" s="4">
        <v>7427.5</v>
      </c>
      <c r="H34" s="4">
        <v>6277.4</v>
      </c>
      <c r="I34" s="4">
        <v>6866.3</v>
      </c>
      <c r="J34" s="4">
        <v>6642.1</v>
      </c>
      <c r="K34" s="4">
        <v>5988</v>
      </c>
      <c r="L34" s="4">
        <v>5536.1</v>
      </c>
      <c r="M34" s="4">
        <v>4883</v>
      </c>
      <c r="N34" s="4">
        <v>4365.6000000000004</v>
      </c>
      <c r="O34" s="4">
        <v>3032.4</v>
      </c>
      <c r="P34" s="4">
        <v>2437.3000000000002</v>
      </c>
      <c r="Q34" s="4">
        <v>1964.5</v>
      </c>
      <c r="R34" s="4">
        <v>1772</v>
      </c>
      <c r="S34" s="4">
        <v>2321.8000000000002</v>
      </c>
      <c r="T34" s="4">
        <v>2530.6</v>
      </c>
      <c r="U34" s="4">
        <v>2356.6999999999998</v>
      </c>
      <c r="V34" s="346">
        <v>4482</v>
      </c>
    </row>
    <row r="35" spans="1:22" ht="12.75" customHeight="1" x14ac:dyDescent="0.2">
      <c r="A35" s="386" t="s">
        <v>24</v>
      </c>
      <c r="B35" s="306" t="s">
        <v>1</v>
      </c>
      <c r="C35" s="241">
        <v>2779.2</v>
      </c>
      <c r="D35" s="241">
        <v>436.3</v>
      </c>
      <c r="E35" s="241">
        <v>1329.1</v>
      </c>
      <c r="F35" s="241">
        <v>2788.6</v>
      </c>
      <c r="G35" s="241">
        <v>4164.1000000000004</v>
      </c>
      <c r="H35" s="241">
        <v>3826.9</v>
      </c>
      <c r="I35" s="241">
        <v>3967.6</v>
      </c>
      <c r="J35" s="241">
        <v>4102.6000000000004</v>
      </c>
      <c r="K35" s="241">
        <v>3672.1</v>
      </c>
      <c r="L35" s="241">
        <v>3450.5</v>
      </c>
      <c r="M35" s="241">
        <v>2834.8</v>
      </c>
      <c r="N35" s="241">
        <v>2332.1</v>
      </c>
      <c r="O35" s="241">
        <v>2010.6</v>
      </c>
      <c r="P35" s="241">
        <v>1684.7</v>
      </c>
      <c r="Q35" s="241">
        <v>1541.4</v>
      </c>
      <c r="R35" s="241">
        <v>1893.9</v>
      </c>
      <c r="S35" s="241">
        <v>2017.5</v>
      </c>
      <c r="T35" s="241">
        <v>2732.2</v>
      </c>
      <c r="U35" s="241">
        <v>2792.8</v>
      </c>
      <c r="V35" s="345">
        <v>2788.4</v>
      </c>
    </row>
    <row r="36" spans="1:22" ht="12.75" customHeight="1" x14ac:dyDescent="0.2">
      <c r="A36" s="386"/>
      <c r="B36" s="306" t="s">
        <v>21</v>
      </c>
      <c r="C36" s="241">
        <v>3374</v>
      </c>
      <c r="D36" s="241">
        <v>573.5</v>
      </c>
      <c r="E36" s="241">
        <v>1910.7</v>
      </c>
      <c r="F36" s="241">
        <v>2679.6</v>
      </c>
      <c r="G36" s="241">
        <v>4313.3</v>
      </c>
      <c r="H36" s="241">
        <v>5038</v>
      </c>
      <c r="I36" s="241">
        <v>5134.1000000000004</v>
      </c>
      <c r="J36" s="241">
        <v>5502</v>
      </c>
      <c r="K36" s="241">
        <v>4860.2</v>
      </c>
      <c r="L36" s="241">
        <v>4335.2</v>
      </c>
      <c r="M36" s="241">
        <v>3587.4</v>
      </c>
      <c r="N36" s="241">
        <v>2773.6</v>
      </c>
      <c r="O36" s="241">
        <v>2429</v>
      </c>
      <c r="P36" s="241">
        <v>1783.6</v>
      </c>
      <c r="Q36" s="241">
        <v>1657.9</v>
      </c>
      <c r="R36" s="241">
        <v>2073.1999999999998</v>
      </c>
      <c r="S36" s="241">
        <v>1907.9</v>
      </c>
      <c r="T36" s="241">
        <v>3513.5</v>
      </c>
      <c r="U36" s="241">
        <v>3235.3</v>
      </c>
      <c r="V36" s="345">
        <v>3403.5</v>
      </c>
    </row>
    <row r="37" spans="1:22" ht="12.75" customHeight="1" x14ac:dyDescent="0.2">
      <c r="A37" s="386"/>
      <c r="B37" s="306" t="s">
        <v>22</v>
      </c>
      <c r="C37" s="241">
        <v>2196.1</v>
      </c>
      <c r="D37" s="241">
        <v>291.7</v>
      </c>
      <c r="E37" s="241">
        <v>721.8</v>
      </c>
      <c r="F37" s="241">
        <v>2904.2</v>
      </c>
      <c r="G37" s="241">
        <v>4008.4</v>
      </c>
      <c r="H37" s="241">
        <v>2637.3</v>
      </c>
      <c r="I37" s="241">
        <v>2849.6</v>
      </c>
      <c r="J37" s="241">
        <v>2749.8</v>
      </c>
      <c r="K37" s="241">
        <v>2543.4</v>
      </c>
      <c r="L37" s="241">
        <v>2620.5</v>
      </c>
      <c r="M37" s="241">
        <v>2135.4</v>
      </c>
      <c r="N37" s="241">
        <v>1921.3</v>
      </c>
      <c r="O37" s="241">
        <v>1622.8</v>
      </c>
      <c r="P37" s="241">
        <v>1589.1</v>
      </c>
      <c r="Q37" s="241">
        <v>1432.1</v>
      </c>
      <c r="R37" s="241">
        <v>1737.6</v>
      </c>
      <c r="S37" s="241">
        <v>2105.3000000000002</v>
      </c>
      <c r="T37" s="241">
        <v>2201.8000000000002</v>
      </c>
      <c r="U37" s="241">
        <v>2597.4</v>
      </c>
      <c r="V37" s="345">
        <v>2198.1</v>
      </c>
    </row>
    <row r="38" spans="1:22" ht="12.75" customHeight="1" x14ac:dyDescent="0.2">
      <c r="A38" s="387" t="s">
        <v>25</v>
      </c>
      <c r="B38" s="303" t="s">
        <v>1</v>
      </c>
      <c r="C38" s="4">
        <v>1023.2</v>
      </c>
      <c r="D38" s="4">
        <v>371.5</v>
      </c>
      <c r="E38" s="4">
        <v>784.7</v>
      </c>
      <c r="F38" s="4">
        <v>1392</v>
      </c>
      <c r="G38" s="4">
        <v>2071.1</v>
      </c>
      <c r="H38" s="4">
        <v>1352</v>
      </c>
      <c r="I38" s="4">
        <v>1158.2</v>
      </c>
      <c r="J38" s="4">
        <v>1123.8</v>
      </c>
      <c r="K38" s="4">
        <v>935.7</v>
      </c>
      <c r="L38" s="4">
        <v>876</v>
      </c>
      <c r="M38" s="4">
        <v>806.6</v>
      </c>
      <c r="N38" s="4">
        <v>826.5</v>
      </c>
      <c r="O38" s="4">
        <v>749.1</v>
      </c>
      <c r="P38" s="4">
        <v>647.70000000000005</v>
      </c>
      <c r="Q38" s="4">
        <v>745.1</v>
      </c>
      <c r="R38" s="4">
        <v>826.6</v>
      </c>
      <c r="S38" s="4">
        <v>1285.5999999999999</v>
      </c>
      <c r="T38" s="4">
        <v>1530.8</v>
      </c>
      <c r="U38" s="4">
        <v>1774.7</v>
      </c>
      <c r="V38" s="346">
        <v>1045.3</v>
      </c>
    </row>
    <row r="39" spans="1:22" ht="12.75" customHeight="1" x14ac:dyDescent="0.2">
      <c r="A39" s="387"/>
      <c r="B39" s="303" t="s">
        <v>21</v>
      </c>
      <c r="C39" s="4">
        <v>980.3</v>
      </c>
      <c r="D39" s="4">
        <v>427.8</v>
      </c>
      <c r="E39" s="4">
        <v>1037.9000000000001</v>
      </c>
      <c r="F39" s="4">
        <v>1316.1</v>
      </c>
      <c r="G39" s="4">
        <v>1682.6</v>
      </c>
      <c r="H39" s="4">
        <v>1297.8</v>
      </c>
      <c r="I39" s="4">
        <v>1025.2</v>
      </c>
      <c r="J39" s="4">
        <v>1005.2</v>
      </c>
      <c r="K39" s="4">
        <v>976.8</v>
      </c>
      <c r="L39" s="4">
        <v>770.7</v>
      </c>
      <c r="M39" s="4">
        <v>853</v>
      </c>
      <c r="N39" s="4">
        <v>779.6</v>
      </c>
      <c r="O39" s="4">
        <v>724.4</v>
      </c>
      <c r="P39" s="4">
        <v>639.70000000000005</v>
      </c>
      <c r="Q39" s="4">
        <v>766.3</v>
      </c>
      <c r="R39" s="4">
        <v>776.4</v>
      </c>
      <c r="S39" s="4">
        <v>924.2</v>
      </c>
      <c r="T39" s="4">
        <v>1281</v>
      </c>
      <c r="U39" s="4">
        <v>1782.9</v>
      </c>
      <c r="V39" s="346">
        <v>995.6</v>
      </c>
    </row>
    <row r="40" spans="1:22" ht="12.75" customHeight="1" x14ac:dyDescent="0.2">
      <c r="A40" s="387"/>
      <c r="B40" s="303" t="s">
        <v>22</v>
      </c>
      <c r="C40" s="4">
        <v>1065</v>
      </c>
      <c r="D40" s="4">
        <v>312.39999999999998</v>
      </c>
      <c r="E40" s="4">
        <v>520.1</v>
      </c>
      <c r="F40" s="4">
        <v>1473</v>
      </c>
      <c r="G40" s="4">
        <v>2485.4</v>
      </c>
      <c r="H40" s="4">
        <v>1416.3</v>
      </c>
      <c r="I40" s="4">
        <v>1307.7</v>
      </c>
      <c r="J40" s="4">
        <v>1236.5999999999999</v>
      </c>
      <c r="K40" s="4">
        <v>897.7</v>
      </c>
      <c r="L40" s="4">
        <v>967.2</v>
      </c>
      <c r="M40" s="4">
        <v>769.9</v>
      </c>
      <c r="N40" s="4">
        <v>866.2</v>
      </c>
      <c r="O40" s="4">
        <v>769.6</v>
      </c>
      <c r="P40" s="4">
        <v>654.29999999999995</v>
      </c>
      <c r="Q40" s="4">
        <v>725.5</v>
      </c>
      <c r="R40" s="4">
        <v>872</v>
      </c>
      <c r="S40" s="4">
        <v>1619.3</v>
      </c>
      <c r="T40" s="4">
        <v>1762.5</v>
      </c>
      <c r="U40" s="4">
        <v>1768.3</v>
      </c>
      <c r="V40" s="346">
        <v>1096.8</v>
      </c>
    </row>
    <row r="41" spans="1:22" ht="12.75" customHeight="1" x14ac:dyDescent="0.2">
      <c r="A41" s="386" t="s">
        <v>26</v>
      </c>
      <c r="B41" s="306" t="s">
        <v>1</v>
      </c>
      <c r="C41" s="241">
        <v>3026.9</v>
      </c>
      <c r="D41" s="241">
        <v>726.2</v>
      </c>
      <c r="E41" s="241">
        <v>3061.1</v>
      </c>
      <c r="F41" s="241">
        <v>4711.3</v>
      </c>
      <c r="G41" s="241">
        <v>6305.9</v>
      </c>
      <c r="H41" s="241">
        <v>4379.8</v>
      </c>
      <c r="I41" s="241">
        <v>3775.6</v>
      </c>
      <c r="J41" s="241">
        <v>3883.4</v>
      </c>
      <c r="K41" s="241">
        <v>3713.6</v>
      </c>
      <c r="L41" s="241">
        <v>3414.1</v>
      </c>
      <c r="M41" s="241">
        <v>3024.5</v>
      </c>
      <c r="N41" s="241">
        <v>2684.7</v>
      </c>
      <c r="O41" s="241">
        <v>2181.1999999999998</v>
      </c>
      <c r="P41" s="241">
        <v>1769.2</v>
      </c>
      <c r="Q41" s="241">
        <v>1434.6</v>
      </c>
      <c r="R41" s="241">
        <v>1430.9</v>
      </c>
      <c r="S41" s="241">
        <v>1724.8</v>
      </c>
      <c r="T41" s="241">
        <v>2311</v>
      </c>
      <c r="U41" s="241">
        <v>2592.9</v>
      </c>
      <c r="V41" s="345">
        <v>3343.6</v>
      </c>
    </row>
    <row r="42" spans="1:22" ht="12.75" customHeight="1" x14ac:dyDescent="0.2">
      <c r="A42" s="386"/>
      <c r="B42" s="306" t="s">
        <v>21</v>
      </c>
      <c r="C42" s="241">
        <v>3082.6</v>
      </c>
      <c r="D42" s="241">
        <v>867.1</v>
      </c>
      <c r="E42" s="241">
        <v>4053.4</v>
      </c>
      <c r="F42" s="241">
        <v>4676.7</v>
      </c>
      <c r="G42" s="241">
        <v>5155</v>
      </c>
      <c r="H42" s="241">
        <v>4307.7</v>
      </c>
      <c r="I42" s="241">
        <v>3686.5</v>
      </c>
      <c r="J42" s="241">
        <v>3792</v>
      </c>
      <c r="K42" s="241">
        <v>3810.4</v>
      </c>
      <c r="L42" s="241">
        <v>3687.3</v>
      </c>
      <c r="M42" s="241">
        <v>3307.1</v>
      </c>
      <c r="N42" s="241">
        <v>2884.4</v>
      </c>
      <c r="O42" s="241">
        <v>2344</v>
      </c>
      <c r="P42" s="241">
        <v>1837.2</v>
      </c>
      <c r="Q42" s="241">
        <v>1409.7</v>
      </c>
      <c r="R42" s="241">
        <v>1253.5999999999999</v>
      </c>
      <c r="S42" s="241">
        <v>1629.7</v>
      </c>
      <c r="T42" s="241">
        <v>2199.5</v>
      </c>
      <c r="U42" s="241">
        <v>2621.1999999999998</v>
      </c>
      <c r="V42" s="345">
        <v>3377.6</v>
      </c>
    </row>
    <row r="43" spans="1:22" ht="12.75" customHeight="1" x14ac:dyDescent="0.2">
      <c r="A43" s="386"/>
      <c r="B43" s="306" t="s">
        <v>22</v>
      </c>
      <c r="C43" s="241">
        <v>2972.7</v>
      </c>
      <c r="D43" s="241">
        <v>577</v>
      </c>
      <c r="E43" s="241">
        <v>2016.8</v>
      </c>
      <c r="F43" s="241">
        <v>4747.3</v>
      </c>
      <c r="G43" s="241">
        <v>7512.3</v>
      </c>
      <c r="H43" s="241">
        <v>4457.6000000000004</v>
      </c>
      <c r="I43" s="241">
        <v>3867.7</v>
      </c>
      <c r="J43" s="241">
        <v>3972.2</v>
      </c>
      <c r="K43" s="241">
        <v>3620.7</v>
      </c>
      <c r="L43" s="241">
        <v>3154.5</v>
      </c>
      <c r="M43" s="241">
        <v>2753.8</v>
      </c>
      <c r="N43" s="241">
        <v>2493.9</v>
      </c>
      <c r="O43" s="241">
        <v>2023.9</v>
      </c>
      <c r="P43" s="241">
        <v>1703.9</v>
      </c>
      <c r="Q43" s="241">
        <v>1458.6</v>
      </c>
      <c r="R43" s="241">
        <v>1598.3</v>
      </c>
      <c r="S43" s="241">
        <v>1809.5</v>
      </c>
      <c r="T43" s="241">
        <v>2401.9</v>
      </c>
      <c r="U43" s="241">
        <v>2575.3000000000002</v>
      </c>
      <c r="V43" s="345">
        <v>3311.9</v>
      </c>
    </row>
    <row r="45" spans="1:22" ht="12.75" customHeight="1" x14ac:dyDescent="0.2">
      <c r="A45" s="11" t="s">
        <v>543</v>
      </c>
    </row>
    <row r="46" spans="1:22" ht="12.75" customHeight="1" x14ac:dyDescent="0.2">
      <c r="A46" s="13" t="s">
        <v>545</v>
      </c>
    </row>
    <row r="47" spans="1:22" ht="12.75" customHeight="1" x14ac:dyDescent="0.2">
      <c r="A47" s="13" t="s">
        <v>549</v>
      </c>
    </row>
    <row r="48" spans="1:22" ht="12.75" customHeight="1" x14ac:dyDescent="0.2">
      <c r="A48" s="13" t="s">
        <v>544</v>
      </c>
    </row>
    <row r="49" spans="1:1" ht="12.75" customHeight="1" x14ac:dyDescent="0.2">
      <c r="A49" s="13" t="s">
        <v>548</v>
      </c>
    </row>
    <row r="50" spans="1:1" ht="12.75" customHeight="1" x14ac:dyDescent="0.2">
      <c r="A50" s="14"/>
    </row>
    <row r="51" spans="1:1" ht="12.75" customHeight="1" x14ac:dyDescent="0.2">
      <c r="A51" s="11" t="s">
        <v>547</v>
      </c>
    </row>
  </sheetData>
  <mergeCells count="19">
    <mergeCell ref="V27:V28"/>
    <mergeCell ref="A29:A31"/>
    <mergeCell ref="A32:A34"/>
    <mergeCell ref="A35:A37"/>
    <mergeCell ref="A38:A40"/>
    <mergeCell ref="A27:A28"/>
    <mergeCell ref="B27:B28"/>
    <mergeCell ref="C27:C28"/>
    <mergeCell ref="D27:U27"/>
    <mergeCell ref="A14:A16"/>
    <mergeCell ref="A17:A19"/>
    <mergeCell ref="A3:A4"/>
    <mergeCell ref="B3:B4"/>
    <mergeCell ref="A41:A43"/>
    <mergeCell ref="C3:C4"/>
    <mergeCell ref="D3:U3"/>
    <mergeCell ref="A5:A7"/>
    <mergeCell ref="A8:A10"/>
    <mergeCell ref="A11:A13"/>
  </mergeCells>
  <hyperlinks>
    <hyperlink ref="W1" location="Contents!A1" display="contents" xr:uid="{3E6E96FE-FDFD-403A-8008-F865122FABC2}"/>
  </hyperlinks>
  <pageMargins left="0.5" right="0.5" top="0.5" bottom="0.5" header="0" footer="0"/>
  <pageSetup paperSize="9" scale="48" orientation="portrait" horizontalDpi="300" verticalDpi="300" r:id="rId1"/>
  <colBreaks count="1" manualBreakCount="1">
    <brk id="22"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53"/>
  <sheetViews>
    <sheetView showGridLines="0" zoomScaleNormal="100" workbookViewId="0"/>
  </sheetViews>
  <sheetFormatPr defaultColWidth="11.42578125" defaultRowHeight="12.75" customHeight="1" x14ac:dyDescent="0.2"/>
  <cols>
    <col min="1" max="1" width="12.85546875" customWidth="1"/>
    <col min="2" max="22" width="8.7109375" customWidth="1"/>
  </cols>
  <sheetData>
    <row r="1" spans="1:23" ht="12.75" customHeight="1" x14ac:dyDescent="0.2">
      <c r="A1" s="21" t="s">
        <v>32</v>
      </c>
      <c r="B1" s="21"/>
      <c r="C1" s="21"/>
      <c r="D1" s="21"/>
      <c r="E1" s="21"/>
      <c r="F1" s="21"/>
      <c r="G1" s="21"/>
      <c r="H1" s="21"/>
      <c r="I1" s="21"/>
      <c r="J1" s="21"/>
      <c r="K1" s="21"/>
      <c r="L1" s="21"/>
      <c r="M1" s="21"/>
      <c r="N1" s="21"/>
      <c r="O1" s="21"/>
      <c r="W1" s="99" t="s">
        <v>645</v>
      </c>
    </row>
    <row r="3" spans="1:23" ht="12.75" customHeight="1" x14ac:dyDescent="0.2">
      <c r="A3" s="388" t="s">
        <v>498</v>
      </c>
      <c r="B3" s="388" t="s">
        <v>542</v>
      </c>
      <c r="C3" s="383" t="s">
        <v>1</v>
      </c>
      <c r="D3" s="385" t="s">
        <v>2</v>
      </c>
      <c r="E3" s="385"/>
      <c r="F3" s="385"/>
      <c r="G3" s="385"/>
      <c r="H3" s="385"/>
      <c r="I3" s="385"/>
      <c r="J3" s="385"/>
      <c r="K3" s="385"/>
      <c r="L3" s="385"/>
      <c r="M3" s="385"/>
      <c r="N3" s="385"/>
      <c r="O3" s="385"/>
      <c r="P3" s="385"/>
      <c r="Q3" s="385"/>
      <c r="R3" s="385"/>
      <c r="S3" s="385"/>
      <c r="T3" s="385"/>
      <c r="U3" s="385"/>
    </row>
    <row r="4" spans="1:23" ht="12.75" customHeight="1" x14ac:dyDescent="0.2">
      <c r="A4" s="389"/>
      <c r="B4" s="389"/>
      <c r="C4" s="384"/>
      <c r="D4" s="228" t="s">
        <v>3</v>
      </c>
      <c r="E4" s="228" t="s">
        <v>4</v>
      </c>
      <c r="F4" s="228" t="s">
        <v>5</v>
      </c>
      <c r="G4" s="228" t="s">
        <v>6</v>
      </c>
      <c r="H4" s="228" t="s">
        <v>7</v>
      </c>
      <c r="I4" s="228" t="s">
        <v>8</v>
      </c>
      <c r="J4" s="228" t="s">
        <v>9</v>
      </c>
      <c r="K4" s="228" t="s">
        <v>10</v>
      </c>
      <c r="L4" s="228" t="s">
        <v>11</v>
      </c>
      <c r="M4" s="228" t="s">
        <v>12</v>
      </c>
      <c r="N4" s="228" t="s">
        <v>13</v>
      </c>
      <c r="O4" s="228" t="s">
        <v>14</v>
      </c>
      <c r="P4" s="228" t="s">
        <v>15</v>
      </c>
      <c r="Q4" s="228" t="s">
        <v>16</v>
      </c>
      <c r="R4" s="228" t="s">
        <v>17</v>
      </c>
      <c r="S4" s="228" t="s">
        <v>18</v>
      </c>
      <c r="T4" s="228" t="s">
        <v>19</v>
      </c>
      <c r="U4" s="228" t="s">
        <v>20</v>
      </c>
    </row>
    <row r="5" spans="1:23" ht="12.75" customHeight="1" x14ac:dyDescent="0.2">
      <c r="A5" s="386" t="s">
        <v>1</v>
      </c>
      <c r="B5" s="306" t="s">
        <v>1</v>
      </c>
      <c r="C5" s="240">
        <v>68387</v>
      </c>
      <c r="D5" s="240">
        <v>263</v>
      </c>
      <c r="E5" s="240">
        <v>1684</v>
      </c>
      <c r="F5" s="240">
        <v>5633</v>
      </c>
      <c r="G5" s="240">
        <v>8733</v>
      </c>
      <c r="H5" s="240">
        <v>7600</v>
      </c>
      <c r="I5" s="240">
        <v>7775</v>
      </c>
      <c r="J5" s="240">
        <v>6620</v>
      </c>
      <c r="K5" s="240">
        <v>5825</v>
      </c>
      <c r="L5" s="240">
        <v>5573</v>
      </c>
      <c r="M5" s="240">
        <v>5408</v>
      </c>
      <c r="N5" s="240">
        <v>4556</v>
      </c>
      <c r="O5" s="240">
        <v>3452</v>
      </c>
      <c r="P5" s="240">
        <v>2319</v>
      </c>
      <c r="Q5" s="240">
        <v>1356</v>
      </c>
      <c r="R5" s="240">
        <v>711</v>
      </c>
      <c r="S5" s="240">
        <v>448</v>
      </c>
      <c r="T5" s="240">
        <v>271</v>
      </c>
      <c r="U5" s="240">
        <v>160</v>
      </c>
      <c r="V5" s="304"/>
    </row>
    <row r="6" spans="1:23" ht="12.75" customHeight="1" x14ac:dyDescent="0.2">
      <c r="A6" s="386"/>
      <c r="B6" s="306" t="s">
        <v>21</v>
      </c>
      <c r="C6" s="240">
        <v>36293</v>
      </c>
      <c r="D6" s="240">
        <v>158</v>
      </c>
      <c r="E6" s="240">
        <v>1128</v>
      </c>
      <c r="F6" s="240">
        <v>2864</v>
      </c>
      <c r="G6" s="240">
        <v>4393</v>
      </c>
      <c r="H6" s="240">
        <v>4418</v>
      </c>
      <c r="I6" s="240">
        <v>4332</v>
      </c>
      <c r="J6" s="240">
        <v>3613</v>
      </c>
      <c r="K6" s="240">
        <v>3245</v>
      </c>
      <c r="L6" s="240">
        <v>3021</v>
      </c>
      <c r="M6" s="240">
        <v>2826</v>
      </c>
      <c r="N6" s="240">
        <v>2287</v>
      </c>
      <c r="O6" s="240">
        <v>1698</v>
      </c>
      <c r="P6" s="240">
        <v>1081</v>
      </c>
      <c r="Q6" s="240">
        <v>588</v>
      </c>
      <c r="R6" s="240">
        <v>292</v>
      </c>
      <c r="S6" s="240">
        <v>183</v>
      </c>
      <c r="T6" s="240">
        <v>106</v>
      </c>
      <c r="U6" s="240">
        <v>60</v>
      </c>
      <c r="V6" s="304"/>
    </row>
    <row r="7" spans="1:23" ht="12.75" customHeight="1" x14ac:dyDescent="0.2">
      <c r="A7" s="386"/>
      <c r="B7" s="306" t="s">
        <v>22</v>
      </c>
      <c r="C7" s="240">
        <v>32094</v>
      </c>
      <c r="D7" s="240">
        <v>105</v>
      </c>
      <c r="E7" s="240">
        <v>556</v>
      </c>
      <c r="F7" s="240">
        <v>2769</v>
      </c>
      <c r="G7" s="240">
        <v>4340</v>
      </c>
      <c r="H7" s="240">
        <v>3182</v>
      </c>
      <c r="I7" s="240">
        <v>3443</v>
      </c>
      <c r="J7" s="240">
        <v>3007</v>
      </c>
      <c r="K7" s="240">
        <v>2580</v>
      </c>
      <c r="L7" s="240">
        <v>2552</v>
      </c>
      <c r="M7" s="240">
        <v>2582</v>
      </c>
      <c r="N7" s="240">
        <v>2269</v>
      </c>
      <c r="O7" s="240">
        <v>1754</v>
      </c>
      <c r="P7" s="240">
        <v>1238</v>
      </c>
      <c r="Q7" s="240">
        <v>768</v>
      </c>
      <c r="R7" s="240">
        <v>419</v>
      </c>
      <c r="S7" s="240">
        <v>265</v>
      </c>
      <c r="T7" s="240">
        <v>165</v>
      </c>
      <c r="U7" s="240">
        <v>100</v>
      </c>
      <c r="V7" s="304"/>
    </row>
    <row r="8" spans="1:23" ht="12.75" customHeight="1" x14ac:dyDescent="0.2">
      <c r="A8" s="387" t="s">
        <v>23</v>
      </c>
      <c r="B8" s="303" t="s">
        <v>1</v>
      </c>
      <c r="C8" s="3">
        <v>25453</v>
      </c>
      <c r="D8" s="3">
        <v>98</v>
      </c>
      <c r="E8" s="3">
        <v>605</v>
      </c>
      <c r="F8" s="3">
        <v>2669</v>
      </c>
      <c r="G8" s="3">
        <v>3621</v>
      </c>
      <c r="H8" s="3">
        <v>3134</v>
      </c>
      <c r="I8" s="3">
        <v>3300</v>
      </c>
      <c r="J8" s="3">
        <v>2663</v>
      </c>
      <c r="K8" s="3">
        <v>2263</v>
      </c>
      <c r="L8" s="3">
        <v>2016</v>
      </c>
      <c r="M8" s="3">
        <v>1883</v>
      </c>
      <c r="N8" s="3">
        <v>1436</v>
      </c>
      <c r="O8" s="3">
        <v>859</v>
      </c>
      <c r="P8" s="3">
        <v>483</v>
      </c>
      <c r="Q8" s="3">
        <v>209</v>
      </c>
      <c r="R8" s="3">
        <v>94</v>
      </c>
      <c r="S8" s="3">
        <v>57</v>
      </c>
      <c r="T8" s="3">
        <v>43</v>
      </c>
      <c r="U8" s="3">
        <v>20</v>
      </c>
      <c r="V8" s="304"/>
    </row>
    <row r="9" spans="1:23" ht="12.75" customHeight="1" x14ac:dyDescent="0.2">
      <c r="A9" s="387"/>
      <c r="B9" s="303" t="s">
        <v>21</v>
      </c>
      <c r="C9" s="3">
        <v>14244</v>
      </c>
      <c r="D9" s="3">
        <v>68</v>
      </c>
      <c r="E9" s="3">
        <v>435</v>
      </c>
      <c r="F9" s="3">
        <v>1411</v>
      </c>
      <c r="G9" s="3">
        <v>2008</v>
      </c>
      <c r="H9" s="3">
        <v>1884</v>
      </c>
      <c r="I9" s="3">
        <v>1856</v>
      </c>
      <c r="J9" s="3">
        <v>1520</v>
      </c>
      <c r="K9" s="3">
        <v>1283</v>
      </c>
      <c r="L9" s="3">
        <v>1180</v>
      </c>
      <c r="M9" s="3">
        <v>1031</v>
      </c>
      <c r="N9" s="3">
        <v>749</v>
      </c>
      <c r="O9" s="3">
        <v>415</v>
      </c>
      <c r="P9" s="3">
        <v>233</v>
      </c>
      <c r="Q9" s="3">
        <v>82</v>
      </c>
      <c r="R9" s="3">
        <v>46</v>
      </c>
      <c r="S9" s="3">
        <v>23</v>
      </c>
      <c r="T9" s="3">
        <v>12</v>
      </c>
      <c r="U9" s="3">
        <v>8</v>
      </c>
      <c r="V9" s="304"/>
    </row>
    <row r="10" spans="1:23" ht="12.75" customHeight="1" x14ac:dyDescent="0.2">
      <c r="A10" s="387"/>
      <c r="B10" s="303" t="s">
        <v>22</v>
      </c>
      <c r="C10" s="3">
        <v>11209</v>
      </c>
      <c r="D10" s="3">
        <v>30</v>
      </c>
      <c r="E10" s="3">
        <v>170</v>
      </c>
      <c r="F10" s="3">
        <v>1258</v>
      </c>
      <c r="G10" s="3">
        <v>1613</v>
      </c>
      <c r="H10" s="3">
        <v>1250</v>
      </c>
      <c r="I10" s="3">
        <v>1444</v>
      </c>
      <c r="J10" s="3">
        <v>1143</v>
      </c>
      <c r="K10" s="3">
        <v>980</v>
      </c>
      <c r="L10" s="3">
        <v>836</v>
      </c>
      <c r="M10" s="3">
        <v>852</v>
      </c>
      <c r="N10" s="3">
        <v>687</v>
      </c>
      <c r="O10" s="3">
        <v>444</v>
      </c>
      <c r="P10" s="3">
        <v>250</v>
      </c>
      <c r="Q10" s="3">
        <v>127</v>
      </c>
      <c r="R10" s="3">
        <v>48</v>
      </c>
      <c r="S10" s="3">
        <v>34</v>
      </c>
      <c r="T10" s="3">
        <v>31</v>
      </c>
      <c r="U10" s="3">
        <v>12</v>
      </c>
      <c r="V10" s="304"/>
    </row>
    <row r="11" spans="1:23" ht="12.75" customHeight="1" x14ac:dyDescent="0.2">
      <c r="A11" s="386" t="s">
        <v>24</v>
      </c>
      <c r="B11" s="306" t="s">
        <v>1</v>
      </c>
      <c r="C11" s="240">
        <v>4197</v>
      </c>
      <c r="D11" s="240">
        <v>13</v>
      </c>
      <c r="E11" s="240">
        <v>61</v>
      </c>
      <c r="F11" s="240">
        <v>476</v>
      </c>
      <c r="G11" s="240">
        <v>678</v>
      </c>
      <c r="H11" s="240">
        <v>490</v>
      </c>
      <c r="I11" s="240">
        <v>516</v>
      </c>
      <c r="J11" s="240">
        <v>449</v>
      </c>
      <c r="K11" s="240">
        <v>370</v>
      </c>
      <c r="L11" s="240">
        <v>360</v>
      </c>
      <c r="M11" s="240">
        <v>282</v>
      </c>
      <c r="N11" s="240">
        <v>206</v>
      </c>
      <c r="O11" s="240">
        <v>141</v>
      </c>
      <c r="P11" s="240">
        <v>84</v>
      </c>
      <c r="Q11" s="240">
        <v>34</v>
      </c>
      <c r="R11" s="240">
        <v>20</v>
      </c>
      <c r="S11" s="240">
        <v>11</v>
      </c>
      <c r="T11" s="240">
        <v>5</v>
      </c>
      <c r="U11" s="240">
        <v>1</v>
      </c>
      <c r="V11" s="304"/>
    </row>
    <row r="12" spans="1:23" ht="12.75" customHeight="1" x14ac:dyDescent="0.2">
      <c r="A12" s="386"/>
      <c r="B12" s="306" t="s">
        <v>21</v>
      </c>
      <c r="C12" s="240">
        <v>2587</v>
      </c>
      <c r="D12" s="240">
        <v>7</v>
      </c>
      <c r="E12" s="240">
        <v>34</v>
      </c>
      <c r="F12" s="240">
        <v>246</v>
      </c>
      <c r="G12" s="240">
        <v>383</v>
      </c>
      <c r="H12" s="240">
        <v>354</v>
      </c>
      <c r="I12" s="240">
        <v>351</v>
      </c>
      <c r="J12" s="240">
        <v>306</v>
      </c>
      <c r="K12" s="240">
        <v>257</v>
      </c>
      <c r="L12" s="240">
        <v>220</v>
      </c>
      <c r="M12" s="240">
        <v>160</v>
      </c>
      <c r="N12" s="240">
        <v>115</v>
      </c>
      <c r="O12" s="240">
        <v>75</v>
      </c>
      <c r="P12" s="240">
        <v>45</v>
      </c>
      <c r="Q12" s="240">
        <v>17</v>
      </c>
      <c r="R12" s="240">
        <v>11</v>
      </c>
      <c r="S12" s="240">
        <v>5</v>
      </c>
      <c r="T12" s="240">
        <v>1</v>
      </c>
      <c r="U12" s="240">
        <v>0</v>
      </c>
      <c r="V12" s="304"/>
    </row>
    <row r="13" spans="1:23" ht="12.75" customHeight="1" x14ac:dyDescent="0.2">
      <c r="A13" s="386"/>
      <c r="B13" s="306" t="s">
        <v>22</v>
      </c>
      <c r="C13" s="240">
        <v>1610</v>
      </c>
      <c r="D13" s="240">
        <v>6</v>
      </c>
      <c r="E13" s="240">
        <v>27</v>
      </c>
      <c r="F13" s="240">
        <v>230</v>
      </c>
      <c r="G13" s="240">
        <v>295</v>
      </c>
      <c r="H13" s="240">
        <v>136</v>
      </c>
      <c r="I13" s="240">
        <v>165</v>
      </c>
      <c r="J13" s="240">
        <v>143</v>
      </c>
      <c r="K13" s="240">
        <v>113</v>
      </c>
      <c r="L13" s="240">
        <v>140</v>
      </c>
      <c r="M13" s="240">
        <v>122</v>
      </c>
      <c r="N13" s="240">
        <v>91</v>
      </c>
      <c r="O13" s="240">
        <v>66</v>
      </c>
      <c r="P13" s="240">
        <v>39</v>
      </c>
      <c r="Q13" s="240">
        <v>17</v>
      </c>
      <c r="R13" s="240">
        <v>9</v>
      </c>
      <c r="S13" s="240">
        <v>6</v>
      </c>
      <c r="T13" s="240">
        <v>4</v>
      </c>
      <c r="U13" s="240">
        <v>1</v>
      </c>
      <c r="V13" s="304"/>
    </row>
    <row r="14" spans="1:23" ht="12.75" customHeight="1" x14ac:dyDescent="0.2">
      <c r="A14" s="387" t="s">
        <v>25</v>
      </c>
      <c r="B14" s="303" t="s">
        <v>1</v>
      </c>
      <c r="C14" s="3">
        <v>2212</v>
      </c>
      <c r="D14" s="3">
        <v>10</v>
      </c>
      <c r="E14" s="3">
        <v>30</v>
      </c>
      <c r="F14" s="3">
        <v>99</v>
      </c>
      <c r="G14" s="3">
        <v>231</v>
      </c>
      <c r="H14" s="3">
        <v>282</v>
      </c>
      <c r="I14" s="3">
        <v>313</v>
      </c>
      <c r="J14" s="3">
        <v>309</v>
      </c>
      <c r="K14" s="3">
        <v>230</v>
      </c>
      <c r="L14" s="3">
        <v>170</v>
      </c>
      <c r="M14" s="3">
        <v>156</v>
      </c>
      <c r="N14" s="3">
        <v>128</v>
      </c>
      <c r="O14" s="3">
        <v>86</v>
      </c>
      <c r="P14" s="3">
        <v>70</v>
      </c>
      <c r="Q14" s="3">
        <v>47</v>
      </c>
      <c r="R14" s="3">
        <v>25</v>
      </c>
      <c r="S14" s="3">
        <v>13</v>
      </c>
      <c r="T14" s="3">
        <v>11</v>
      </c>
      <c r="U14" s="3">
        <v>2</v>
      </c>
      <c r="V14" s="304"/>
    </row>
    <row r="15" spans="1:23" ht="12.75" customHeight="1" x14ac:dyDescent="0.2">
      <c r="A15" s="387"/>
      <c r="B15" s="303" t="s">
        <v>21</v>
      </c>
      <c r="C15" s="3">
        <v>1052</v>
      </c>
      <c r="D15" s="3">
        <v>7</v>
      </c>
      <c r="E15" s="3">
        <v>17</v>
      </c>
      <c r="F15" s="3">
        <v>52</v>
      </c>
      <c r="G15" s="3">
        <v>94</v>
      </c>
      <c r="H15" s="3">
        <v>167</v>
      </c>
      <c r="I15" s="3">
        <v>154</v>
      </c>
      <c r="J15" s="3">
        <v>146</v>
      </c>
      <c r="K15" s="3">
        <v>114</v>
      </c>
      <c r="L15" s="3">
        <v>74</v>
      </c>
      <c r="M15" s="3">
        <v>70</v>
      </c>
      <c r="N15" s="3">
        <v>59</v>
      </c>
      <c r="O15" s="3">
        <v>38</v>
      </c>
      <c r="P15" s="3">
        <v>27</v>
      </c>
      <c r="Q15" s="3">
        <v>15</v>
      </c>
      <c r="R15" s="3">
        <v>10</v>
      </c>
      <c r="S15" s="3">
        <v>3</v>
      </c>
      <c r="T15" s="3">
        <v>4</v>
      </c>
      <c r="U15" s="3">
        <v>1</v>
      </c>
      <c r="V15" s="304"/>
    </row>
    <row r="16" spans="1:23" ht="12.75" customHeight="1" x14ac:dyDescent="0.2">
      <c r="A16" s="387"/>
      <c r="B16" s="303" t="s">
        <v>22</v>
      </c>
      <c r="C16" s="3">
        <v>1160</v>
      </c>
      <c r="D16" s="3">
        <v>3</v>
      </c>
      <c r="E16" s="3">
        <v>13</v>
      </c>
      <c r="F16" s="3">
        <v>47</v>
      </c>
      <c r="G16" s="3">
        <v>137</v>
      </c>
      <c r="H16" s="3">
        <v>115</v>
      </c>
      <c r="I16" s="3">
        <v>159</v>
      </c>
      <c r="J16" s="3">
        <v>163</v>
      </c>
      <c r="K16" s="3">
        <v>116</v>
      </c>
      <c r="L16" s="3">
        <v>96</v>
      </c>
      <c r="M16" s="3">
        <v>86</v>
      </c>
      <c r="N16" s="3">
        <v>69</v>
      </c>
      <c r="O16" s="3">
        <v>48</v>
      </c>
      <c r="P16" s="3">
        <v>43</v>
      </c>
      <c r="Q16" s="3">
        <v>32</v>
      </c>
      <c r="R16" s="3">
        <v>15</v>
      </c>
      <c r="S16" s="3">
        <v>10</v>
      </c>
      <c r="T16" s="3">
        <v>7</v>
      </c>
      <c r="U16" s="3">
        <v>1</v>
      </c>
      <c r="V16" s="304"/>
    </row>
    <row r="17" spans="1:22" ht="12.75" customHeight="1" x14ac:dyDescent="0.2">
      <c r="A17" s="386" t="s">
        <v>26</v>
      </c>
      <c r="B17" s="306" t="s">
        <v>1</v>
      </c>
      <c r="C17" s="240">
        <v>36525</v>
      </c>
      <c r="D17" s="240">
        <v>142</v>
      </c>
      <c r="E17" s="240">
        <v>988</v>
      </c>
      <c r="F17" s="240">
        <v>2389</v>
      </c>
      <c r="G17" s="240">
        <v>4203</v>
      </c>
      <c r="H17" s="240">
        <v>3694</v>
      </c>
      <c r="I17" s="240">
        <v>3646</v>
      </c>
      <c r="J17" s="240">
        <v>3199</v>
      </c>
      <c r="K17" s="240">
        <v>2962</v>
      </c>
      <c r="L17" s="240">
        <v>3027</v>
      </c>
      <c r="M17" s="240">
        <v>3087</v>
      </c>
      <c r="N17" s="240">
        <v>2786</v>
      </c>
      <c r="O17" s="240">
        <v>2366</v>
      </c>
      <c r="P17" s="240">
        <v>1682</v>
      </c>
      <c r="Q17" s="240">
        <v>1066</v>
      </c>
      <c r="R17" s="240">
        <v>572</v>
      </c>
      <c r="S17" s="240">
        <v>367</v>
      </c>
      <c r="T17" s="240">
        <v>212</v>
      </c>
      <c r="U17" s="240">
        <v>137</v>
      </c>
      <c r="V17" s="304"/>
    </row>
    <row r="18" spans="1:22" ht="12.75" customHeight="1" x14ac:dyDescent="0.2">
      <c r="A18" s="386"/>
      <c r="B18" s="306" t="s">
        <v>21</v>
      </c>
      <c r="C18" s="240">
        <v>18410</v>
      </c>
      <c r="D18" s="240">
        <v>76</v>
      </c>
      <c r="E18" s="240">
        <v>642</v>
      </c>
      <c r="F18" s="240">
        <v>1155</v>
      </c>
      <c r="G18" s="240">
        <v>1908</v>
      </c>
      <c r="H18" s="240">
        <v>2013</v>
      </c>
      <c r="I18" s="240">
        <v>1971</v>
      </c>
      <c r="J18" s="240">
        <v>1641</v>
      </c>
      <c r="K18" s="240">
        <v>1591</v>
      </c>
      <c r="L18" s="240">
        <v>1547</v>
      </c>
      <c r="M18" s="240">
        <v>1565</v>
      </c>
      <c r="N18" s="240">
        <v>1364</v>
      </c>
      <c r="O18" s="240">
        <v>1170</v>
      </c>
      <c r="P18" s="240">
        <v>776</v>
      </c>
      <c r="Q18" s="240">
        <v>474</v>
      </c>
      <c r="R18" s="240">
        <v>225</v>
      </c>
      <c r="S18" s="240">
        <v>152</v>
      </c>
      <c r="T18" s="240">
        <v>89</v>
      </c>
      <c r="U18" s="240">
        <v>51</v>
      </c>
      <c r="V18" s="304"/>
    </row>
    <row r="19" spans="1:22" ht="12.75" customHeight="1" x14ac:dyDescent="0.2">
      <c r="A19" s="386"/>
      <c r="B19" s="306" t="s">
        <v>22</v>
      </c>
      <c r="C19" s="240">
        <v>18115</v>
      </c>
      <c r="D19" s="240">
        <v>66</v>
      </c>
      <c r="E19" s="240">
        <v>346</v>
      </c>
      <c r="F19" s="240">
        <v>1234</v>
      </c>
      <c r="G19" s="240">
        <v>2295</v>
      </c>
      <c r="H19" s="240">
        <v>1681</v>
      </c>
      <c r="I19" s="240">
        <v>1675</v>
      </c>
      <c r="J19" s="240">
        <v>1558</v>
      </c>
      <c r="K19" s="240">
        <v>1371</v>
      </c>
      <c r="L19" s="240">
        <v>1480</v>
      </c>
      <c r="M19" s="240">
        <v>1522</v>
      </c>
      <c r="N19" s="240">
        <v>1422</v>
      </c>
      <c r="O19" s="240">
        <v>1196</v>
      </c>
      <c r="P19" s="240">
        <v>906</v>
      </c>
      <c r="Q19" s="240">
        <v>592</v>
      </c>
      <c r="R19" s="240">
        <v>347</v>
      </c>
      <c r="S19" s="240">
        <v>215</v>
      </c>
      <c r="T19" s="240">
        <v>123</v>
      </c>
      <c r="U19" s="240">
        <v>86</v>
      </c>
      <c r="V19" s="304"/>
    </row>
    <row r="20" spans="1:22" ht="12.75" customHeight="1" x14ac:dyDescent="0.2">
      <c r="A20" s="304"/>
      <c r="B20" s="304"/>
      <c r="C20" s="304"/>
      <c r="D20" s="304"/>
      <c r="E20" s="304"/>
      <c r="F20" s="304"/>
      <c r="G20" s="304"/>
      <c r="H20" s="304"/>
      <c r="I20" s="304"/>
      <c r="J20" s="304"/>
      <c r="K20" s="304"/>
      <c r="L20" s="304"/>
      <c r="M20" s="304"/>
      <c r="N20" s="304"/>
      <c r="O20" s="304"/>
      <c r="P20" s="304"/>
      <c r="Q20" s="304"/>
      <c r="R20" s="304"/>
      <c r="S20" s="304"/>
      <c r="T20" s="304"/>
      <c r="U20" s="304"/>
      <c r="V20" s="304"/>
    </row>
    <row r="21" spans="1:22" ht="12.75" customHeight="1" x14ac:dyDescent="0.2">
      <c r="A21" s="11" t="s">
        <v>543</v>
      </c>
      <c r="B21" s="304"/>
      <c r="C21" s="304"/>
      <c r="D21" s="304"/>
      <c r="E21" s="304"/>
      <c r="F21" s="304"/>
      <c r="G21" s="304"/>
      <c r="H21" s="304"/>
      <c r="I21" s="304"/>
      <c r="J21" s="304"/>
      <c r="K21" s="304"/>
      <c r="L21" s="304"/>
      <c r="M21" s="304"/>
      <c r="N21" s="304"/>
      <c r="O21" s="304"/>
      <c r="P21" s="304"/>
      <c r="Q21" s="304"/>
      <c r="R21" s="304"/>
      <c r="S21" s="304"/>
      <c r="T21" s="304"/>
      <c r="U21" s="304"/>
      <c r="V21" s="304"/>
    </row>
    <row r="22" spans="1:22" ht="12.75" customHeight="1" x14ac:dyDescent="0.2">
      <c r="A22" s="15" t="s">
        <v>544</v>
      </c>
      <c r="B22" s="304"/>
      <c r="C22" s="304"/>
      <c r="D22" s="304"/>
      <c r="E22" s="304"/>
      <c r="F22" s="304"/>
      <c r="G22" s="304"/>
      <c r="H22" s="304"/>
      <c r="I22" s="304"/>
      <c r="J22" s="304"/>
      <c r="K22" s="304"/>
      <c r="L22" s="304"/>
      <c r="M22" s="304"/>
      <c r="N22" s="304"/>
      <c r="O22" s="304"/>
      <c r="P22" s="304"/>
      <c r="Q22" s="304"/>
      <c r="R22" s="304"/>
      <c r="S22" s="304"/>
      <c r="T22" s="304"/>
      <c r="U22" s="304"/>
      <c r="V22" s="304"/>
    </row>
    <row r="23" spans="1:22" ht="12.75" customHeight="1" x14ac:dyDescent="0.2">
      <c r="A23" s="11" t="s">
        <v>550</v>
      </c>
      <c r="B23" s="304"/>
      <c r="C23" s="304"/>
      <c r="D23" s="304"/>
      <c r="E23" s="304"/>
      <c r="F23" s="304"/>
      <c r="G23" s="304"/>
      <c r="H23" s="304"/>
      <c r="I23" s="304"/>
      <c r="J23" s="304"/>
      <c r="K23" s="304"/>
      <c r="L23" s="304"/>
      <c r="M23" s="304"/>
      <c r="N23" s="304"/>
      <c r="O23" s="304"/>
      <c r="P23" s="304"/>
      <c r="Q23" s="304"/>
      <c r="R23" s="304"/>
      <c r="S23" s="304"/>
      <c r="T23" s="304"/>
      <c r="U23" s="304"/>
      <c r="V23" s="304"/>
    </row>
    <row r="24" spans="1:22" ht="12.75" customHeight="1" x14ac:dyDescent="0.2">
      <c r="A24" s="11" t="s">
        <v>551</v>
      </c>
      <c r="B24" s="304"/>
      <c r="C24" s="304"/>
      <c r="D24" s="304"/>
      <c r="E24" s="304"/>
      <c r="F24" s="304"/>
      <c r="G24" s="304"/>
      <c r="H24" s="304"/>
      <c r="I24" s="304"/>
      <c r="J24" s="304"/>
      <c r="K24" s="304"/>
      <c r="L24" s="304"/>
      <c r="M24" s="304"/>
      <c r="N24" s="304"/>
      <c r="O24" s="304"/>
      <c r="P24" s="304"/>
      <c r="Q24" s="304"/>
      <c r="R24" s="304"/>
      <c r="S24" s="304"/>
      <c r="T24" s="304"/>
      <c r="U24" s="304"/>
      <c r="V24" s="304"/>
    </row>
    <row r="25" spans="1:22" ht="12.75" customHeight="1" x14ac:dyDescent="0.2">
      <c r="A25" s="304"/>
      <c r="B25" s="304"/>
      <c r="C25" s="304"/>
      <c r="D25" s="304"/>
      <c r="E25" s="304"/>
      <c r="F25" s="304"/>
      <c r="G25" s="304"/>
      <c r="H25" s="304"/>
      <c r="I25" s="304"/>
      <c r="J25" s="304"/>
      <c r="K25" s="304"/>
      <c r="L25" s="304"/>
      <c r="M25" s="304"/>
      <c r="N25" s="304"/>
      <c r="O25" s="304"/>
      <c r="P25" s="304"/>
      <c r="Q25" s="304"/>
      <c r="R25" s="304"/>
      <c r="S25" s="304"/>
      <c r="T25" s="304"/>
      <c r="U25" s="304"/>
      <c r="V25" s="304"/>
    </row>
    <row r="26" spans="1:22" ht="12.75" customHeight="1" x14ac:dyDescent="0.2">
      <c r="A26" s="21" t="s">
        <v>33</v>
      </c>
      <c r="B26" s="21"/>
      <c r="C26" s="21"/>
      <c r="D26" s="21"/>
      <c r="E26" s="21"/>
      <c r="F26" s="21"/>
      <c r="G26" s="21"/>
      <c r="H26" s="21"/>
      <c r="I26" s="21"/>
      <c r="J26" s="21"/>
      <c r="K26" s="21"/>
      <c r="L26" s="21"/>
      <c r="M26" s="21"/>
      <c r="N26" s="21"/>
      <c r="O26" s="21"/>
      <c r="P26" s="21"/>
      <c r="Q26" s="304"/>
      <c r="R26" s="304"/>
      <c r="S26" s="304"/>
      <c r="T26" s="304"/>
      <c r="U26" s="304"/>
      <c r="V26" s="304"/>
    </row>
    <row r="27" spans="1:22" ht="12.75" customHeight="1" x14ac:dyDescent="0.2">
      <c r="A27" s="304"/>
      <c r="B27" s="304"/>
      <c r="C27" s="304"/>
      <c r="D27" s="304"/>
      <c r="E27" s="304"/>
      <c r="F27" s="304"/>
      <c r="G27" s="304"/>
      <c r="H27" s="304"/>
      <c r="I27" s="304"/>
      <c r="J27" s="304"/>
      <c r="K27" s="304"/>
      <c r="L27" s="304"/>
      <c r="M27" s="304"/>
      <c r="N27" s="304"/>
      <c r="O27" s="304"/>
      <c r="P27" s="304"/>
      <c r="Q27" s="304"/>
      <c r="R27" s="304"/>
      <c r="S27" s="304"/>
      <c r="T27" s="304"/>
      <c r="U27" s="304"/>
      <c r="V27" s="304"/>
    </row>
    <row r="28" spans="1:22" ht="12.75" customHeight="1" x14ac:dyDescent="0.2">
      <c r="A28" s="392" t="s">
        <v>498</v>
      </c>
      <c r="B28" s="392" t="s">
        <v>542</v>
      </c>
      <c r="C28" s="394" t="s">
        <v>28</v>
      </c>
      <c r="D28" s="396" t="s">
        <v>2</v>
      </c>
      <c r="E28" s="396"/>
      <c r="F28" s="396"/>
      <c r="G28" s="396"/>
      <c r="H28" s="396"/>
      <c r="I28" s="396"/>
      <c r="J28" s="396"/>
      <c r="K28" s="396"/>
      <c r="L28" s="396"/>
      <c r="M28" s="396"/>
      <c r="N28" s="396"/>
      <c r="O28" s="396"/>
      <c r="P28" s="396"/>
      <c r="Q28" s="396"/>
      <c r="R28" s="396"/>
      <c r="S28" s="396"/>
      <c r="T28" s="396"/>
      <c r="U28" s="396"/>
      <c r="V28" s="390" t="s">
        <v>29</v>
      </c>
    </row>
    <row r="29" spans="1:22" ht="12.75" customHeight="1" x14ac:dyDescent="0.2">
      <c r="A29" s="393"/>
      <c r="B29" s="393"/>
      <c r="C29" s="395"/>
      <c r="D29" s="344" t="s">
        <v>3</v>
      </c>
      <c r="E29" s="344" t="s">
        <v>4</v>
      </c>
      <c r="F29" s="344" t="s">
        <v>5</v>
      </c>
      <c r="G29" s="344" t="s">
        <v>6</v>
      </c>
      <c r="H29" s="344" t="s">
        <v>7</v>
      </c>
      <c r="I29" s="344" t="s">
        <v>8</v>
      </c>
      <c r="J29" s="344" t="s">
        <v>9</v>
      </c>
      <c r="K29" s="344" t="s">
        <v>10</v>
      </c>
      <c r="L29" s="344" t="s">
        <v>11</v>
      </c>
      <c r="M29" s="344" t="s">
        <v>12</v>
      </c>
      <c r="N29" s="344" t="s">
        <v>13</v>
      </c>
      <c r="O29" s="344" t="s">
        <v>14</v>
      </c>
      <c r="P29" s="344" t="s">
        <v>15</v>
      </c>
      <c r="Q29" s="344" t="s">
        <v>16</v>
      </c>
      <c r="R29" s="344" t="s">
        <v>17</v>
      </c>
      <c r="S29" s="344" t="s">
        <v>18</v>
      </c>
      <c r="T29" s="344" t="s">
        <v>19</v>
      </c>
      <c r="U29" s="344" t="s">
        <v>20</v>
      </c>
      <c r="V29" s="391"/>
    </row>
    <row r="30" spans="1:22" ht="12.75" customHeight="1" x14ac:dyDescent="0.2">
      <c r="A30" s="386" t="s">
        <v>1</v>
      </c>
      <c r="B30" s="306" t="s">
        <v>1</v>
      </c>
      <c r="C30" s="241">
        <v>1426.6</v>
      </c>
      <c r="D30" s="241">
        <v>85.9</v>
      </c>
      <c r="E30" s="241">
        <v>514.6</v>
      </c>
      <c r="F30" s="241">
        <v>1871.3</v>
      </c>
      <c r="G30" s="241">
        <v>2760.1</v>
      </c>
      <c r="H30" s="241">
        <v>2142.1</v>
      </c>
      <c r="I30" s="241">
        <v>2129.1999999999998</v>
      </c>
      <c r="J30" s="241">
        <v>2103.6</v>
      </c>
      <c r="K30" s="241">
        <v>2018.4</v>
      </c>
      <c r="L30" s="241">
        <v>1886</v>
      </c>
      <c r="M30" s="241">
        <v>1674.8</v>
      </c>
      <c r="N30" s="241">
        <v>1453.2</v>
      </c>
      <c r="O30" s="241">
        <v>1136.3</v>
      </c>
      <c r="P30" s="241">
        <v>878</v>
      </c>
      <c r="Q30" s="241">
        <v>579.29999999999995</v>
      </c>
      <c r="R30" s="241">
        <v>394.2</v>
      </c>
      <c r="S30" s="241">
        <v>332.1</v>
      </c>
      <c r="T30" s="241">
        <v>315</v>
      </c>
      <c r="U30" s="241">
        <v>189.2</v>
      </c>
      <c r="V30" s="345">
        <v>1518.7</v>
      </c>
    </row>
    <row r="31" spans="1:22" ht="12.75" customHeight="1" x14ac:dyDescent="0.2">
      <c r="A31" s="386"/>
      <c r="B31" s="306" t="s">
        <v>21</v>
      </c>
      <c r="C31" s="241">
        <v>1537.4</v>
      </c>
      <c r="D31" s="241">
        <v>100.6</v>
      </c>
      <c r="E31" s="241">
        <v>671.9</v>
      </c>
      <c r="F31" s="241">
        <v>1858.5</v>
      </c>
      <c r="G31" s="241">
        <v>2708.1</v>
      </c>
      <c r="H31" s="241">
        <v>2399.3000000000002</v>
      </c>
      <c r="I31" s="241">
        <v>2344.5</v>
      </c>
      <c r="J31" s="241">
        <v>2357.3000000000002</v>
      </c>
      <c r="K31" s="241">
        <v>2328.1999999999998</v>
      </c>
      <c r="L31" s="241">
        <v>2133</v>
      </c>
      <c r="M31" s="241">
        <v>1826.9</v>
      </c>
      <c r="N31" s="241">
        <v>1513.2</v>
      </c>
      <c r="O31" s="241">
        <v>1155.3</v>
      </c>
      <c r="P31" s="241">
        <v>846.5</v>
      </c>
      <c r="Q31" s="241">
        <v>515</v>
      </c>
      <c r="R31" s="241">
        <v>335.2</v>
      </c>
      <c r="S31" s="241">
        <v>288.7</v>
      </c>
      <c r="T31" s="241">
        <v>274.7</v>
      </c>
      <c r="U31" s="241">
        <v>185</v>
      </c>
      <c r="V31" s="345">
        <v>1631.9</v>
      </c>
    </row>
    <row r="32" spans="1:22" ht="12.75" customHeight="1" x14ac:dyDescent="0.2">
      <c r="A32" s="386"/>
      <c r="B32" s="306" t="s">
        <v>22</v>
      </c>
      <c r="C32" s="241">
        <v>1319.2</v>
      </c>
      <c r="D32" s="241">
        <v>70.5</v>
      </c>
      <c r="E32" s="241">
        <v>348.9</v>
      </c>
      <c r="F32" s="241">
        <v>1884.7</v>
      </c>
      <c r="G32" s="241">
        <v>2814.9</v>
      </c>
      <c r="H32" s="241">
        <v>1864.6</v>
      </c>
      <c r="I32" s="241">
        <v>1908.6</v>
      </c>
      <c r="J32" s="241">
        <v>1862.7</v>
      </c>
      <c r="K32" s="241">
        <v>1729</v>
      </c>
      <c r="L32" s="241">
        <v>1658.7</v>
      </c>
      <c r="M32" s="241">
        <v>1535</v>
      </c>
      <c r="N32" s="241">
        <v>1397.3</v>
      </c>
      <c r="O32" s="241">
        <v>1118.5999999999999</v>
      </c>
      <c r="P32" s="241">
        <v>907.4</v>
      </c>
      <c r="Q32" s="241">
        <v>640.6</v>
      </c>
      <c r="R32" s="241">
        <v>449.3</v>
      </c>
      <c r="S32" s="241">
        <v>370.6</v>
      </c>
      <c r="T32" s="241">
        <v>347.7</v>
      </c>
      <c r="U32" s="241">
        <v>191.8</v>
      </c>
      <c r="V32" s="345">
        <v>1407.2</v>
      </c>
    </row>
    <row r="33" spans="1:22" ht="12.75" customHeight="1" x14ac:dyDescent="0.2">
      <c r="A33" s="387" t="s">
        <v>23</v>
      </c>
      <c r="B33" s="303" t="s">
        <v>1</v>
      </c>
      <c r="C33" s="4">
        <v>3390.2</v>
      </c>
      <c r="D33" s="4">
        <v>117.6</v>
      </c>
      <c r="E33" s="4">
        <v>703.9</v>
      </c>
      <c r="F33" s="4">
        <v>3515.1</v>
      </c>
      <c r="G33" s="4">
        <v>4913.2</v>
      </c>
      <c r="H33" s="4">
        <v>4705</v>
      </c>
      <c r="I33" s="4">
        <v>6069.5</v>
      </c>
      <c r="J33" s="4">
        <v>6257</v>
      </c>
      <c r="K33" s="4">
        <v>5668.8</v>
      </c>
      <c r="L33" s="4">
        <v>4907.5</v>
      </c>
      <c r="M33" s="4">
        <v>4460</v>
      </c>
      <c r="N33" s="4">
        <v>3701</v>
      </c>
      <c r="O33" s="4">
        <v>2484.1</v>
      </c>
      <c r="P33" s="4">
        <v>1857</v>
      </c>
      <c r="Q33" s="4">
        <v>1096.5</v>
      </c>
      <c r="R33" s="4">
        <v>776.2</v>
      </c>
      <c r="S33" s="4">
        <v>718.8</v>
      </c>
      <c r="T33" s="4">
        <v>1026.3</v>
      </c>
      <c r="U33" s="4">
        <v>813</v>
      </c>
      <c r="V33" s="346">
        <v>3587</v>
      </c>
    </row>
    <row r="34" spans="1:22" ht="12.75" customHeight="1" x14ac:dyDescent="0.2">
      <c r="A34" s="387"/>
      <c r="B34" s="303" t="s">
        <v>21</v>
      </c>
      <c r="C34" s="4">
        <v>3885.9</v>
      </c>
      <c r="D34" s="4">
        <v>159</v>
      </c>
      <c r="E34" s="4">
        <v>981.9</v>
      </c>
      <c r="F34" s="4">
        <v>3629.1</v>
      </c>
      <c r="G34" s="4">
        <v>5303.8</v>
      </c>
      <c r="H34" s="4">
        <v>5572.3</v>
      </c>
      <c r="I34" s="4">
        <v>7235.9</v>
      </c>
      <c r="J34" s="4">
        <v>7778.9</v>
      </c>
      <c r="K34" s="4">
        <v>7026.3</v>
      </c>
      <c r="L34" s="4">
        <v>6279.9</v>
      </c>
      <c r="M34" s="4">
        <v>5268.3</v>
      </c>
      <c r="N34" s="4">
        <v>4108.6000000000004</v>
      </c>
      <c r="O34" s="4">
        <v>2580.8000000000002</v>
      </c>
      <c r="P34" s="4">
        <v>1932</v>
      </c>
      <c r="Q34" s="4">
        <v>918.3</v>
      </c>
      <c r="R34" s="4">
        <v>818.5</v>
      </c>
      <c r="S34" s="4">
        <v>642.5</v>
      </c>
      <c r="T34" s="4">
        <v>689.7</v>
      </c>
      <c r="U34" s="4">
        <v>898.9</v>
      </c>
      <c r="V34" s="346">
        <v>4194.5</v>
      </c>
    </row>
    <row r="35" spans="1:22" ht="12.75" customHeight="1" x14ac:dyDescent="0.2">
      <c r="A35" s="387"/>
      <c r="B35" s="303" t="s">
        <v>22</v>
      </c>
      <c r="C35" s="4">
        <v>2917.3</v>
      </c>
      <c r="D35" s="4">
        <v>74</v>
      </c>
      <c r="E35" s="4">
        <v>408.2</v>
      </c>
      <c r="F35" s="4">
        <v>3395.4</v>
      </c>
      <c r="G35" s="4">
        <v>4500.6000000000004</v>
      </c>
      <c r="H35" s="4">
        <v>3811</v>
      </c>
      <c r="I35" s="4">
        <v>5027.8999999999996</v>
      </c>
      <c r="J35" s="4">
        <v>4965.2</v>
      </c>
      <c r="K35" s="4">
        <v>4524.5</v>
      </c>
      <c r="L35" s="4">
        <v>3750.6</v>
      </c>
      <c r="M35" s="4">
        <v>3761.6</v>
      </c>
      <c r="N35" s="4">
        <v>3339.8</v>
      </c>
      <c r="O35" s="4">
        <v>2400</v>
      </c>
      <c r="P35" s="4">
        <v>1792.1</v>
      </c>
      <c r="Q35" s="4">
        <v>1253.7</v>
      </c>
      <c r="R35" s="4">
        <v>739.6</v>
      </c>
      <c r="S35" s="4">
        <v>781.6</v>
      </c>
      <c r="T35" s="4">
        <v>1265.3</v>
      </c>
      <c r="U35" s="4">
        <v>764.3</v>
      </c>
      <c r="V35" s="346">
        <v>3038.8</v>
      </c>
    </row>
    <row r="36" spans="1:22" ht="12.75" customHeight="1" x14ac:dyDescent="0.2">
      <c r="A36" s="386" t="s">
        <v>24</v>
      </c>
      <c r="B36" s="306" t="s">
        <v>1</v>
      </c>
      <c r="C36" s="241">
        <v>1355.4</v>
      </c>
      <c r="D36" s="241">
        <v>44</v>
      </c>
      <c r="E36" s="241">
        <v>195.8</v>
      </c>
      <c r="F36" s="241">
        <v>1690.9</v>
      </c>
      <c r="G36" s="241">
        <v>2308.5</v>
      </c>
      <c r="H36" s="241">
        <v>1675.8</v>
      </c>
      <c r="I36" s="241">
        <v>1991.5</v>
      </c>
      <c r="J36" s="241">
        <v>2172.1999999999998</v>
      </c>
      <c r="K36" s="241">
        <v>1938.2</v>
      </c>
      <c r="L36" s="241">
        <v>1947</v>
      </c>
      <c r="M36" s="241">
        <v>1522.7</v>
      </c>
      <c r="N36" s="241">
        <v>1235</v>
      </c>
      <c r="O36" s="241">
        <v>1069.8</v>
      </c>
      <c r="P36" s="241">
        <v>827.6</v>
      </c>
      <c r="Q36" s="241">
        <v>433.1</v>
      </c>
      <c r="R36" s="241">
        <v>378.8</v>
      </c>
      <c r="S36" s="241">
        <v>321.60000000000002</v>
      </c>
      <c r="T36" s="241">
        <v>273.2</v>
      </c>
      <c r="U36" s="241">
        <v>90.1</v>
      </c>
      <c r="V36" s="345">
        <v>1356.1</v>
      </c>
    </row>
    <row r="37" spans="1:22" ht="12.75" customHeight="1" x14ac:dyDescent="0.2">
      <c r="A37" s="386"/>
      <c r="B37" s="306" t="s">
        <v>21</v>
      </c>
      <c r="C37" s="241">
        <v>1687.7</v>
      </c>
      <c r="D37" s="241">
        <v>46.1</v>
      </c>
      <c r="E37" s="241">
        <v>213.7</v>
      </c>
      <c r="F37" s="241">
        <v>1698.9</v>
      </c>
      <c r="G37" s="241">
        <v>2553.3000000000002</v>
      </c>
      <c r="H37" s="241">
        <v>2443.1</v>
      </c>
      <c r="I37" s="241">
        <v>2768.1</v>
      </c>
      <c r="J37" s="241">
        <v>3011.8</v>
      </c>
      <c r="K37" s="241">
        <v>2763.4</v>
      </c>
      <c r="L37" s="241">
        <v>2458.1</v>
      </c>
      <c r="M37" s="241">
        <v>1793.7</v>
      </c>
      <c r="N37" s="241">
        <v>1430.3</v>
      </c>
      <c r="O37" s="241">
        <v>1183</v>
      </c>
      <c r="P37" s="241">
        <v>901.8</v>
      </c>
      <c r="Q37" s="241">
        <v>447.4</v>
      </c>
      <c r="R37" s="241">
        <v>447.2</v>
      </c>
      <c r="S37" s="241">
        <v>328.9</v>
      </c>
      <c r="T37" s="241">
        <v>135.1</v>
      </c>
      <c r="U37" s="241">
        <v>0</v>
      </c>
      <c r="V37" s="345">
        <v>1695.4</v>
      </c>
    </row>
    <row r="38" spans="1:22" ht="12.75" customHeight="1" x14ac:dyDescent="0.2">
      <c r="A38" s="386"/>
      <c r="B38" s="306" t="s">
        <v>22</v>
      </c>
      <c r="C38" s="241">
        <v>1029.5999999999999</v>
      </c>
      <c r="D38" s="241">
        <v>41.7</v>
      </c>
      <c r="E38" s="241">
        <v>177.2</v>
      </c>
      <c r="F38" s="241">
        <v>1682.5</v>
      </c>
      <c r="G38" s="241">
        <v>2052.9</v>
      </c>
      <c r="H38" s="241">
        <v>922</v>
      </c>
      <c r="I38" s="241">
        <v>1247.2</v>
      </c>
      <c r="J38" s="241">
        <v>1360.6</v>
      </c>
      <c r="K38" s="241">
        <v>1154.2</v>
      </c>
      <c r="L38" s="241">
        <v>1467.5</v>
      </c>
      <c r="M38" s="241">
        <v>1270.8</v>
      </c>
      <c r="N38" s="241">
        <v>1053.2</v>
      </c>
      <c r="O38" s="241">
        <v>964.9</v>
      </c>
      <c r="P38" s="241">
        <v>755.8</v>
      </c>
      <c r="Q38" s="241">
        <v>419.8</v>
      </c>
      <c r="R38" s="241">
        <v>319.10000000000002</v>
      </c>
      <c r="S38" s="241">
        <v>315.8</v>
      </c>
      <c r="T38" s="241">
        <v>367</v>
      </c>
      <c r="U38" s="241">
        <v>129.9</v>
      </c>
      <c r="V38" s="345">
        <v>1028.5999999999999</v>
      </c>
    </row>
    <row r="39" spans="1:22" ht="12.75" customHeight="1" x14ac:dyDescent="0.2">
      <c r="A39" s="387" t="s">
        <v>25</v>
      </c>
      <c r="B39" s="303" t="s">
        <v>1</v>
      </c>
      <c r="C39" s="4">
        <v>324</v>
      </c>
      <c r="D39" s="4">
        <v>19.600000000000001</v>
      </c>
      <c r="E39" s="4">
        <v>72.7</v>
      </c>
      <c r="F39" s="4">
        <v>281.3</v>
      </c>
      <c r="G39" s="4">
        <v>543.70000000000005</v>
      </c>
      <c r="H39" s="4">
        <v>461</v>
      </c>
      <c r="I39" s="4">
        <v>417.2</v>
      </c>
      <c r="J39" s="4">
        <v>435.1</v>
      </c>
      <c r="K39" s="4">
        <v>393.4</v>
      </c>
      <c r="L39" s="4">
        <v>368.6</v>
      </c>
      <c r="M39" s="4">
        <v>354.5</v>
      </c>
      <c r="N39" s="4">
        <v>317.7</v>
      </c>
      <c r="O39" s="4">
        <v>250.7</v>
      </c>
      <c r="P39" s="4">
        <v>234.9</v>
      </c>
      <c r="Q39" s="4">
        <v>213.5</v>
      </c>
      <c r="R39" s="4">
        <v>184.5</v>
      </c>
      <c r="S39" s="4">
        <v>147.9</v>
      </c>
      <c r="T39" s="4">
        <v>218.7</v>
      </c>
      <c r="U39" s="4">
        <v>68.3</v>
      </c>
      <c r="V39" s="346">
        <v>308.39999999999998</v>
      </c>
    </row>
    <row r="40" spans="1:22" ht="12.75" customHeight="1" x14ac:dyDescent="0.2">
      <c r="A40" s="387"/>
      <c r="B40" s="303" t="s">
        <v>21</v>
      </c>
      <c r="C40" s="4">
        <v>312.7</v>
      </c>
      <c r="D40" s="4">
        <v>26.7</v>
      </c>
      <c r="E40" s="4">
        <v>80.599999999999994</v>
      </c>
      <c r="F40" s="4">
        <v>286.3</v>
      </c>
      <c r="G40" s="4">
        <v>428.6</v>
      </c>
      <c r="H40" s="4">
        <v>502.9</v>
      </c>
      <c r="I40" s="4">
        <v>387.9</v>
      </c>
      <c r="J40" s="4">
        <v>421.7</v>
      </c>
      <c r="K40" s="4">
        <v>406.4</v>
      </c>
      <c r="L40" s="4">
        <v>345.6</v>
      </c>
      <c r="M40" s="4">
        <v>359.7</v>
      </c>
      <c r="N40" s="4">
        <v>319.39999999999998</v>
      </c>
      <c r="O40" s="4">
        <v>243.6</v>
      </c>
      <c r="P40" s="4">
        <v>198.5</v>
      </c>
      <c r="Q40" s="4">
        <v>141.9</v>
      </c>
      <c r="R40" s="4">
        <v>155.30000000000001</v>
      </c>
      <c r="S40" s="4">
        <v>71.099999999999994</v>
      </c>
      <c r="T40" s="4">
        <v>165.3</v>
      </c>
      <c r="U40" s="4">
        <v>77.5</v>
      </c>
      <c r="V40" s="346">
        <v>294.3</v>
      </c>
    </row>
    <row r="41" spans="1:22" ht="12.75" customHeight="1" x14ac:dyDescent="0.2">
      <c r="A41" s="387"/>
      <c r="B41" s="303" t="s">
        <v>22</v>
      </c>
      <c r="C41" s="4">
        <v>335.1</v>
      </c>
      <c r="D41" s="4">
        <v>12</v>
      </c>
      <c r="E41" s="4">
        <v>64.400000000000006</v>
      </c>
      <c r="F41" s="4">
        <v>275.8</v>
      </c>
      <c r="G41" s="4">
        <v>666.3</v>
      </c>
      <c r="H41" s="4">
        <v>411.3</v>
      </c>
      <c r="I41" s="4">
        <v>450</v>
      </c>
      <c r="J41" s="4">
        <v>447.9</v>
      </c>
      <c r="K41" s="4">
        <v>381.5</v>
      </c>
      <c r="L41" s="4">
        <v>388.5</v>
      </c>
      <c r="M41" s="4">
        <v>350.3</v>
      </c>
      <c r="N41" s="4">
        <v>316.2</v>
      </c>
      <c r="O41" s="4">
        <v>256.5</v>
      </c>
      <c r="P41" s="4">
        <v>265.39999999999998</v>
      </c>
      <c r="Q41" s="4">
        <v>279.7</v>
      </c>
      <c r="R41" s="4">
        <v>211</v>
      </c>
      <c r="S41" s="4">
        <v>218.8</v>
      </c>
      <c r="T41" s="4">
        <v>268.2</v>
      </c>
      <c r="U41" s="4">
        <v>61</v>
      </c>
      <c r="V41" s="346">
        <v>322</v>
      </c>
    </row>
    <row r="42" spans="1:22" ht="12.75" customHeight="1" x14ac:dyDescent="0.2">
      <c r="A42" s="386" t="s">
        <v>26</v>
      </c>
      <c r="B42" s="306" t="s">
        <v>1</v>
      </c>
      <c r="C42" s="241">
        <v>1197.3</v>
      </c>
      <c r="D42" s="241">
        <v>100</v>
      </c>
      <c r="E42" s="241">
        <v>585.20000000000005</v>
      </c>
      <c r="F42" s="241">
        <v>1477.1</v>
      </c>
      <c r="G42" s="241">
        <v>2460.1999999999998</v>
      </c>
      <c r="H42" s="241">
        <v>1867.8</v>
      </c>
      <c r="I42" s="241">
        <v>1737.4</v>
      </c>
      <c r="J42" s="241">
        <v>1772.7</v>
      </c>
      <c r="K42" s="241">
        <v>1730.8</v>
      </c>
      <c r="L42" s="241">
        <v>1594.8</v>
      </c>
      <c r="M42" s="241">
        <v>1415.1</v>
      </c>
      <c r="N42" s="241">
        <v>1279.4000000000001</v>
      </c>
      <c r="O42" s="241">
        <v>1067.2</v>
      </c>
      <c r="P42" s="241">
        <v>848.8</v>
      </c>
      <c r="Q42" s="241">
        <v>575.79999999999995</v>
      </c>
      <c r="R42" s="241">
        <v>382.8</v>
      </c>
      <c r="S42" s="241">
        <v>319.89999999999998</v>
      </c>
      <c r="T42" s="241">
        <v>282.7</v>
      </c>
      <c r="U42" s="241">
        <v>175.5</v>
      </c>
      <c r="V42" s="345">
        <v>1318.1</v>
      </c>
    </row>
    <row r="43" spans="1:22" ht="12.75" customHeight="1" x14ac:dyDescent="0.2">
      <c r="A43" s="386"/>
      <c r="B43" s="306" t="s">
        <v>21</v>
      </c>
      <c r="C43" s="241">
        <v>1223.7</v>
      </c>
      <c r="D43" s="241">
        <v>104.1</v>
      </c>
      <c r="E43" s="241">
        <v>741.6</v>
      </c>
      <c r="F43" s="241">
        <v>1398.6</v>
      </c>
      <c r="G43" s="241">
        <v>2182.3000000000002</v>
      </c>
      <c r="H43" s="241">
        <v>1961.4</v>
      </c>
      <c r="I43" s="241">
        <v>1846.5</v>
      </c>
      <c r="J43" s="241">
        <v>1844.9</v>
      </c>
      <c r="K43" s="241">
        <v>1899.2</v>
      </c>
      <c r="L43" s="241">
        <v>1672.8</v>
      </c>
      <c r="M43" s="241">
        <v>1466.2</v>
      </c>
      <c r="N43" s="241">
        <v>1282</v>
      </c>
      <c r="O43" s="241">
        <v>1073.8</v>
      </c>
      <c r="P43" s="241">
        <v>799.6</v>
      </c>
      <c r="Q43" s="241">
        <v>521.6</v>
      </c>
      <c r="R43" s="241">
        <v>310</v>
      </c>
      <c r="S43" s="241">
        <v>281.2</v>
      </c>
      <c r="T43" s="241">
        <v>264.2</v>
      </c>
      <c r="U43" s="241">
        <v>170.5</v>
      </c>
      <c r="V43" s="345">
        <v>1338.5</v>
      </c>
    </row>
    <row r="44" spans="1:22" ht="12.75" customHeight="1" x14ac:dyDescent="0.2">
      <c r="A44" s="386"/>
      <c r="B44" s="306" t="s">
        <v>22</v>
      </c>
      <c r="C44" s="241">
        <v>1171.7</v>
      </c>
      <c r="D44" s="241">
        <v>95.7</v>
      </c>
      <c r="E44" s="241">
        <v>420.6</v>
      </c>
      <c r="F44" s="241">
        <v>1558.9</v>
      </c>
      <c r="G44" s="241">
        <v>2751.5</v>
      </c>
      <c r="H44" s="241">
        <v>1766.9</v>
      </c>
      <c r="I44" s="241">
        <v>1624.5</v>
      </c>
      <c r="J44" s="241">
        <v>1702.5</v>
      </c>
      <c r="K44" s="241">
        <v>1569.4</v>
      </c>
      <c r="L44" s="241">
        <v>1520.8</v>
      </c>
      <c r="M44" s="241">
        <v>1366.1</v>
      </c>
      <c r="N44" s="241">
        <v>1277.0999999999999</v>
      </c>
      <c r="O44" s="241">
        <v>1060.8</v>
      </c>
      <c r="P44" s="241">
        <v>896</v>
      </c>
      <c r="Q44" s="241">
        <v>628</v>
      </c>
      <c r="R44" s="241">
        <v>451.6</v>
      </c>
      <c r="S44" s="241">
        <v>354.3</v>
      </c>
      <c r="T44" s="241">
        <v>297.8</v>
      </c>
      <c r="U44" s="241">
        <v>178.6</v>
      </c>
      <c r="V44" s="345">
        <v>1298.2</v>
      </c>
    </row>
    <row r="46" spans="1:22" ht="12.75" customHeight="1" x14ac:dyDescent="0.2">
      <c r="A46" s="11" t="s">
        <v>543</v>
      </c>
    </row>
    <row r="47" spans="1:22" ht="12.75" customHeight="1" x14ac:dyDescent="0.2">
      <c r="A47" s="11" t="s">
        <v>545</v>
      </c>
    </row>
    <row r="48" spans="1:22" ht="12.75" customHeight="1" x14ac:dyDescent="0.2">
      <c r="A48" s="11" t="s">
        <v>546</v>
      </c>
    </row>
    <row r="49" spans="1:1" ht="12.75" customHeight="1" x14ac:dyDescent="0.2">
      <c r="A49" s="11" t="s">
        <v>544</v>
      </c>
    </row>
    <row r="50" spans="1:1" ht="12.75" customHeight="1" x14ac:dyDescent="0.2">
      <c r="A50" s="11" t="s">
        <v>550</v>
      </c>
    </row>
    <row r="51" spans="1:1" ht="12.75" customHeight="1" x14ac:dyDescent="0.2">
      <c r="A51" s="11" t="s">
        <v>551</v>
      </c>
    </row>
    <row r="52" spans="1:1" ht="12.75" customHeight="1" x14ac:dyDescent="0.2">
      <c r="A52" s="16"/>
    </row>
    <row r="53" spans="1:1" ht="12.75" customHeight="1" x14ac:dyDescent="0.2">
      <c r="A53" s="11" t="s">
        <v>547</v>
      </c>
    </row>
  </sheetData>
  <mergeCells count="19">
    <mergeCell ref="V28:V29"/>
    <mergeCell ref="A30:A32"/>
    <mergeCell ref="A33:A35"/>
    <mergeCell ref="A36:A38"/>
    <mergeCell ref="A39:A41"/>
    <mergeCell ref="A28:A29"/>
    <mergeCell ref="B28:B29"/>
    <mergeCell ref="C28:C29"/>
    <mergeCell ref="D28:U28"/>
    <mergeCell ref="A14:A16"/>
    <mergeCell ref="A17:A19"/>
    <mergeCell ref="A3:A4"/>
    <mergeCell ref="B3:B4"/>
    <mergeCell ref="A42:A44"/>
    <mergeCell ref="C3:C4"/>
    <mergeCell ref="D3:U3"/>
    <mergeCell ref="A5:A7"/>
    <mergeCell ref="A8:A10"/>
    <mergeCell ref="A11:A13"/>
  </mergeCells>
  <hyperlinks>
    <hyperlink ref="W1" location="Contents!A1" display="contents" xr:uid="{6FAB0BC7-30A8-4130-8C8C-3667635E6B55}"/>
  </hyperlinks>
  <pageMargins left="0.5" right="0.5" top="0.5" bottom="0.5" header="0" footer="0"/>
  <pageSetup paperSize="9" scale="48" orientation="portrait" horizontalDpi="300" verticalDpi="300" r:id="rId1"/>
  <colBreaks count="1" manualBreakCount="1">
    <brk id="22"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51"/>
  <sheetViews>
    <sheetView showGridLines="0" zoomScaleNormal="100" workbookViewId="0"/>
  </sheetViews>
  <sheetFormatPr defaultColWidth="11.42578125" defaultRowHeight="12.75" customHeight="1" x14ac:dyDescent="0.2"/>
  <cols>
    <col min="1" max="1" width="12.85546875" customWidth="1"/>
    <col min="2" max="22" width="8.7109375" customWidth="1"/>
  </cols>
  <sheetData>
    <row r="1" spans="1:23" ht="12.75" customHeight="1" x14ac:dyDescent="0.2">
      <c r="A1" s="21" t="s">
        <v>34</v>
      </c>
      <c r="B1" s="21"/>
      <c r="C1" s="21"/>
      <c r="D1" s="21"/>
      <c r="E1" s="21"/>
      <c r="F1" s="21"/>
      <c r="G1" s="21"/>
      <c r="H1" s="21"/>
      <c r="I1" s="21"/>
      <c r="J1" s="21"/>
      <c r="K1" s="21"/>
      <c r="L1" s="21"/>
      <c r="M1" s="21"/>
      <c r="N1" s="21"/>
      <c r="W1" s="99" t="s">
        <v>645</v>
      </c>
    </row>
    <row r="3" spans="1:23" ht="12.75" customHeight="1" x14ac:dyDescent="0.2">
      <c r="A3" s="388" t="s">
        <v>498</v>
      </c>
      <c r="B3" s="388" t="s">
        <v>542</v>
      </c>
      <c r="C3" s="383" t="s">
        <v>1</v>
      </c>
      <c r="D3" s="385" t="s">
        <v>2</v>
      </c>
      <c r="E3" s="385"/>
      <c r="F3" s="385"/>
      <c r="G3" s="385"/>
      <c r="H3" s="385"/>
      <c r="I3" s="385"/>
      <c r="J3" s="385"/>
      <c r="K3" s="385"/>
      <c r="L3" s="385"/>
      <c r="M3" s="385"/>
      <c r="N3" s="385"/>
      <c r="O3" s="385"/>
      <c r="P3" s="385"/>
      <c r="Q3" s="385"/>
      <c r="R3" s="385"/>
      <c r="S3" s="385"/>
      <c r="T3" s="385"/>
      <c r="U3" s="385"/>
    </row>
    <row r="4" spans="1:23" ht="12.75" customHeight="1" x14ac:dyDescent="0.2">
      <c r="A4" s="389"/>
      <c r="B4" s="389"/>
      <c r="C4" s="384"/>
      <c r="D4" s="228" t="s">
        <v>3</v>
      </c>
      <c r="E4" s="228" t="s">
        <v>4</v>
      </c>
      <c r="F4" s="228" t="s">
        <v>5</v>
      </c>
      <c r="G4" s="228" t="s">
        <v>6</v>
      </c>
      <c r="H4" s="228" t="s">
        <v>7</v>
      </c>
      <c r="I4" s="228" t="s">
        <v>8</v>
      </c>
      <c r="J4" s="228" t="s">
        <v>9</v>
      </c>
      <c r="K4" s="228" t="s">
        <v>10</v>
      </c>
      <c r="L4" s="228" t="s">
        <v>11</v>
      </c>
      <c r="M4" s="228" t="s">
        <v>12</v>
      </c>
      <c r="N4" s="228" t="s">
        <v>13</v>
      </c>
      <c r="O4" s="228" t="s">
        <v>14</v>
      </c>
      <c r="P4" s="228" t="s">
        <v>15</v>
      </c>
      <c r="Q4" s="228" t="s">
        <v>16</v>
      </c>
      <c r="R4" s="228" t="s">
        <v>17</v>
      </c>
      <c r="S4" s="228" t="s">
        <v>18</v>
      </c>
      <c r="T4" s="228" t="s">
        <v>19</v>
      </c>
      <c r="U4" s="228" t="s">
        <v>20</v>
      </c>
    </row>
    <row r="5" spans="1:23" ht="12.75" customHeight="1" x14ac:dyDescent="0.2">
      <c r="A5" s="386" t="s">
        <v>1</v>
      </c>
      <c r="B5" s="306" t="s">
        <v>1</v>
      </c>
      <c r="C5" s="240">
        <v>153958</v>
      </c>
      <c r="D5" s="240">
        <v>1599</v>
      </c>
      <c r="E5" s="240">
        <v>7526</v>
      </c>
      <c r="F5" s="240">
        <v>14096</v>
      </c>
      <c r="G5" s="240">
        <v>19677</v>
      </c>
      <c r="H5" s="240">
        <v>15941</v>
      </c>
      <c r="I5" s="240">
        <v>15284</v>
      </c>
      <c r="J5" s="240">
        <v>13085</v>
      </c>
      <c r="K5" s="240">
        <v>11567</v>
      </c>
      <c r="L5" s="240">
        <v>11231</v>
      </c>
      <c r="M5" s="240">
        <v>10864</v>
      </c>
      <c r="N5" s="240">
        <v>9247</v>
      </c>
      <c r="O5" s="240">
        <v>7107</v>
      </c>
      <c r="P5" s="240">
        <v>4856</v>
      </c>
      <c r="Q5" s="240">
        <v>3442</v>
      </c>
      <c r="R5" s="240">
        <v>2534</v>
      </c>
      <c r="S5" s="240">
        <v>2191</v>
      </c>
      <c r="T5" s="240">
        <v>1804</v>
      </c>
      <c r="U5" s="240">
        <v>1907</v>
      </c>
      <c r="V5" s="304"/>
    </row>
    <row r="6" spans="1:23" ht="12.75" customHeight="1" x14ac:dyDescent="0.2">
      <c r="A6" s="386"/>
      <c r="B6" s="306" t="s">
        <v>21</v>
      </c>
      <c r="C6" s="240">
        <v>81448</v>
      </c>
      <c r="D6" s="240">
        <v>987</v>
      </c>
      <c r="E6" s="240">
        <v>5260</v>
      </c>
      <c r="F6" s="240">
        <v>7243</v>
      </c>
      <c r="G6" s="240">
        <v>9266</v>
      </c>
      <c r="H6" s="240">
        <v>8958</v>
      </c>
      <c r="I6" s="240">
        <v>8279</v>
      </c>
      <c r="J6" s="240">
        <v>6937</v>
      </c>
      <c r="K6" s="240">
        <v>6267</v>
      </c>
      <c r="L6" s="240">
        <v>6150</v>
      </c>
      <c r="M6" s="240">
        <v>5919</v>
      </c>
      <c r="N6" s="240">
        <v>4886</v>
      </c>
      <c r="O6" s="240">
        <v>3720</v>
      </c>
      <c r="P6" s="240">
        <v>2418</v>
      </c>
      <c r="Q6" s="240">
        <v>1611</v>
      </c>
      <c r="R6" s="240">
        <v>1116</v>
      </c>
      <c r="S6" s="240">
        <v>944</v>
      </c>
      <c r="T6" s="240">
        <v>768</v>
      </c>
      <c r="U6" s="240">
        <v>719</v>
      </c>
      <c r="V6" s="304"/>
    </row>
    <row r="7" spans="1:23" ht="12.75" customHeight="1" x14ac:dyDescent="0.2">
      <c r="A7" s="386"/>
      <c r="B7" s="306" t="s">
        <v>22</v>
      </c>
      <c r="C7" s="240">
        <v>72510</v>
      </c>
      <c r="D7" s="240">
        <v>612</v>
      </c>
      <c r="E7" s="240">
        <v>2266</v>
      </c>
      <c r="F7" s="240">
        <v>6853</v>
      </c>
      <c r="G7" s="240">
        <v>10411</v>
      </c>
      <c r="H7" s="240">
        <v>6983</v>
      </c>
      <c r="I7" s="240">
        <v>7005</v>
      </c>
      <c r="J7" s="240">
        <v>6148</v>
      </c>
      <c r="K7" s="240">
        <v>5300</v>
      </c>
      <c r="L7" s="240">
        <v>5081</v>
      </c>
      <c r="M7" s="240">
        <v>4945</v>
      </c>
      <c r="N7" s="240">
        <v>4361</v>
      </c>
      <c r="O7" s="240">
        <v>3387</v>
      </c>
      <c r="P7" s="240">
        <v>2438</v>
      </c>
      <c r="Q7" s="240">
        <v>1831</v>
      </c>
      <c r="R7" s="240">
        <v>1418</v>
      </c>
      <c r="S7" s="240">
        <v>1247</v>
      </c>
      <c r="T7" s="240">
        <v>1036</v>
      </c>
      <c r="U7" s="240">
        <v>1188</v>
      </c>
      <c r="V7" s="304"/>
    </row>
    <row r="8" spans="1:23" ht="12.75" customHeight="1" x14ac:dyDescent="0.2">
      <c r="A8" s="387" t="s">
        <v>23</v>
      </c>
      <c r="B8" s="303" t="s">
        <v>1</v>
      </c>
      <c r="C8" s="3">
        <v>44598</v>
      </c>
      <c r="D8" s="3">
        <v>441</v>
      </c>
      <c r="E8" s="3">
        <v>2101</v>
      </c>
      <c r="F8" s="3">
        <v>4938</v>
      </c>
      <c r="G8" s="3">
        <v>6419</v>
      </c>
      <c r="H8" s="3">
        <v>5410</v>
      </c>
      <c r="I8" s="3">
        <v>5353</v>
      </c>
      <c r="J8" s="3">
        <v>4215</v>
      </c>
      <c r="K8" s="3">
        <v>3698</v>
      </c>
      <c r="L8" s="3">
        <v>3345</v>
      </c>
      <c r="M8" s="3">
        <v>3028</v>
      </c>
      <c r="N8" s="3">
        <v>2375</v>
      </c>
      <c r="O8" s="3">
        <v>1447</v>
      </c>
      <c r="P8" s="3">
        <v>802</v>
      </c>
      <c r="Q8" s="3">
        <v>414</v>
      </c>
      <c r="R8" s="3">
        <v>245</v>
      </c>
      <c r="S8" s="3">
        <v>194</v>
      </c>
      <c r="T8" s="3">
        <v>105</v>
      </c>
      <c r="U8" s="3">
        <v>68</v>
      </c>
      <c r="V8" s="304"/>
    </row>
    <row r="9" spans="1:23" ht="12.75" customHeight="1" x14ac:dyDescent="0.2">
      <c r="A9" s="387"/>
      <c r="B9" s="303" t="s">
        <v>21</v>
      </c>
      <c r="C9" s="3">
        <v>25241</v>
      </c>
      <c r="D9" s="3">
        <v>280</v>
      </c>
      <c r="E9" s="3">
        <v>1574</v>
      </c>
      <c r="F9" s="3">
        <v>2639</v>
      </c>
      <c r="G9" s="3">
        <v>3395</v>
      </c>
      <c r="H9" s="3">
        <v>3230</v>
      </c>
      <c r="I9" s="3">
        <v>3068</v>
      </c>
      <c r="J9" s="3">
        <v>2399</v>
      </c>
      <c r="K9" s="3">
        <v>2122</v>
      </c>
      <c r="L9" s="3">
        <v>1926</v>
      </c>
      <c r="M9" s="3">
        <v>1712</v>
      </c>
      <c r="N9" s="3">
        <v>1308</v>
      </c>
      <c r="O9" s="3">
        <v>752</v>
      </c>
      <c r="P9" s="3">
        <v>388</v>
      </c>
      <c r="Q9" s="3">
        <v>174</v>
      </c>
      <c r="R9" s="3">
        <v>122</v>
      </c>
      <c r="S9" s="3">
        <v>91</v>
      </c>
      <c r="T9" s="3">
        <v>37</v>
      </c>
      <c r="U9" s="3">
        <v>24</v>
      </c>
      <c r="V9" s="304"/>
    </row>
    <row r="10" spans="1:23" ht="12.75" customHeight="1" x14ac:dyDescent="0.2">
      <c r="A10" s="387"/>
      <c r="B10" s="303" t="s">
        <v>22</v>
      </c>
      <c r="C10" s="3">
        <v>19357</v>
      </c>
      <c r="D10" s="3">
        <v>161</v>
      </c>
      <c r="E10" s="3">
        <v>527</v>
      </c>
      <c r="F10" s="3">
        <v>2299</v>
      </c>
      <c r="G10" s="3">
        <v>3024</v>
      </c>
      <c r="H10" s="3">
        <v>2180</v>
      </c>
      <c r="I10" s="3">
        <v>2285</v>
      </c>
      <c r="J10" s="3">
        <v>1816</v>
      </c>
      <c r="K10" s="3">
        <v>1576</v>
      </c>
      <c r="L10" s="3">
        <v>1419</v>
      </c>
      <c r="M10" s="3">
        <v>1316</v>
      </c>
      <c r="N10" s="3">
        <v>1067</v>
      </c>
      <c r="O10" s="3">
        <v>695</v>
      </c>
      <c r="P10" s="3">
        <v>414</v>
      </c>
      <c r="Q10" s="3">
        <v>240</v>
      </c>
      <c r="R10" s="3">
        <v>123</v>
      </c>
      <c r="S10" s="3">
        <v>103</v>
      </c>
      <c r="T10" s="3">
        <v>68</v>
      </c>
      <c r="U10" s="3">
        <v>44</v>
      </c>
      <c r="V10" s="304"/>
    </row>
    <row r="11" spans="1:23" ht="12.75" customHeight="1" x14ac:dyDescent="0.2">
      <c r="A11" s="386" t="s">
        <v>24</v>
      </c>
      <c r="B11" s="306" t="s">
        <v>1</v>
      </c>
      <c r="C11" s="240">
        <v>9179</v>
      </c>
      <c r="D11" s="240">
        <v>104</v>
      </c>
      <c r="E11" s="240">
        <v>393</v>
      </c>
      <c r="F11" s="240">
        <v>995</v>
      </c>
      <c r="G11" s="240">
        <v>1460</v>
      </c>
      <c r="H11" s="240">
        <v>1138</v>
      </c>
      <c r="I11" s="240">
        <v>1066</v>
      </c>
      <c r="J11" s="240">
        <v>876</v>
      </c>
      <c r="K11" s="240">
        <v>734</v>
      </c>
      <c r="L11" s="240">
        <v>681</v>
      </c>
      <c r="M11" s="240">
        <v>533</v>
      </c>
      <c r="N11" s="240">
        <v>399</v>
      </c>
      <c r="O11" s="240">
        <v>295</v>
      </c>
      <c r="P11" s="240">
        <v>174</v>
      </c>
      <c r="Q11" s="240">
        <v>116</v>
      </c>
      <c r="R11" s="240">
        <v>91</v>
      </c>
      <c r="S11" s="240">
        <v>56</v>
      </c>
      <c r="T11" s="240">
        <v>43</v>
      </c>
      <c r="U11" s="240">
        <v>25</v>
      </c>
      <c r="V11" s="304"/>
    </row>
    <row r="12" spans="1:23" ht="12.75" customHeight="1" x14ac:dyDescent="0.2">
      <c r="A12" s="386"/>
      <c r="B12" s="306" t="s">
        <v>21</v>
      </c>
      <c r="C12" s="240">
        <v>5707</v>
      </c>
      <c r="D12" s="240">
        <v>69</v>
      </c>
      <c r="E12" s="240">
        <v>283</v>
      </c>
      <c r="F12" s="240">
        <v>513</v>
      </c>
      <c r="G12" s="240">
        <v>821</v>
      </c>
      <c r="H12" s="240">
        <v>782</v>
      </c>
      <c r="I12" s="240">
        <v>722</v>
      </c>
      <c r="J12" s="240">
        <v>600</v>
      </c>
      <c r="K12" s="240">
        <v>489</v>
      </c>
      <c r="L12" s="240">
        <v>429</v>
      </c>
      <c r="M12" s="240">
        <v>336</v>
      </c>
      <c r="N12" s="240">
        <v>234</v>
      </c>
      <c r="O12" s="240">
        <v>171</v>
      </c>
      <c r="P12" s="240">
        <v>93</v>
      </c>
      <c r="Q12" s="240">
        <v>60</v>
      </c>
      <c r="R12" s="240">
        <v>51</v>
      </c>
      <c r="S12" s="240">
        <v>22</v>
      </c>
      <c r="T12" s="240">
        <v>22</v>
      </c>
      <c r="U12" s="240">
        <v>10</v>
      </c>
      <c r="V12" s="304"/>
    </row>
    <row r="13" spans="1:23" ht="12.75" customHeight="1" x14ac:dyDescent="0.2">
      <c r="A13" s="386"/>
      <c r="B13" s="306" t="s">
        <v>22</v>
      </c>
      <c r="C13" s="240">
        <v>3472</v>
      </c>
      <c r="D13" s="240">
        <v>35</v>
      </c>
      <c r="E13" s="240">
        <v>110</v>
      </c>
      <c r="F13" s="240">
        <v>482</v>
      </c>
      <c r="G13" s="240">
        <v>639</v>
      </c>
      <c r="H13" s="240">
        <v>356</v>
      </c>
      <c r="I13" s="240">
        <v>344</v>
      </c>
      <c r="J13" s="240">
        <v>276</v>
      </c>
      <c r="K13" s="240">
        <v>245</v>
      </c>
      <c r="L13" s="240">
        <v>252</v>
      </c>
      <c r="M13" s="240">
        <v>197</v>
      </c>
      <c r="N13" s="240">
        <v>165</v>
      </c>
      <c r="O13" s="240">
        <v>124</v>
      </c>
      <c r="P13" s="240">
        <v>81</v>
      </c>
      <c r="Q13" s="240">
        <v>56</v>
      </c>
      <c r="R13" s="240">
        <v>40</v>
      </c>
      <c r="S13" s="240">
        <v>34</v>
      </c>
      <c r="T13" s="240">
        <v>21</v>
      </c>
      <c r="U13" s="240">
        <v>15</v>
      </c>
      <c r="V13" s="304"/>
    </row>
    <row r="14" spans="1:23" ht="12.75" customHeight="1" x14ac:dyDescent="0.2">
      <c r="A14" s="387" t="s">
        <v>25</v>
      </c>
      <c r="B14" s="303" t="s">
        <v>1</v>
      </c>
      <c r="C14" s="3">
        <v>6616</v>
      </c>
      <c r="D14" s="3">
        <v>154</v>
      </c>
      <c r="E14" s="3">
        <v>266</v>
      </c>
      <c r="F14" s="3">
        <v>454</v>
      </c>
      <c r="G14" s="3">
        <v>822</v>
      </c>
      <c r="H14" s="3">
        <v>782</v>
      </c>
      <c r="I14" s="3">
        <v>823</v>
      </c>
      <c r="J14" s="3">
        <v>780</v>
      </c>
      <c r="K14" s="3">
        <v>565</v>
      </c>
      <c r="L14" s="3">
        <v>385</v>
      </c>
      <c r="M14" s="3">
        <v>369</v>
      </c>
      <c r="N14" s="3">
        <v>325</v>
      </c>
      <c r="O14" s="3">
        <v>244</v>
      </c>
      <c r="P14" s="3">
        <v>180</v>
      </c>
      <c r="Q14" s="3">
        <v>157</v>
      </c>
      <c r="R14" s="3">
        <v>102</v>
      </c>
      <c r="S14" s="3">
        <v>98</v>
      </c>
      <c r="T14" s="3">
        <v>65</v>
      </c>
      <c r="U14" s="3">
        <v>45</v>
      </c>
      <c r="V14" s="304"/>
    </row>
    <row r="15" spans="1:23" ht="12.75" customHeight="1" x14ac:dyDescent="0.2">
      <c r="A15" s="387"/>
      <c r="B15" s="303" t="s">
        <v>21</v>
      </c>
      <c r="C15" s="3">
        <v>3167</v>
      </c>
      <c r="D15" s="3">
        <v>89</v>
      </c>
      <c r="E15" s="3">
        <v>180</v>
      </c>
      <c r="F15" s="3">
        <v>226</v>
      </c>
      <c r="G15" s="3">
        <v>340</v>
      </c>
      <c r="H15" s="3">
        <v>430</v>
      </c>
      <c r="I15" s="3">
        <v>395</v>
      </c>
      <c r="J15" s="3">
        <v>357</v>
      </c>
      <c r="K15" s="3">
        <v>284</v>
      </c>
      <c r="L15" s="3">
        <v>165</v>
      </c>
      <c r="M15" s="3">
        <v>170</v>
      </c>
      <c r="N15" s="3">
        <v>142</v>
      </c>
      <c r="O15" s="3">
        <v>109</v>
      </c>
      <c r="P15" s="3">
        <v>78</v>
      </c>
      <c r="Q15" s="3">
        <v>69</v>
      </c>
      <c r="R15" s="3">
        <v>48</v>
      </c>
      <c r="S15" s="3">
        <v>36</v>
      </c>
      <c r="T15" s="3">
        <v>27</v>
      </c>
      <c r="U15" s="3">
        <v>22</v>
      </c>
      <c r="V15" s="304"/>
    </row>
    <row r="16" spans="1:23" ht="12.75" customHeight="1" x14ac:dyDescent="0.2">
      <c r="A16" s="387"/>
      <c r="B16" s="303" t="s">
        <v>22</v>
      </c>
      <c r="C16" s="3">
        <v>3449</v>
      </c>
      <c r="D16" s="3">
        <v>65</v>
      </c>
      <c r="E16" s="3">
        <v>86</v>
      </c>
      <c r="F16" s="3">
        <v>228</v>
      </c>
      <c r="G16" s="3">
        <v>482</v>
      </c>
      <c r="H16" s="3">
        <v>352</v>
      </c>
      <c r="I16" s="3">
        <v>428</v>
      </c>
      <c r="J16" s="3">
        <v>423</v>
      </c>
      <c r="K16" s="3">
        <v>281</v>
      </c>
      <c r="L16" s="3">
        <v>220</v>
      </c>
      <c r="M16" s="3">
        <v>199</v>
      </c>
      <c r="N16" s="3">
        <v>183</v>
      </c>
      <c r="O16" s="3">
        <v>135</v>
      </c>
      <c r="P16" s="3">
        <v>102</v>
      </c>
      <c r="Q16" s="3">
        <v>88</v>
      </c>
      <c r="R16" s="3">
        <v>54</v>
      </c>
      <c r="S16" s="3">
        <v>62</v>
      </c>
      <c r="T16" s="3">
        <v>38</v>
      </c>
      <c r="U16" s="3">
        <v>23</v>
      </c>
      <c r="V16" s="304"/>
    </row>
    <row r="17" spans="1:22" ht="12.75" customHeight="1" x14ac:dyDescent="0.2">
      <c r="A17" s="386" t="s">
        <v>26</v>
      </c>
      <c r="B17" s="306" t="s">
        <v>1</v>
      </c>
      <c r="C17" s="240">
        <v>93565</v>
      </c>
      <c r="D17" s="240">
        <v>900</v>
      </c>
      <c r="E17" s="240">
        <v>4766</v>
      </c>
      <c r="F17" s="240">
        <v>7709</v>
      </c>
      <c r="G17" s="240">
        <v>10976</v>
      </c>
      <c r="H17" s="240">
        <v>8611</v>
      </c>
      <c r="I17" s="240">
        <v>8042</v>
      </c>
      <c r="J17" s="240">
        <v>7214</v>
      </c>
      <c r="K17" s="240">
        <v>6570</v>
      </c>
      <c r="L17" s="240">
        <v>6820</v>
      </c>
      <c r="M17" s="240">
        <v>6934</v>
      </c>
      <c r="N17" s="240">
        <v>6148</v>
      </c>
      <c r="O17" s="240">
        <v>5121</v>
      </c>
      <c r="P17" s="240">
        <v>3700</v>
      </c>
      <c r="Q17" s="240">
        <v>2755</v>
      </c>
      <c r="R17" s="240">
        <v>2096</v>
      </c>
      <c r="S17" s="240">
        <v>1843</v>
      </c>
      <c r="T17" s="240">
        <v>1591</v>
      </c>
      <c r="U17" s="240">
        <v>1769</v>
      </c>
      <c r="V17" s="304"/>
    </row>
    <row r="18" spans="1:22" ht="12.75" customHeight="1" x14ac:dyDescent="0.2">
      <c r="A18" s="386"/>
      <c r="B18" s="306" t="s">
        <v>21</v>
      </c>
      <c r="C18" s="240">
        <v>47333</v>
      </c>
      <c r="D18" s="240">
        <v>549</v>
      </c>
      <c r="E18" s="240">
        <v>3223</v>
      </c>
      <c r="F18" s="240">
        <v>3865</v>
      </c>
      <c r="G18" s="240">
        <v>4710</v>
      </c>
      <c r="H18" s="240">
        <v>4516</v>
      </c>
      <c r="I18" s="240">
        <v>4094</v>
      </c>
      <c r="J18" s="240">
        <v>3581</v>
      </c>
      <c r="K18" s="240">
        <v>3372</v>
      </c>
      <c r="L18" s="240">
        <v>3630</v>
      </c>
      <c r="M18" s="240">
        <v>3701</v>
      </c>
      <c r="N18" s="240">
        <v>3202</v>
      </c>
      <c r="O18" s="240">
        <v>2688</v>
      </c>
      <c r="P18" s="240">
        <v>1859</v>
      </c>
      <c r="Q18" s="240">
        <v>1308</v>
      </c>
      <c r="R18" s="240">
        <v>895</v>
      </c>
      <c r="S18" s="240">
        <v>795</v>
      </c>
      <c r="T18" s="240">
        <v>682</v>
      </c>
      <c r="U18" s="240">
        <v>663</v>
      </c>
      <c r="V18" s="304"/>
    </row>
    <row r="19" spans="1:22" ht="12.75" customHeight="1" x14ac:dyDescent="0.2">
      <c r="A19" s="386"/>
      <c r="B19" s="306" t="s">
        <v>22</v>
      </c>
      <c r="C19" s="240">
        <v>46232</v>
      </c>
      <c r="D19" s="240">
        <v>351</v>
      </c>
      <c r="E19" s="240">
        <v>1543</v>
      </c>
      <c r="F19" s="240">
        <v>3844</v>
      </c>
      <c r="G19" s="240">
        <v>6266</v>
      </c>
      <c r="H19" s="240">
        <v>4095</v>
      </c>
      <c r="I19" s="240">
        <v>3948</v>
      </c>
      <c r="J19" s="240">
        <v>3633</v>
      </c>
      <c r="K19" s="240">
        <v>3198</v>
      </c>
      <c r="L19" s="240">
        <v>3190</v>
      </c>
      <c r="M19" s="240">
        <v>3233</v>
      </c>
      <c r="N19" s="240">
        <v>2946</v>
      </c>
      <c r="O19" s="240">
        <v>2433</v>
      </c>
      <c r="P19" s="240">
        <v>1841</v>
      </c>
      <c r="Q19" s="240">
        <v>1447</v>
      </c>
      <c r="R19" s="240">
        <v>1201</v>
      </c>
      <c r="S19" s="240">
        <v>1048</v>
      </c>
      <c r="T19" s="240">
        <v>909</v>
      </c>
      <c r="U19" s="240">
        <v>1106</v>
      </c>
      <c r="V19" s="304"/>
    </row>
    <row r="20" spans="1:22" ht="12.75" customHeight="1" x14ac:dyDescent="0.2">
      <c r="A20" s="304"/>
      <c r="B20" s="304"/>
      <c r="C20" s="304"/>
      <c r="D20" s="304"/>
      <c r="E20" s="304"/>
      <c r="F20" s="304"/>
      <c r="G20" s="304"/>
      <c r="H20" s="304"/>
      <c r="I20" s="304"/>
      <c r="J20" s="304"/>
      <c r="K20" s="304"/>
      <c r="L20" s="304"/>
      <c r="M20" s="304"/>
      <c r="N20" s="304"/>
      <c r="O20" s="304"/>
      <c r="P20" s="304"/>
      <c r="Q20" s="304"/>
      <c r="R20" s="304"/>
      <c r="S20" s="304"/>
      <c r="T20" s="304"/>
      <c r="U20" s="304"/>
      <c r="V20" s="304"/>
    </row>
    <row r="21" spans="1:22" ht="12.75" customHeight="1" x14ac:dyDescent="0.2">
      <c r="A21" s="11" t="s">
        <v>543</v>
      </c>
      <c r="B21" s="347"/>
      <c r="C21" s="348"/>
      <c r="D21" s="349"/>
      <c r="E21" s="349"/>
      <c r="F21" s="349"/>
      <c r="G21" s="349"/>
      <c r="H21" s="349"/>
      <c r="I21" s="349"/>
      <c r="J21" s="349"/>
      <c r="K21" s="349"/>
      <c r="L21" s="349"/>
      <c r="M21" s="349"/>
      <c r="N21" s="349"/>
      <c r="O21" s="349"/>
      <c r="P21" s="349"/>
      <c r="Q21" s="349"/>
      <c r="R21" s="349"/>
      <c r="S21" s="349"/>
      <c r="T21" s="349"/>
      <c r="U21" s="349"/>
      <c r="V21" s="304"/>
    </row>
    <row r="22" spans="1:22" ht="12.75" customHeight="1" x14ac:dyDescent="0.2">
      <c r="A22" s="12" t="s">
        <v>544</v>
      </c>
      <c r="B22" s="16"/>
      <c r="C22" s="17"/>
      <c r="D22" s="17"/>
      <c r="E22" s="17"/>
      <c r="F22" s="17"/>
      <c r="G22" s="17"/>
      <c r="H22" s="17"/>
      <c r="I22" s="17"/>
      <c r="J22" s="17"/>
      <c r="K22" s="17"/>
      <c r="L22" s="17"/>
      <c r="M22" s="17"/>
      <c r="N22" s="17"/>
      <c r="O22" s="17"/>
      <c r="P22" s="17"/>
      <c r="Q22" s="17"/>
      <c r="R22" s="17"/>
      <c r="S22" s="17"/>
      <c r="T22" s="17"/>
      <c r="U22" s="17"/>
      <c r="V22" s="304"/>
    </row>
    <row r="23" spans="1:22" ht="24.95" customHeight="1" x14ac:dyDescent="0.2">
      <c r="A23" s="397" t="s">
        <v>961</v>
      </c>
      <c r="B23" s="397"/>
      <c r="C23" s="397"/>
      <c r="D23" s="397"/>
      <c r="E23" s="397"/>
      <c r="F23" s="397"/>
      <c r="G23" s="397"/>
      <c r="H23" s="397"/>
      <c r="I23" s="397"/>
      <c r="J23" s="397"/>
      <c r="K23" s="397"/>
      <c r="L23" s="397"/>
      <c r="M23" s="397"/>
      <c r="N23" s="397"/>
      <c r="O23" s="397"/>
      <c r="P23" s="397"/>
      <c r="Q23" s="397"/>
      <c r="R23" s="397"/>
      <c r="S23" s="397"/>
      <c r="T23" s="397"/>
      <c r="U23" s="397"/>
      <c r="V23" s="304"/>
    </row>
    <row r="24" spans="1:22" ht="12.75" customHeight="1" x14ac:dyDescent="0.2">
      <c r="A24" s="304"/>
      <c r="B24" s="304"/>
      <c r="C24" s="304"/>
      <c r="D24" s="304"/>
      <c r="E24" s="304"/>
      <c r="F24" s="304"/>
      <c r="G24" s="304"/>
      <c r="H24" s="304"/>
      <c r="I24" s="304"/>
      <c r="J24" s="304"/>
      <c r="K24" s="304"/>
      <c r="L24" s="304"/>
      <c r="M24" s="304"/>
      <c r="N24" s="304"/>
      <c r="O24" s="304"/>
      <c r="P24" s="304"/>
      <c r="Q24" s="304"/>
      <c r="R24" s="304"/>
      <c r="S24" s="304"/>
      <c r="T24" s="304"/>
      <c r="U24" s="304"/>
      <c r="V24" s="304"/>
    </row>
    <row r="25" spans="1:22" ht="12.75" customHeight="1" x14ac:dyDescent="0.2">
      <c r="A25" s="21" t="s">
        <v>35</v>
      </c>
      <c r="B25" s="21"/>
      <c r="C25" s="21"/>
      <c r="D25" s="21"/>
      <c r="E25" s="21"/>
      <c r="F25" s="21"/>
      <c r="G25" s="21"/>
      <c r="H25" s="21"/>
      <c r="I25" s="21"/>
      <c r="J25" s="21"/>
      <c r="K25" s="21"/>
      <c r="L25" s="21"/>
      <c r="M25" s="21"/>
      <c r="N25" s="21"/>
      <c r="O25" s="21"/>
      <c r="P25" s="21"/>
      <c r="Q25" s="304"/>
      <c r="R25" s="304"/>
      <c r="S25" s="304"/>
      <c r="T25" s="304"/>
      <c r="U25" s="304"/>
      <c r="V25" s="304"/>
    </row>
    <row r="26" spans="1:22" ht="12.75" customHeight="1" x14ac:dyDescent="0.2">
      <c r="A26" s="304"/>
      <c r="B26" s="304"/>
      <c r="C26" s="304"/>
      <c r="D26" s="304"/>
      <c r="E26" s="304"/>
      <c r="F26" s="304"/>
      <c r="G26" s="304"/>
      <c r="H26" s="304"/>
      <c r="I26" s="304"/>
      <c r="J26" s="304"/>
      <c r="K26" s="304"/>
      <c r="L26" s="304"/>
      <c r="M26" s="304"/>
      <c r="N26" s="304"/>
      <c r="O26" s="304"/>
      <c r="P26" s="304"/>
      <c r="Q26" s="304"/>
      <c r="R26" s="304"/>
      <c r="S26" s="304"/>
      <c r="T26" s="304"/>
      <c r="U26" s="304"/>
      <c r="V26" s="304"/>
    </row>
    <row r="27" spans="1:22" ht="12.75" customHeight="1" x14ac:dyDescent="0.2">
      <c r="A27" s="392" t="s">
        <v>498</v>
      </c>
      <c r="B27" s="392" t="s">
        <v>542</v>
      </c>
      <c r="C27" s="394" t="s">
        <v>28</v>
      </c>
      <c r="D27" s="396" t="s">
        <v>2</v>
      </c>
      <c r="E27" s="396"/>
      <c r="F27" s="396"/>
      <c r="G27" s="396"/>
      <c r="H27" s="396"/>
      <c r="I27" s="396"/>
      <c r="J27" s="396"/>
      <c r="K27" s="396"/>
      <c r="L27" s="396"/>
      <c r="M27" s="396"/>
      <c r="N27" s="396"/>
      <c r="O27" s="396"/>
      <c r="P27" s="396"/>
      <c r="Q27" s="396"/>
      <c r="R27" s="396"/>
      <c r="S27" s="396"/>
      <c r="T27" s="396"/>
      <c r="U27" s="396"/>
      <c r="V27" s="390" t="s">
        <v>29</v>
      </c>
    </row>
    <row r="28" spans="1:22" ht="12.75" customHeight="1" x14ac:dyDescent="0.2">
      <c r="A28" s="393"/>
      <c r="B28" s="393"/>
      <c r="C28" s="395"/>
      <c r="D28" s="344" t="s">
        <v>3</v>
      </c>
      <c r="E28" s="344" t="s">
        <v>4</v>
      </c>
      <c r="F28" s="344" t="s">
        <v>5</v>
      </c>
      <c r="G28" s="344" t="s">
        <v>6</v>
      </c>
      <c r="H28" s="344" t="s">
        <v>7</v>
      </c>
      <c r="I28" s="344" t="s">
        <v>8</v>
      </c>
      <c r="J28" s="344" t="s">
        <v>9</v>
      </c>
      <c r="K28" s="344" t="s">
        <v>10</v>
      </c>
      <c r="L28" s="344" t="s">
        <v>11</v>
      </c>
      <c r="M28" s="344" t="s">
        <v>12</v>
      </c>
      <c r="N28" s="344" t="s">
        <v>13</v>
      </c>
      <c r="O28" s="344" t="s">
        <v>14</v>
      </c>
      <c r="P28" s="344" t="s">
        <v>15</v>
      </c>
      <c r="Q28" s="344" t="s">
        <v>16</v>
      </c>
      <c r="R28" s="344" t="s">
        <v>17</v>
      </c>
      <c r="S28" s="344" t="s">
        <v>18</v>
      </c>
      <c r="T28" s="344" t="s">
        <v>19</v>
      </c>
      <c r="U28" s="344" t="s">
        <v>20</v>
      </c>
      <c r="V28" s="391"/>
    </row>
    <row r="29" spans="1:22" ht="12.75" customHeight="1" x14ac:dyDescent="0.2">
      <c r="A29" s="386" t="s">
        <v>1</v>
      </c>
      <c r="B29" s="306" t="s">
        <v>1</v>
      </c>
      <c r="C29" s="241">
        <v>3211.7</v>
      </c>
      <c r="D29" s="241">
        <v>522.5</v>
      </c>
      <c r="E29" s="241">
        <v>2300</v>
      </c>
      <c r="F29" s="241">
        <v>4682.7</v>
      </c>
      <c r="G29" s="241">
        <v>6219</v>
      </c>
      <c r="H29" s="241">
        <v>4493.1000000000004</v>
      </c>
      <c r="I29" s="241">
        <v>4185.6000000000004</v>
      </c>
      <c r="J29" s="241">
        <v>4157.8999999999996</v>
      </c>
      <c r="K29" s="241">
        <v>4008</v>
      </c>
      <c r="L29" s="241">
        <v>3800.8</v>
      </c>
      <c r="M29" s="241">
        <v>3364.5</v>
      </c>
      <c r="N29" s="241">
        <v>2949.4</v>
      </c>
      <c r="O29" s="241">
        <v>2339.5</v>
      </c>
      <c r="P29" s="241">
        <v>1838.5</v>
      </c>
      <c r="Q29" s="241">
        <v>1470.6</v>
      </c>
      <c r="R29" s="241">
        <v>1405</v>
      </c>
      <c r="S29" s="241">
        <v>1624.4</v>
      </c>
      <c r="T29" s="241">
        <v>2096.6999999999998</v>
      </c>
      <c r="U29" s="241">
        <v>2255.1999999999998</v>
      </c>
      <c r="V29" s="345">
        <v>3398.3</v>
      </c>
    </row>
    <row r="30" spans="1:22" ht="12.75" customHeight="1" x14ac:dyDescent="0.2">
      <c r="A30" s="386"/>
      <c r="B30" s="306" t="s">
        <v>21</v>
      </c>
      <c r="C30" s="241">
        <v>3450.2</v>
      </c>
      <c r="D30" s="241">
        <v>628.20000000000005</v>
      </c>
      <c r="E30" s="241">
        <v>3133.2</v>
      </c>
      <c r="F30" s="241">
        <v>4700.2</v>
      </c>
      <c r="G30" s="241">
        <v>5712</v>
      </c>
      <c r="H30" s="241">
        <v>4864.8</v>
      </c>
      <c r="I30" s="241">
        <v>4480.7</v>
      </c>
      <c r="J30" s="241">
        <v>4526</v>
      </c>
      <c r="K30" s="241">
        <v>4496.3</v>
      </c>
      <c r="L30" s="241">
        <v>4342.3</v>
      </c>
      <c r="M30" s="241">
        <v>3826.4</v>
      </c>
      <c r="N30" s="241">
        <v>3232.8</v>
      </c>
      <c r="O30" s="241">
        <v>2531</v>
      </c>
      <c r="P30" s="241">
        <v>1893.5</v>
      </c>
      <c r="Q30" s="241">
        <v>1411.1</v>
      </c>
      <c r="R30" s="241">
        <v>1281.0999999999999</v>
      </c>
      <c r="S30" s="241">
        <v>1489.4</v>
      </c>
      <c r="T30" s="241">
        <v>1990.2</v>
      </c>
      <c r="U30" s="241">
        <v>2217.1</v>
      </c>
      <c r="V30" s="345">
        <v>3637.2</v>
      </c>
    </row>
    <row r="31" spans="1:22" ht="12.75" customHeight="1" x14ac:dyDescent="0.2">
      <c r="A31" s="386"/>
      <c r="B31" s="306" t="s">
        <v>22</v>
      </c>
      <c r="C31" s="241">
        <v>2980.4</v>
      </c>
      <c r="D31" s="241">
        <v>411</v>
      </c>
      <c r="E31" s="241">
        <v>1422.1</v>
      </c>
      <c r="F31" s="241">
        <v>4664.3999999999996</v>
      </c>
      <c r="G31" s="241">
        <v>6752.5</v>
      </c>
      <c r="H31" s="241">
        <v>4092</v>
      </c>
      <c r="I31" s="241">
        <v>3883.3</v>
      </c>
      <c r="J31" s="241">
        <v>3808.5</v>
      </c>
      <c r="K31" s="241">
        <v>3551.8</v>
      </c>
      <c r="L31" s="241">
        <v>3302.4</v>
      </c>
      <c r="M31" s="241">
        <v>2939.8</v>
      </c>
      <c r="N31" s="241">
        <v>2685.7</v>
      </c>
      <c r="O31" s="241">
        <v>2160.1</v>
      </c>
      <c r="P31" s="241">
        <v>1787</v>
      </c>
      <c r="Q31" s="241">
        <v>1527.2</v>
      </c>
      <c r="R31" s="241">
        <v>1520.6</v>
      </c>
      <c r="S31" s="241">
        <v>1744.1</v>
      </c>
      <c r="T31" s="241">
        <v>2183.4</v>
      </c>
      <c r="U31" s="241">
        <v>2278.9</v>
      </c>
      <c r="V31" s="345">
        <v>3163.9</v>
      </c>
    </row>
    <row r="32" spans="1:22" ht="12.75" customHeight="1" x14ac:dyDescent="0.2">
      <c r="A32" s="387" t="s">
        <v>23</v>
      </c>
      <c r="B32" s="303" t="s">
        <v>1</v>
      </c>
      <c r="C32" s="4">
        <v>5940.1</v>
      </c>
      <c r="D32" s="4">
        <v>529.29999999999995</v>
      </c>
      <c r="E32" s="4">
        <v>2444.4</v>
      </c>
      <c r="F32" s="4">
        <v>6503.4</v>
      </c>
      <c r="G32" s="4">
        <v>8709.6</v>
      </c>
      <c r="H32" s="4">
        <v>8121.9</v>
      </c>
      <c r="I32" s="4">
        <v>9845.5</v>
      </c>
      <c r="J32" s="4">
        <v>9903.7000000000007</v>
      </c>
      <c r="K32" s="4">
        <v>9263.5</v>
      </c>
      <c r="L32" s="4">
        <v>8142.6</v>
      </c>
      <c r="M32" s="4">
        <v>7172</v>
      </c>
      <c r="N32" s="4">
        <v>6121.1</v>
      </c>
      <c r="O32" s="4">
        <v>4184.5</v>
      </c>
      <c r="P32" s="4">
        <v>3083.4</v>
      </c>
      <c r="Q32" s="4">
        <v>2172.1</v>
      </c>
      <c r="R32" s="4">
        <v>2023.1</v>
      </c>
      <c r="S32" s="4">
        <v>2446.4</v>
      </c>
      <c r="T32" s="4">
        <v>2506</v>
      </c>
      <c r="U32" s="4">
        <v>2764.2</v>
      </c>
      <c r="V32" s="346">
        <v>6208.7</v>
      </c>
    </row>
    <row r="33" spans="1:22" ht="12.75" customHeight="1" x14ac:dyDescent="0.2">
      <c r="A33" s="387"/>
      <c r="B33" s="303" t="s">
        <v>21</v>
      </c>
      <c r="C33" s="4">
        <v>6885.9</v>
      </c>
      <c r="D33" s="4">
        <v>654.70000000000005</v>
      </c>
      <c r="E33" s="4">
        <v>3553</v>
      </c>
      <c r="F33" s="4">
        <v>6787.6</v>
      </c>
      <c r="G33" s="4">
        <v>8967.2000000000007</v>
      </c>
      <c r="H33" s="4">
        <v>9553.4</v>
      </c>
      <c r="I33" s="4">
        <v>11961</v>
      </c>
      <c r="J33" s="4">
        <v>12277.4</v>
      </c>
      <c r="K33" s="4">
        <v>11621</v>
      </c>
      <c r="L33" s="4">
        <v>10250.1</v>
      </c>
      <c r="M33" s="4">
        <v>8748.1</v>
      </c>
      <c r="N33" s="4">
        <v>7175</v>
      </c>
      <c r="O33" s="4">
        <v>4676.6000000000004</v>
      </c>
      <c r="P33" s="4">
        <v>3217.2</v>
      </c>
      <c r="Q33" s="4">
        <v>1948.5</v>
      </c>
      <c r="R33" s="4">
        <v>2170.8000000000002</v>
      </c>
      <c r="S33" s="4">
        <v>2541.9</v>
      </c>
      <c r="T33" s="4">
        <v>2126.4</v>
      </c>
      <c r="U33" s="4">
        <v>2696.6</v>
      </c>
      <c r="V33" s="346">
        <v>7308.9</v>
      </c>
    </row>
    <row r="34" spans="1:22" ht="12.75" customHeight="1" x14ac:dyDescent="0.2">
      <c r="A34" s="387"/>
      <c r="B34" s="303" t="s">
        <v>22</v>
      </c>
      <c r="C34" s="4">
        <v>5037.8999999999996</v>
      </c>
      <c r="D34" s="4">
        <v>397.1</v>
      </c>
      <c r="E34" s="4">
        <v>1265.3</v>
      </c>
      <c r="F34" s="4">
        <v>6205.1</v>
      </c>
      <c r="G34" s="4">
        <v>8437.5</v>
      </c>
      <c r="H34" s="4">
        <v>6646.3</v>
      </c>
      <c r="I34" s="4">
        <v>7956.1</v>
      </c>
      <c r="J34" s="4">
        <v>7888.8</v>
      </c>
      <c r="K34" s="4">
        <v>7276.1</v>
      </c>
      <c r="L34" s="4">
        <v>6366.1</v>
      </c>
      <c r="M34" s="4">
        <v>5810.2</v>
      </c>
      <c r="N34" s="4">
        <v>5187.2</v>
      </c>
      <c r="O34" s="4">
        <v>3756.8</v>
      </c>
      <c r="P34" s="4">
        <v>2967.7</v>
      </c>
      <c r="Q34" s="4">
        <v>2369.1999999999998</v>
      </c>
      <c r="R34" s="4">
        <v>1895.2</v>
      </c>
      <c r="S34" s="4">
        <v>2367.8000000000002</v>
      </c>
      <c r="T34" s="4">
        <v>2775.5</v>
      </c>
      <c r="U34" s="4">
        <v>2802.5</v>
      </c>
      <c r="V34" s="346">
        <v>5210.8</v>
      </c>
    </row>
    <row r="35" spans="1:22" ht="12.75" customHeight="1" x14ac:dyDescent="0.2">
      <c r="A35" s="386" t="s">
        <v>24</v>
      </c>
      <c r="B35" s="306" t="s">
        <v>1</v>
      </c>
      <c r="C35" s="241">
        <v>2964.2</v>
      </c>
      <c r="D35" s="241">
        <v>351.7</v>
      </c>
      <c r="E35" s="241">
        <v>1261.5999999999999</v>
      </c>
      <c r="F35" s="241">
        <v>3534.6</v>
      </c>
      <c r="G35" s="241">
        <v>4971.1000000000004</v>
      </c>
      <c r="H35" s="241">
        <v>3891.9</v>
      </c>
      <c r="I35" s="241">
        <v>4114.2</v>
      </c>
      <c r="J35" s="241">
        <v>4238</v>
      </c>
      <c r="K35" s="241">
        <v>3844.9</v>
      </c>
      <c r="L35" s="241">
        <v>3683.1</v>
      </c>
      <c r="M35" s="241">
        <v>2878</v>
      </c>
      <c r="N35" s="241">
        <v>2392.1</v>
      </c>
      <c r="O35" s="241">
        <v>2238.1999999999998</v>
      </c>
      <c r="P35" s="241">
        <v>1714.3</v>
      </c>
      <c r="Q35" s="241">
        <v>1477.7</v>
      </c>
      <c r="R35" s="241">
        <v>1723.5</v>
      </c>
      <c r="S35" s="241">
        <v>1637.4</v>
      </c>
      <c r="T35" s="241">
        <v>2349.6999999999998</v>
      </c>
      <c r="U35" s="241">
        <v>2252.3000000000002</v>
      </c>
      <c r="V35" s="345">
        <v>2961.4</v>
      </c>
    </row>
    <row r="36" spans="1:22" ht="12.75" customHeight="1" x14ac:dyDescent="0.2">
      <c r="A36" s="386"/>
      <c r="B36" s="306" t="s">
        <v>21</v>
      </c>
      <c r="C36" s="241">
        <v>3723</v>
      </c>
      <c r="D36" s="241">
        <v>454.8</v>
      </c>
      <c r="E36" s="241">
        <v>1778.8</v>
      </c>
      <c r="F36" s="241">
        <v>3542.8</v>
      </c>
      <c r="G36" s="241">
        <v>5473.3</v>
      </c>
      <c r="H36" s="241">
        <v>5396.8</v>
      </c>
      <c r="I36" s="241">
        <v>5694</v>
      </c>
      <c r="J36" s="241">
        <v>5905.5</v>
      </c>
      <c r="K36" s="241">
        <v>5258.1</v>
      </c>
      <c r="L36" s="241">
        <v>4793.3</v>
      </c>
      <c r="M36" s="241">
        <v>3766.8</v>
      </c>
      <c r="N36" s="241">
        <v>2910.4</v>
      </c>
      <c r="O36" s="241">
        <v>2697.2</v>
      </c>
      <c r="P36" s="241">
        <v>1863.7</v>
      </c>
      <c r="Q36" s="241">
        <v>1578.9</v>
      </c>
      <c r="R36" s="241">
        <v>2073.1999999999998</v>
      </c>
      <c r="S36" s="241">
        <v>1447.4</v>
      </c>
      <c r="T36" s="241">
        <v>2973</v>
      </c>
      <c r="U36" s="241">
        <v>2941.2</v>
      </c>
      <c r="V36" s="345">
        <v>3734.4</v>
      </c>
    </row>
    <row r="37" spans="1:22" ht="12.75" customHeight="1" x14ac:dyDescent="0.2">
      <c r="A37" s="386"/>
      <c r="B37" s="306" t="s">
        <v>22</v>
      </c>
      <c r="C37" s="241">
        <v>2220.4</v>
      </c>
      <c r="D37" s="241">
        <v>243.1</v>
      </c>
      <c r="E37" s="241">
        <v>721.8</v>
      </c>
      <c r="F37" s="241">
        <v>3526</v>
      </c>
      <c r="G37" s="241">
        <v>4446.8</v>
      </c>
      <c r="H37" s="241">
        <v>2413.6</v>
      </c>
      <c r="I37" s="241">
        <v>2600.1999999999998</v>
      </c>
      <c r="J37" s="241">
        <v>2626.1</v>
      </c>
      <c r="K37" s="241">
        <v>2502.6</v>
      </c>
      <c r="L37" s="241">
        <v>2641.5</v>
      </c>
      <c r="M37" s="241">
        <v>2052.1</v>
      </c>
      <c r="N37" s="241">
        <v>1909.7</v>
      </c>
      <c r="O37" s="241">
        <v>1812.9</v>
      </c>
      <c r="P37" s="241">
        <v>1569.8</v>
      </c>
      <c r="Q37" s="241">
        <v>1382.7</v>
      </c>
      <c r="R37" s="241">
        <v>1418.4</v>
      </c>
      <c r="S37" s="241">
        <v>1789.5</v>
      </c>
      <c r="T37" s="241">
        <v>1926.6</v>
      </c>
      <c r="U37" s="241">
        <v>1948.1</v>
      </c>
      <c r="V37" s="345">
        <v>2217.6</v>
      </c>
    </row>
    <row r="38" spans="1:22" ht="12.75" customHeight="1" x14ac:dyDescent="0.2">
      <c r="A38" s="387" t="s">
        <v>25</v>
      </c>
      <c r="B38" s="303" t="s">
        <v>1</v>
      </c>
      <c r="C38" s="4">
        <v>969.2</v>
      </c>
      <c r="D38" s="4">
        <v>301.10000000000002</v>
      </c>
      <c r="E38" s="4">
        <v>644.20000000000005</v>
      </c>
      <c r="F38" s="4">
        <v>1289.8</v>
      </c>
      <c r="G38" s="4">
        <v>1934.6</v>
      </c>
      <c r="H38" s="4">
        <v>1278.4000000000001</v>
      </c>
      <c r="I38" s="4">
        <v>1096.9000000000001</v>
      </c>
      <c r="J38" s="4">
        <v>1098.4000000000001</v>
      </c>
      <c r="K38" s="4">
        <v>966.5</v>
      </c>
      <c r="L38" s="4">
        <v>834.8</v>
      </c>
      <c r="M38" s="4">
        <v>838.4</v>
      </c>
      <c r="N38" s="4">
        <v>806.7</v>
      </c>
      <c r="O38" s="4">
        <v>711.2</v>
      </c>
      <c r="P38" s="4">
        <v>604</v>
      </c>
      <c r="Q38" s="4">
        <v>713.3</v>
      </c>
      <c r="R38" s="4">
        <v>752.8</v>
      </c>
      <c r="S38" s="4">
        <v>1114.9000000000001</v>
      </c>
      <c r="T38" s="4">
        <v>1292.2</v>
      </c>
      <c r="U38" s="4">
        <v>1535.8</v>
      </c>
      <c r="V38" s="346">
        <v>981.9</v>
      </c>
    </row>
    <row r="39" spans="1:22" ht="12.75" customHeight="1" x14ac:dyDescent="0.2">
      <c r="A39" s="387"/>
      <c r="B39" s="303" t="s">
        <v>21</v>
      </c>
      <c r="C39" s="4">
        <v>941.4</v>
      </c>
      <c r="D39" s="4">
        <v>340</v>
      </c>
      <c r="E39" s="4">
        <v>853.1</v>
      </c>
      <c r="F39" s="4">
        <v>1244.5</v>
      </c>
      <c r="G39" s="4">
        <v>1550.4</v>
      </c>
      <c r="H39" s="4">
        <v>1294.8</v>
      </c>
      <c r="I39" s="4">
        <v>995</v>
      </c>
      <c r="J39" s="4">
        <v>1031.2</v>
      </c>
      <c r="K39" s="4">
        <v>1012.5</v>
      </c>
      <c r="L39" s="4">
        <v>770.7</v>
      </c>
      <c r="M39" s="4">
        <v>873.6</v>
      </c>
      <c r="N39" s="4">
        <v>768.8</v>
      </c>
      <c r="O39" s="4">
        <v>698.7</v>
      </c>
      <c r="P39" s="4">
        <v>573.5</v>
      </c>
      <c r="Q39" s="4">
        <v>652.79999999999995</v>
      </c>
      <c r="R39" s="4">
        <v>745.3</v>
      </c>
      <c r="S39" s="4">
        <v>853.1</v>
      </c>
      <c r="T39" s="4">
        <v>1115.7</v>
      </c>
      <c r="U39" s="4">
        <v>1705.4</v>
      </c>
      <c r="V39" s="346">
        <v>946.2</v>
      </c>
    </row>
    <row r="40" spans="1:22" ht="12.75" customHeight="1" x14ac:dyDescent="0.2">
      <c r="A40" s="387"/>
      <c r="B40" s="303" t="s">
        <v>22</v>
      </c>
      <c r="C40" s="4">
        <v>996.2</v>
      </c>
      <c r="D40" s="4">
        <v>260.3</v>
      </c>
      <c r="E40" s="4">
        <v>426</v>
      </c>
      <c r="F40" s="4">
        <v>1338</v>
      </c>
      <c r="G40" s="4">
        <v>2344.4</v>
      </c>
      <c r="H40" s="4">
        <v>1258.9000000000001</v>
      </c>
      <c r="I40" s="4">
        <v>1211.4000000000001</v>
      </c>
      <c r="J40" s="4">
        <v>1162.4000000000001</v>
      </c>
      <c r="K40" s="4">
        <v>924</v>
      </c>
      <c r="L40" s="4">
        <v>890.3</v>
      </c>
      <c r="M40" s="4">
        <v>810.6</v>
      </c>
      <c r="N40" s="4">
        <v>838.7</v>
      </c>
      <c r="O40" s="4">
        <v>721.5</v>
      </c>
      <c r="P40" s="4">
        <v>629.6</v>
      </c>
      <c r="Q40" s="4">
        <v>769.2</v>
      </c>
      <c r="R40" s="4">
        <v>759.5</v>
      </c>
      <c r="S40" s="4">
        <v>1356.7</v>
      </c>
      <c r="T40" s="4">
        <v>1455.9</v>
      </c>
      <c r="U40" s="4">
        <v>1402.4</v>
      </c>
      <c r="V40" s="346">
        <v>1018.7</v>
      </c>
    </row>
    <row r="41" spans="1:22" ht="12.75" customHeight="1" x14ac:dyDescent="0.2">
      <c r="A41" s="386" t="s">
        <v>26</v>
      </c>
      <c r="B41" s="306" t="s">
        <v>1</v>
      </c>
      <c r="C41" s="241">
        <v>3067.2</v>
      </c>
      <c r="D41" s="241">
        <v>633.9</v>
      </c>
      <c r="E41" s="241">
        <v>2823</v>
      </c>
      <c r="F41" s="241">
        <v>4766.3</v>
      </c>
      <c r="G41" s="241">
        <v>6424.7</v>
      </c>
      <c r="H41" s="241">
        <v>4354</v>
      </c>
      <c r="I41" s="241">
        <v>3832.3</v>
      </c>
      <c r="J41" s="241">
        <v>3997.6</v>
      </c>
      <c r="K41" s="241">
        <v>3839.2</v>
      </c>
      <c r="L41" s="241">
        <v>3593.3</v>
      </c>
      <c r="M41" s="241">
        <v>3178.5</v>
      </c>
      <c r="N41" s="241">
        <v>2823.4</v>
      </c>
      <c r="O41" s="241">
        <v>2309.8000000000002</v>
      </c>
      <c r="P41" s="241">
        <v>1867.1</v>
      </c>
      <c r="Q41" s="241">
        <v>1488.1</v>
      </c>
      <c r="R41" s="241">
        <v>1402.8</v>
      </c>
      <c r="S41" s="241">
        <v>1606.2</v>
      </c>
      <c r="T41" s="241">
        <v>2121.6</v>
      </c>
      <c r="U41" s="241">
        <v>2266.1999999999998</v>
      </c>
      <c r="V41" s="345">
        <v>3383</v>
      </c>
    </row>
    <row r="42" spans="1:22" ht="12.75" customHeight="1" x14ac:dyDescent="0.2">
      <c r="A42" s="386"/>
      <c r="B42" s="306" t="s">
        <v>21</v>
      </c>
      <c r="C42" s="241">
        <v>3146.3</v>
      </c>
      <c r="D42" s="241">
        <v>752.1</v>
      </c>
      <c r="E42" s="241">
        <v>3723</v>
      </c>
      <c r="F42" s="241">
        <v>4680.3</v>
      </c>
      <c r="G42" s="241">
        <v>5387.2</v>
      </c>
      <c r="H42" s="241">
        <v>4400.3</v>
      </c>
      <c r="I42" s="241">
        <v>3835.5</v>
      </c>
      <c r="J42" s="241">
        <v>4025.9</v>
      </c>
      <c r="K42" s="241">
        <v>4025.3</v>
      </c>
      <c r="L42" s="241">
        <v>3925.2</v>
      </c>
      <c r="M42" s="241">
        <v>3467.3</v>
      </c>
      <c r="N42" s="241">
        <v>3009.4</v>
      </c>
      <c r="O42" s="241">
        <v>2467</v>
      </c>
      <c r="P42" s="241">
        <v>1915.5</v>
      </c>
      <c r="Q42" s="241">
        <v>1439.4</v>
      </c>
      <c r="R42" s="241">
        <v>1233</v>
      </c>
      <c r="S42" s="241">
        <v>1470.6</v>
      </c>
      <c r="T42" s="241">
        <v>2024.3</v>
      </c>
      <c r="U42" s="241">
        <v>2216.6</v>
      </c>
      <c r="V42" s="345">
        <v>3445.7</v>
      </c>
    </row>
    <row r="43" spans="1:22" ht="12.75" customHeight="1" x14ac:dyDescent="0.2">
      <c r="A43" s="386"/>
      <c r="B43" s="306" t="s">
        <v>22</v>
      </c>
      <c r="C43" s="241">
        <v>2990.2</v>
      </c>
      <c r="D43" s="241">
        <v>508.8</v>
      </c>
      <c r="E43" s="241">
        <v>1875.8</v>
      </c>
      <c r="F43" s="241">
        <v>4856</v>
      </c>
      <c r="G43" s="241">
        <v>7512.3</v>
      </c>
      <c r="H43" s="241">
        <v>4304.2</v>
      </c>
      <c r="I43" s="241">
        <v>3828.9</v>
      </c>
      <c r="J43" s="241">
        <v>3970.1</v>
      </c>
      <c r="K43" s="241">
        <v>3660.7</v>
      </c>
      <c r="L43" s="241">
        <v>3277.8</v>
      </c>
      <c r="M43" s="241">
        <v>2901.9</v>
      </c>
      <c r="N43" s="241">
        <v>2645.7</v>
      </c>
      <c r="O43" s="241">
        <v>2157.9</v>
      </c>
      <c r="P43" s="241">
        <v>1820.6</v>
      </c>
      <c r="Q43" s="241">
        <v>1535</v>
      </c>
      <c r="R43" s="241">
        <v>1563.2</v>
      </c>
      <c r="S43" s="241">
        <v>1727.1</v>
      </c>
      <c r="T43" s="241">
        <v>2201</v>
      </c>
      <c r="U43" s="241">
        <v>2297</v>
      </c>
      <c r="V43" s="345">
        <v>3322.2</v>
      </c>
    </row>
    <row r="45" spans="1:22" ht="12.75" customHeight="1" x14ac:dyDescent="0.2">
      <c r="A45" s="11" t="s">
        <v>543</v>
      </c>
      <c r="B45" s="11"/>
      <c r="C45" s="11"/>
      <c r="D45" s="11"/>
      <c r="E45" s="11"/>
      <c r="F45" s="11"/>
      <c r="G45" s="11"/>
      <c r="H45" s="11"/>
      <c r="I45" s="11"/>
      <c r="J45" s="11"/>
      <c r="K45" s="11"/>
      <c r="L45" s="11"/>
      <c r="M45" s="11"/>
      <c r="N45" s="11"/>
      <c r="O45" s="11"/>
      <c r="P45" s="11"/>
      <c r="Q45" s="11"/>
      <c r="R45" s="11"/>
      <c r="S45" s="11"/>
      <c r="T45" s="11"/>
      <c r="U45" s="11"/>
      <c r="V45" s="11"/>
    </row>
    <row r="46" spans="1:22" ht="12.75" customHeight="1" x14ac:dyDescent="0.2">
      <c r="A46" s="11" t="s">
        <v>545</v>
      </c>
      <c r="B46" s="11"/>
      <c r="C46" s="11"/>
      <c r="D46" s="11"/>
      <c r="E46" s="11"/>
      <c r="F46" s="11"/>
      <c r="G46" s="11"/>
      <c r="H46" s="11"/>
      <c r="I46" s="11"/>
      <c r="J46" s="11"/>
      <c r="K46" s="11"/>
      <c r="L46" s="11"/>
      <c r="M46" s="11"/>
      <c r="N46" s="11"/>
      <c r="O46" s="11"/>
      <c r="P46" s="11"/>
      <c r="Q46" s="11"/>
      <c r="R46" s="11"/>
      <c r="S46" s="11"/>
      <c r="T46" s="11"/>
      <c r="U46" s="11"/>
      <c r="V46" s="11"/>
    </row>
    <row r="47" spans="1:22" ht="12.75" customHeight="1" x14ac:dyDescent="0.2">
      <c r="A47" s="11" t="s">
        <v>546</v>
      </c>
      <c r="B47" s="11"/>
      <c r="C47" s="11"/>
      <c r="D47" s="11"/>
      <c r="E47" s="11"/>
      <c r="F47" s="11"/>
      <c r="G47" s="11"/>
      <c r="H47" s="11"/>
      <c r="I47" s="11"/>
      <c r="J47" s="11"/>
      <c r="K47" s="11"/>
      <c r="L47" s="11"/>
      <c r="M47" s="11"/>
      <c r="N47" s="11"/>
      <c r="O47" s="11"/>
      <c r="P47" s="11"/>
      <c r="Q47" s="11"/>
      <c r="R47" s="11"/>
      <c r="S47" s="11"/>
      <c r="T47" s="11"/>
      <c r="U47" s="11"/>
      <c r="V47" s="11"/>
    </row>
    <row r="48" spans="1:22" ht="12.75" customHeight="1" x14ac:dyDescent="0.2">
      <c r="A48" s="11" t="s">
        <v>544</v>
      </c>
      <c r="B48" s="16"/>
      <c r="C48" s="16"/>
      <c r="D48" s="16"/>
      <c r="E48" s="16"/>
      <c r="F48" s="16"/>
      <c r="G48" s="16"/>
      <c r="H48" s="16"/>
      <c r="I48" s="16"/>
      <c r="J48" s="16"/>
      <c r="K48" s="16"/>
      <c r="L48" s="16"/>
      <c r="M48" s="16"/>
      <c r="N48" s="16"/>
      <c r="O48" s="16"/>
      <c r="P48" s="16"/>
      <c r="Q48" s="16"/>
      <c r="R48" s="16"/>
      <c r="S48" s="16"/>
      <c r="T48" s="16"/>
      <c r="U48" s="16"/>
      <c r="V48" s="16"/>
    </row>
    <row r="49" spans="1:22" ht="24.95" customHeight="1" x14ac:dyDescent="0.2">
      <c r="A49" s="398" t="s">
        <v>961</v>
      </c>
      <c r="B49" s="398"/>
      <c r="C49" s="398"/>
      <c r="D49" s="398"/>
      <c r="E49" s="398"/>
      <c r="F49" s="398"/>
      <c r="G49" s="398"/>
      <c r="H49" s="398"/>
      <c r="I49" s="398"/>
      <c r="J49" s="398"/>
      <c r="K49" s="398"/>
      <c r="L49" s="398"/>
      <c r="M49" s="398"/>
      <c r="N49" s="398"/>
      <c r="O49" s="398"/>
      <c r="P49" s="398"/>
      <c r="Q49" s="398"/>
      <c r="R49" s="398"/>
      <c r="S49" s="398"/>
      <c r="T49" s="398"/>
      <c r="U49" s="398"/>
      <c r="V49" s="398"/>
    </row>
    <row r="50" spans="1:22" ht="12.75" customHeight="1" x14ac:dyDescent="0.2">
      <c r="A50" s="18"/>
      <c r="B50" s="18"/>
      <c r="C50" s="18"/>
      <c r="D50" s="18"/>
      <c r="E50" s="18"/>
      <c r="F50" s="18"/>
      <c r="G50" s="18"/>
      <c r="H50" s="18"/>
      <c r="I50" s="18"/>
      <c r="J50" s="18"/>
      <c r="K50" s="18"/>
      <c r="L50" s="18"/>
      <c r="M50" s="18"/>
      <c r="N50" s="18"/>
      <c r="O50" s="18"/>
      <c r="P50" s="18"/>
      <c r="Q50" s="18"/>
      <c r="R50" s="18"/>
      <c r="S50" s="18"/>
      <c r="T50" s="18"/>
      <c r="U50" s="18"/>
      <c r="V50" s="18"/>
    </row>
    <row r="51" spans="1:22" ht="12.75" customHeight="1" x14ac:dyDescent="0.2">
      <c r="A51" s="11" t="s">
        <v>547</v>
      </c>
      <c r="B51" s="16"/>
      <c r="C51" s="16"/>
      <c r="D51" s="16"/>
      <c r="E51" s="16"/>
      <c r="F51" s="16"/>
      <c r="G51" s="16"/>
      <c r="H51" s="16"/>
      <c r="I51" s="16"/>
      <c r="J51" s="16"/>
      <c r="K51" s="16"/>
      <c r="L51" s="16"/>
      <c r="M51" s="16"/>
      <c r="N51" s="16"/>
      <c r="O51" s="16"/>
      <c r="P51" s="16"/>
      <c r="Q51" s="16"/>
      <c r="R51" s="16"/>
      <c r="S51" s="16"/>
      <c r="T51" s="16"/>
      <c r="U51" s="16"/>
      <c r="V51" s="16"/>
    </row>
  </sheetData>
  <mergeCells count="21">
    <mergeCell ref="A49:V49"/>
    <mergeCell ref="V27:V28"/>
    <mergeCell ref="A29:A31"/>
    <mergeCell ref="A32:A34"/>
    <mergeCell ref="A35:A37"/>
    <mergeCell ref="A38:A40"/>
    <mergeCell ref="A27:A28"/>
    <mergeCell ref="B27:B28"/>
    <mergeCell ref="C27:C28"/>
    <mergeCell ref="D27:U27"/>
    <mergeCell ref="A41:A43"/>
    <mergeCell ref="A14:A16"/>
    <mergeCell ref="A17:A19"/>
    <mergeCell ref="A3:A4"/>
    <mergeCell ref="B3:B4"/>
    <mergeCell ref="A23:U23"/>
    <mergeCell ref="C3:C4"/>
    <mergeCell ref="D3:U3"/>
    <mergeCell ref="A5:A7"/>
    <mergeCell ref="A8:A10"/>
    <mergeCell ref="A11:A13"/>
  </mergeCells>
  <hyperlinks>
    <hyperlink ref="W1" location="Contents!A1" display="contents" xr:uid="{7A879DB2-FD04-405E-ACA4-5D2107369DE3}"/>
  </hyperlinks>
  <pageMargins left="0.5" right="0.5" top="0.5" bottom="0.5" header="0" footer="0"/>
  <pageSetup paperSize="9" scale="48" orientation="portrait" horizontalDpi="300" verticalDpi="300" r:id="rId1"/>
  <colBreaks count="1" manualBreakCount="1">
    <brk id="22"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20"/>
  <sheetViews>
    <sheetView showGridLines="0" zoomScaleNormal="100" workbookViewId="0">
      <selection sqref="A1:E1"/>
    </sheetView>
  </sheetViews>
  <sheetFormatPr defaultColWidth="11.42578125" defaultRowHeight="12.75" customHeight="1" x14ac:dyDescent="0.2"/>
  <cols>
    <col min="1" max="5" width="10.85546875" customWidth="1"/>
  </cols>
  <sheetData>
    <row r="1" spans="1:14" ht="27" customHeight="1" x14ac:dyDescent="0.2">
      <c r="A1" s="401" t="s">
        <v>553</v>
      </c>
      <c r="B1" s="401"/>
      <c r="C1" s="401"/>
      <c r="D1" s="401"/>
      <c r="E1" s="401"/>
      <c r="F1" s="19"/>
      <c r="G1" s="99" t="s">
        <v>645</v>
      </c>
      <c r="H1" s="19"/>
      <c r="I1" s="19"/>
      <c r="J1" s="99"/>
      <c r="K1" s="19"/>
      <c r="L1" s="19"/>
      <c r="M1" s="21"/>
      <c r="N1" s="21"/>
    </row>
    <row r="3" spans="1:14" ht="12.75" customHeight="1" x14ac:dyDescent="0.2">
      <c r="A3" s="402" t="s">
        <v>36</v>
      </c>
      <c r="B3" s="404" t="s">
        <v>37</v>
      </c>
      <c r="C3" s="404"/>
      <c r="D3" s="405" t="s">
        <v>38</v>
      </c>
      <c r="E3" s="404"/>
    </row>
    <row r="4" spans="1:14" ht="12.75" customHeight="1" x14ac:dyDescent="0.2">
      <c r="A4" s="403"/>
      <c r="B4" s="230" t="s">
        <v>39</v>
      </c>
      <c r="C4" s="230" t="s">
        <v>40</v>
      </c>
      <c r="D4" s="231" t="s">
        <v>39</v>
      </c>
      <c r="E4" s="230" t="s">
        <v>40</v>
      </c>
    </row>
    <row r="5" spans="1:14" ht="15" customHeight="1" x14ac:dyDescent="0.2">
      <c r="A5" s="2" t="s">
        <v>41</v>
      </c>
      <c r="B5" s="3">
        <v>102142</v>
      </c>
      <c r="C5" s="4">
        <v>2242.1999999999998</v>
      </c>
      <c r="D5" s="232">
        <v>104049</v>
      </c>
      <c r="E5" s="4">
        <v>2282.9</v>
      </c>
    </row>
    <row r="6" spans="1:14" ht="15" customHeight="1" x14ac:dyDescent="0.2">
      <c r="A6" s="2" t="s">
        <v>42</v>
      </c>
      <c r="B6" s="3">
        <v>116259</v>
      </c>
      <c r="C6" s="4">
        <v>2557.4</v>
      </c>
      <c r="D6" s="232">
        <v>120401</v>
      </c>
      <c r="E6" s="4">
        <v>2650.2</v>
      </c>
    </row>
    <row r="7" spans="1:14" ht="15" customHeight="1" x14ac:dyDescent="0.2">
      <c r="A7" s="2" t="s">
        <v>43</v>
      </c>
      <c r="B7" s="3">
        <v>121561</v>
      </c>
      <c r="C7" s="4">
        <v>2687.6</v>
      </c>
      <c r="D7" s="232">
        <v>136950</v>
      </c>
      <c r="E7" s="4">
        <v>3047.9</v>
      </c>
    </row>
    <row r="8" spans="1:14" ht="15" customHeight="1" x14ac:dyDescent="0.2">
      <c r="A8" s="2" t="s">
        <v>44</v>
      </c>
      <c r="B8" s="3">
        <v>125781</v>
      </c>
      <c r="C8" s="4">
        <v>2806.3</v>
      </c>
      <c r="D8" s="232">
        <v>147900</v>
      </c>
      <c r="E8" s="4">
        <v>3333.3</v>
      </c>
    </row>
    <row r="9" spans="1:14" ht="15" customHeight="1" x14ac:dyDescent="0.2">
      <c r="A9" s="2" t="s">
        <v>45</v>
      </c>
      <c r="B9" s="3">
        <v>131237</v>
      </c>
      <c r="C9" s="4">
        <v>2952.8</v>
      </c>
      <c r="D9" s="232">
        <v>154964</v>
      </c>
      <c r="E9" s="4">
        <v>3517.7</v>
      </c>
    </row>
    <row r="10" spans="1:14" ht="15" customHeight="1" x14ac:dyDescent="0.2">
      <c r="A10" s="2" t="s">
        <v>46</v>
      </c>
      <c r="B10" s="3">
        <v>134337</v>
      </c>
      <c r="C10" s="4">
        <v>2999.8</v>
      </c>
      <c r="D10" s="232">
        <v>158916</v>
      </c>
      <c r="E10" s="4">
        <v>3575.4</v>
      </c>
    </row>
    <row r="11" spans="1:14" ht="15" customHeight="1" x14ac:dyDescent="0.2">
      <c r="A11" s="2" t="s">
        <v>47</v>
      </c>
      <c r="B11" s="3">
        <v>137144</v>
      </c>
      <c r="C11" s="4">
        <v>3035.8</v>
      </c>
      <c r="D11" s="232">
        <v>162846</v>
      </c>
      <c r="E11" s="4">
        <v>3629.4</v>
      </c>
    </row>
    <row r="12" spans="1:14" ht="15" customHeight="1" x14ac:dyDescent="0.2">
      <c r="A12" s="2" t="s">
        <v>48</v>
      </c>
      <c r="B12" s="3">
        <v>142678</v>
      </c>
      <c r="C12" s="4">
        <v>3144.6</v>
      </c>
      <c r="D12" s="232">
        <v>171920</v>
      </c>
      <c r="E12" s="4">
        <v>3816.1</v>
      </c>
    </row>
    <row r="13" spans="1:14" ht="15" customHeight="1" x14ac:dyDescent="0.2">
      <c r="A13" s="2" t="s">
        <v>49</v>
      </c>
      <c r="B13" s="3">
        <v>145472</v>
      </c>
      <c r="C13" s="4">
        <v>3201.4</v>
      </c>
      <c r="D13" s="232">
        <v>177322</v>
      </c>
      <c r="E13" s="4">
        <v>3922.2</v>
      </c>
    </row>
    <row r="15" spans="1:14" ht="12.75" customHeight="1" x14ac:dyDescent="0.2">
      <c r="A15" s="11" t="s">
        <v>543</v>
      </c>
      <c r="B15" s="17"/>
      <c r="C15" s="17"/>
      <c r="D15" s="20"/>
      <c r="E15" s="17"/>
      <c r="F15" s="17"/>
    </row>
    <row r="16" spans="1:14" ht="12.75" customHeight="1" x14ac:dyDescent="0.2">
      <c r="A16" s="397" t="s">
        <v>546</v>
      </c>
      <c r="B16" s="397"/>
      <c r="C16" s="397"/>
      <c r="D16" s="397"/>
      <c r="E16" s="397"/>
      <c r="F16" s="397"/>
    </row>
    <row r="17" spans="1:6" ht="12.75" customHeight="1" x14ac:dyDescent="0.2">
      <c r="A17" s="11" t="s">
        <v>552</v>
      </c>
      <c r="B17" s="16"/>
      <c r="C17" s="16"/>
      <c r="D17" s="16"/>
      <c r="E17" s="16"/>
      <c r="F17" s="16"/>
    </row>
    <row r="18" spans="1:6" ht="24.95" customHeight="1" x14ac:dyDescent="0.2">
      <c r="A18" s="399" t="s">
        <v>551</v>
      </c>
      <c r="B18" s="400"/>
      <c r="C18" s="400"/>
      <c r="D18" s="400"/>
      <c r="E18" s="400"/>
      <c r="F18" s="400"/>
    </row>
    <row r="19" spans="1:6" ht="12.75" customHeight="1" x14ac:dyDescent="0.2">
      <c r="A19" s="16"/>
      <c r="B19" s="17"/>
      <c r="C19" s="17"/>
      <c r="D19" s="17"/>
      <c r="E19" s="17"/>
      <c r="F19" s="17"/>
    </row>
    <row r="20" spans="1:6" ht="12.75" customHeight="1" x14ac:dyDescent="0.2">
      <c r="A20" s="11" t="s">
        <v>547</v>
      </c>
      <c r="B20" s="17"/>
      <c r="C20" s="17"/>
      <c r="D20" s="17"/>
      <c r="E20" s="17"/>
      <c r="F20" s="17"/>
    </row>
  </sheetData>
  <mergeCells count="6">
    <mergeCell ref="A18:F18"/>
    <mergeCell ref="A1:E1"/>
    <mergeCell ref="A3:A4"/>
    <mergeCell ref="B3:C3"/>
    <mergeCell ref="D3:E3"/>
    <mergeCell ref="A16:F16"/>
  </mergeCells>
  <hyperlinks>
    <hyperlink ref="G1" location="Contents!A1" display="contents" xr:uid="{BE41E123-C9E9-43EC-B8A5-5E131C9BAD7B}"/>
  </hyperlinks>
  <pageMargins left="0.5" right="0.5" top="0.5" bottom="0.5" header="0" footer="0"/>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51</vt:i4>
      </vt:variant>
      <vt:variant>
        <vt:lpstr>Named Ranges</vt:lpstr>
      </vt:variant>
      <vt:variant>
        <vt:i4>56</vt:i4>
      </vt:variant>
    </vt:vector>
  </HeadingPairs>
  <TitlesOfParts>
    <vt:vector size="107" baseType="lpstr">
      <vt:lpstr>Introduction</vt:lpstr>
      <vt:lpstr>Contents</vt:lpstr>
      <vt:lpstr>Background information</vt:lpstr>
      <vt:lpstr>Key findings</vt:lpstr>
      <vt:lpstr>table1,2</vt:lpstr>
      <vt:lpstr>table3,4</vt:lpstr>
      <vt:lpstr>table5,6</vt:lpstr>
      <vt:lpstr>table7,8</vt:lpstr>
      <vt:lpstr>table9</vt:lpstr>
      <vt:lpstr>table10</vt:lpstr>
      <vt:lpstr>table11</vt:lpstr>
      <vt:lpstr>table12</vt:lpstr>
      <vt:lpstr>table13</vt:lpstr>
      <vt:lpstr>table14</vt:lpstr>
      <vt:lpstr>table15</vt:lpstr>
      <vt:lpstr>table16</vt:lpstr>
      <vt:lpstr>table17</vt:lpstr>
      <vt:lpstr>table18</vt:lpstr>
      <vt:lpstr>table19</vt:lpstr>
      <vt:lpstr>table20</vt:lpstr>
      <vt:lpstr>table21</vt:lpstr>
      <vt:lpstr>table22</vt:lpstr>
      <vt:lpstr>table23</vt:lpstr>
      <vt:lpstr>table24</vt:lpstr>
      <vt:lpstr>table25</vt:lpstr>
      <vt:lpstr>table26</vt:lpstr>
      <vt:lpstr>table27</vt:lpstr>
      <vt:lpstr>table28</vt:lpstr>
      <vt:lpstr>table29</vt:lpstr>
      <vt:lpstr>table30</vt:lpstr>
      <vt:lpstr>table31</vt:lpstr>
      <vt:lpstr>table32</vt:lpstr>
      <vt:lpstr>table33</vt:lpstr>
      <vt:lpstr>table34</vt:lpstr>
      <vt:lpstr>table35</vt:lpstr>
      <vt:lpstr>table36</vt:lpstr>
      <vt:lpstr>table37</vt:lpstr>
      <vt:lpstr>table38</vt:lpstr>
      <vt:lpstr>table39,40</vt:lpstr>
      <vt:lpstr>table41,42,43</vt:lpstr>
      <vt:lpstr>table44</vt:lpstr>
      <vt:lpstr>table45</vt:lpstr>
      <vt:lpstr>table46,47</vt:lpstr>
      <vt:lpstr>table48,49</vt:lpstr>
      <vt:lpstr>table50</vt:lpstr>
      <vt:lpstr>table51</vt:lpstr>
      <vt:lpstr>table52</vt:lpstr>
      <vt:lpstr>table53</vt:lpstr>
      <vt:lpstr>table54</vt:lpstr>
      <vt:lpstr>Glossary</vt:lpstr>
      <vt:lpstr>Ethnicity Prioritisation</vt:lpstr>
      <vt:lpstr>'Background information'!Print_Area</vt:lpstr>
      <vt:lpstr>'Ethnicity Prioritisation'!Print_Area</vt:lpstr>
      <vt:lpstr>Glossary!Print_Area</vt:lpstr>
      <vt:lpstr>Introduction!Print_Area</vt:lpstr>
      <vt:lpstr>'Key findings'!Print_Area</vt:lpstr>
      <vt:lpstr>'table1,2'!Print_Area</vt:lpstr>
      <vt:lpstr>table10!Print_Area</vt:lpstr>
      <vt:lpstr>table11!Print_Area</vt:lpstr>
      <vt:lpstr>table12!Print_Area</vt:lpstr>
      <vt:lpstr>table13!Print_Area</vt:lpstr>
      <vt:lpstr>table14!Print_Area</vt:lpstr>
      <vt:lpstr>table15!Print_Area</vt:lpstr>
      <vt:lpstr>table16!Print_Area</vt:lpstr>
      <vt:lpstr>table17!Print_Area</vt:lpstr>
      <vt:lpstr>table18!Print_Area</vt:lpstr>
      <vt:lpstr>table19!Print_Area</vt:lpstr>
      <vt:lpstr>table20!Print_Area</vt:lpstr>
      <vt:lpstr>table21!Print_Area</vt:lpstr>
      <vt:lpstr>table22!Print_Area</vt:lpstr>
      <vt:lpstr>table23!Print_Area</vt:lpstr>
      <vt:lpstr>table24!Print_Area</vt:lpstr>
      <vt:lpstr>table25!Print_Area</vt:lpstr>
      <vt:lpstr>table26!Print_Area</vt:lpstr>
      <vt:lpstr>table27!Print_Area</vt:lpstr>
      <vt:lpstr>table28!Print_Area</vt:lpstr>
      <vt:lpstr>table29!Print_Area</vt:lpstr>
      <vt:lpstr>'table3,4'!Print_Area</vt:lpstr>
      <vt:lpstr>table30!Print_Area</vt:lpstr>
      <vt:lpstr>table31!Print_Area</vt:lpstr>
      <vt:lpstr>table32!Print_Area</vt:lpstr>
      <vt:lpstr>table33!Print_Area</vt:lpstr>
      <vt:lpstr>table34!Print_Area</vt:lpstr>
      <vt:lpstr>table35!Print_Area</vt:lpstr>
      <vt:lpstr>table36!Print_Area</vt:lpstr>
      <vt:lpstr>table37!Print_Area</vt:lpstr>
      <vt:lpstr>table38!Print_Area</vt:lpstr>
      <vt:lpstr>'table41,42,43'!Print_Area</vt:lpstr>
      <vt:lpstr>table44!Print_Area</vt:lpstr>
      <vt:lpstr>table45!Print_Area</vt:lpstr>
      <vt:lpstr>'table46,47'!Print_Area</vt:lpstr>
      <vt:lpstr>'table48,49'!Print_Area</vt:lpstr>
      <vt:lpstr>'table5,6'!Print_Area</vt:lpstr>
      <vt:lpstr>table50!Print_Area</vt:lpstr>
      <vt:lpstr>table51!Print_Area</vt:lpstr>
      <vt:lpstr>table52!Print_Area</vt:lpstr>
      <vt:lpstr>table53!Print_Area</vt:lpstr>
      <vt:lpstr>table54!Print_Area</vt:lpstr>
      <vt:lpstr>'table7,8'!Print_Area</vt:lpstr>
      <vt:lpstr>table9!Print_Area</vt:lpstr>
      <vt:lpstr>'Background information'!Print_Titles</vt:lpstr>
      <vt:lpstr>Contents!Print_Titles</vt:lpstr>
      <vt:lpstr>Glossary!Print_Titles</vt:lpstr>
      <vt:lpstr>table11!Print_Titles</vt:lpstr>
      <vt:lpstr>table17!Print_Titles</vt:lpstr>
      <vt:lpstr>table52!Print_Titles</vt:lpstr>
      <vt:lpstr>table53!Print_Titles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Mental Health and Addiction: Service Use 2016/17 tables</dc:title>
  <dc:creator>Ministry of Health</dc:creator>
  <cp:lastModifiedBy>Ministry of Health</cp:lastModifiedBy>
  <cp:revision>1</cp:revision>
  <dcterms:created xsi:type="dcterms:W3CDTF">2020-04-01T12:57:48Z</dcterms:created>
  <dcterms:modified xsi:type="dcterms:W3CDTF">2021-02-02T21:14:05Z</dcterms:modified>
</cp:coreProperties>
</file>