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A:\Publications\Mental Health\MentalHealth201314_OnlineTables\Final\"/>
    </mc:Choice>
  </mc:AlternateContent>
  <xr:revisionPtr revIDLastSave="0" documentId="13_ncr:1_{E8B60977-4E35-4C9A-BC60-AD58FEB26899}" xr6:coauthVersionLast="41" xr6:coauthVersionMax="41" xr10:uidLastSave="{00000000-0000-0000-0000-000000000000}"/>
  <bookViews>
    <workbookView xWindow="-120" yWindow="-120" windowWidth="29040" windowHeight="15840" tabRatio="882" xr2:uid="{00000000-000D-0000-FFFF-FFFF00000000}"/>
  </bookViews>
  <sheets>
    <sheet name="Introduction" sheetId="61" r:id="rId1"/>
    <sheet name="Contents" sheetId="57" r:id="rId2"/>
    <sheet name="Background information" sheetId="62" r:id="rId3"/>
    <sheet name="Key findings 2013-14" sheetId="60" r:id="rId4"/>
    <sheet name="table1&amp;2" sheetId="2" r:id="rId5"/>
    <sheet name="table3&amp;4" sheetId="4" r:id="rId6"/>
    <sheet name="table5&amp;6" sheetId="6" r:id="rId7"/>
    <sheet name="table7&amp;8" sheetId="8" r:id="rId8"/>
    <sheet name="table9" sheetId="10" r:id="rId9"/>
    <sheet name="table10" sheetId="11" r:id="rId10"/>
    <sheet name="table11" sheetId="12" r:id="rId11"/>
    <sheet name="table12" sheetId="13" r:id="rId12"/>
    <sheet name="table13" sheetId="14" r:id="rId13"/>
    <sheet name="table14" sheetId="15" r:id="rId14"/>
    <sheet name="table15" sheetId="16" r:id="rId15"/>
    <sheet name="table16" sheetId="17" r:id="rId16"/>
    <sheet name="table17" sheetId="18" r:id="rId17"/>
    <sheet name="table18" sheetId="19" r:id="rId18"/>
    <sheet name="table19" sheetId="20" r:id="rId19"/>
    <sheet name="table20" sheetId="21" r:id="rId20"/>
    <sheet name="table21" sheetId="22" r:id="rId21"/>
    <sheet name="table22" sheetId="23" r:id="rId22"/>
    <sheet name="table23" sheetId="24" r:id="rId23"/>
    <sheet name="table24" sheetId="25" r:id="rId24"/>
    <sheet name="table25" sheetId="26" r:id="rId25"/>
    <sheet name="table26" sheetId="27" r:id="rId26"/>
    <sheet name="table27" sheetId="28" r:id="rId27"/>
    <sheet name="table28" sheetId="29" r:id="rId28"/>
    <sheet name="table29" sheetId="30" r:id="rId29"/>
    <sheet name="table30" sheetId="31" r:id="rId30"/>
    <sheet name="table31" sheetId="32" r:id="rId31"/>
    <sheet name="table32" sheetId="33" r:id="rId32"/>
    <sheet name="table33" sheetId="34" r:id="rId33"/>
    <sheet name="table34" sheetId="35" r:id="rId34"/>
    <sheet name="table35" sheetId="36" r:id="rId35"/>
    <sheet name="table36" sheetId="37" r:id="rId36"/>
    <sheet name="table37" sheetId="38" r:id="rId37"/>
    <sheet name="table38" sheetId="39" r:id="rId38"/>
    <sheet name="table39&amp;40" sheetId="40" r:id="rId39"/>
    <sheet name="table41,42,43" sheetId="42" r:id="rId40"/>
    <sheet name="table44" sheetId="45" r:id="rId41"/>
    <sheet name="table45" sheetId="46" r:id="rId42"/>
    <sheet name="table46&amp;47" sheetId="49" r:id="rId43"/>
    <sheet name="table48" sheetId="51" r:id="rId44"/>
    <sheet name="table49" sheetId="53" r:id="rId45"/>
    <sheet name="table50" sheetId="54" r:id="rId46"/>
    <sheet name="table51" sheetId="55" r:id="rId47"/>
    <sheet name="table52" sheetId="56" r:id="rId48"/>
    <sheet name="Glossary" sheetId="58" r:id="rId49"/>
    <sheet name="Ethnicity Prioritisation" sheetId="59" r:id="rId50"/>
  </sheets>
  <externalReferences>
    <externalReference r:id="rId51"/>
  </externalReferences>
  <definedNames>
    <definedName name="_xlnm.Print_Area" localSheetId="2">'Background information'!$A$1:$N$28</definedName>
    <definedName name="_xlnm.Print_Area" localSheetId="49">'Ethnicity Prioritisation'!$A$1:$E$31</definedName>
    <definedName name="_xlnm.Print_Area" localSheetId="48">Glossary!$A$1:$B$68</definedName>
    <definedName name="_xlnm.Print_Area" localSheetId="0">Introduction!$A$1:$M$34</definedName>
    <definedName name="_xlnm.Print_Area" localSheetId="3">'Key findings 2013-14'!$A$1:$A$48</definedName>
    <definedName name="_xlnm.Print_Area" localSheetId="4">'table1&amp;2'!$A$1:$V$47</definedName>
    <definedName name="_xlnm.Print_Area" localSheetId="9">table10!$A$1:$O$25</definedName>
    <definedName name="_xlnm.Print_Area" localSheetId="10">table11!$A:$G</definedName>
    <definedName name="_xlnm.Print_Area" localSheetId="11">table12!$A$1:$W$31</definedName>
    <definedName name="_xlnm.Print_Area" localSheetId="12">table13!$A$1:$G$24</definedName>
    <definedName name="_xlnm.Print_Area" localSheetId="13">table14!$A$1:$N$27</definedName>
    <definedName name="_xlnm.Print_Area" localSheetId="14">table15!$A$1:$D$48</definedName>
    <definedName name="_xlnm.Print_Area" localSheetId="15">table16!$A$1:$D$54</definedName>
    <definedName name="_xlnm.Print_Area" localSheetId="16">table17!$A$1:$U$135</definedName>
    <definedName name="_xlnm.Print_Area" localSheetId="17">table18!$A$1:$U$135</definedName>
    <definedName name="_xlnm.Print_Area" localSheetId="18">table19!$A$1:$U$135</definedName>
    <definedName name="_xlnm.Print_Area" localSheetId="19">table20!$A$1:$U$135</definedName>
    <definedName name="_xlnm.Print_Area" localSheetId="20">table21!$A$1:$F$26</definedName>
    <definedName name="_xlnm.Print_Area" localSheetId="21">table22!$A$1:$F$23</definedName>
    <definedName name="_xlnm.Print_Area" localSheetId="22">table23!$A$1:$U$52</definedName>
    <definedName name="_xlnm.Print_Area" localSheetId="23">table24!$A$1:$U$52</definedName>
    <definedName name="_xlnm.Print_Area" localSheetId="24">table25!$A$1:$U$52</definedName>
    <definedName name="_xlnm.Print_Area" localSheetId="25">table26!$A$1:$U$52</definedName>
    <definedName name="_xlnm.Print_Area" localSheetId="26">table27!$A$1:$D$58</definedName>
    <definedName name="_xlnm.Print_Area" localSheetId="27">table28!$A$1:$D$43</definedName>
    <definedName name="_xlnm.Print_Area" localSheetId="28">table29!$A$1:$D$47</definedName>
    <definedName name="_xlnm.Print_Area" localSheetId="5">'table3&amp;4'!$A$1:$V$48</definedName>
    <definedName name="_xlnm.Print_Area" localSheetId="29">table30!$A$1:$D$48</definedName>
    <definedName name="_xlnm.Print_Area" localSheetId="30">table31!$A$1:$D$46</definedName>
    <definedName name="_xlnm.Print_Area" localSheetId="31">table32!$A$1:$D$51</definedName>
    <definedName name="_xlnm.Print_Area" localSheetId="32">table33!$A$1:$F$28</definedName>
    <definedName name="_xlnm.Print_Area" localSheetId="33">table34!$A$1:$R$53</definedName>
    <definedName name="_xlnm.Print_Area" localSheetId="34">table35!$A$1:$U$94</definedName>
    <definedName name="_xlnm.Print_Area" localSheetId="35">table36!$A$1:$U$87</definedName>
    <definedName name="_xlnm.Print_Area" localSheetId="36">table37!$A$1:$F$15</definedName>
    <definedName name="_xlnm.Print_Area" localSheetId="37">table38!$A$1:$J$26</definedName>
    <definedName name="_xlnm.Print_Area" localSheetId="38">'table39&amp;40'!$A$1:$V$55</definedName>
    <definedName name="_xlnm.Print_Area" localSheetId="39">'table41,42,43'!$A$1:$Q$46</definedName>
    <definedName name="_xlnm.Print_Area" localSheetId="40">table44!$A$1:$J$32</definedName>
    <definedName name="_xlnm.Print_Area" localSheetId="41">table45!$A$1:$R$33</definedName>
    <definedName name="_xlnm.Print_Area" localSheetId="42">'table46&amp;47'!$A$1:$Q$33</definedName>
    <definedName name="_xlnm.Print_Area" localSheetId="43">table48!$A$1:$U$63</definedName>
    <definedName name="_xlnm.Print_Area" localSheetId="44">table49!$A$1:$G$32</definedName>
    <definedName name="_xlnm.Print_Area" localSheetId="6">'table5&amp;6'!$A$1:$V$47</definedName>
    <definedName name="_xlnm.Print_Area" localSheetId="45">table50!$A$1:$G$92</definedName>
    <definedName name="_xlnm.Print_Area" localSheetId="46">table51!$A$1:$G$92</definedName>
    <definedName name="_xlnm.Print_Area" localSheetId="47">table52!$A$1:$L$97</definedName>
    <definedName name="_xlnm.Print_Area" localSheetId="7">'table7&amp;8'!$A$1:$V$51</definedName>
    <definedName name="_xlnm.Print_Area" localSheetId="8">table9!$A$1:$M$24</definedName>
    <definedName name="_xlnm.Print_Titles" localSheetId="2">'Background information'!$1:$1</definedName>
    <definedName name="_xlnm.Print_Titles" localSheetId="1">Contents!$1:$2</definedName>
    <definedName name="_xlnm.Print_Titles" localSheetId="48">Glossary!$1:$3</definedName>
    <definedName name="_xlnm.Print_Titles" localSheetId="3">'Key findings 2013-14'!$1:$1</definedName>
    <definedName name="_xlnm.Print_Titles" localSheetId="10">table11!$3:$4</definedName>
    <definedName name="_xlnm.Print_Titles" localSheetId="14">table15!$3:$4</definedName>
    <definedName name="_xlnm.Print_Titles" localSheetId="15">table16!$3:$4</definedName>
    <definedName name="_xlnm.Print_Titles" localSheetId="16">table17!$3:$4</definedName>
    <definedName name="_xlnm.Print_Titles" localSheetId="17">table18!$3:$4</definedName>
    <definedName name="_xlnm.Print_Titles" localSheetId="18">table19!$3:$4</definedName>
    <definedName name="_xlnm.Print_Titles" localSheetId="19">table20!$3:$4</definedName>
    <definedName name="_xlnm.Print_Titles" localSheetId="26">table27!$3:$4</definedName>
    <definedName name="_xlnm.Print_Titles" localSheetId="27">table28!$3:$4</definedName>
    <definedName name="_xlnm.Print_Titles" localSheetId="28">table29!$3:$4</definedName>
    <definedName name="_xlnm.Print_Titles" localSheetId="29">table30!$3:$4</definedName>
    <definedName name="_xlnm.Print_Titles" localSheetId="30">table31!$3:$4</definedName>
    <definedName name="_xlnm.Print_Titles" localSheetId="31">table32!$3:$4</definedName>
    <definedName name="_xlnm.Print_Titles" localSheetId="34">table35!$3:$4</definedName>
    <definedName name="_xlnm.Print_Titles" localSheetId="35">table36!$3:$4</definedName>
    <definedName name="_xlnm.Print_Titles" localSheetId="45">table50!$3:$4</definedName>
    <definedName name="_xlnm.Print_Titles" localSheetId="46">table51!$3:$4</definedName>
    <definedName name="_xlnm.Print_Titles" localSheetId="47">table52!$3:$4</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7" i="62" l="1"/>
  <c r="Z17" i="62"/>
  <c r="AA16" i="62"/>
  <c r="Z16" i="62"/>
  <c r="A73" i="57"/>
  <c r="A65" i="57"/>
  <c r="A64" i="57"/>
  <c r="A60" i="57"/>
  <c r="A22" i="57"/>
  <c r="A85" i="57"/>
  <c r="A82" i="57"/>
  <c r="A81" i="57"/>
  <c r="A80" i="57"/>
  <c r="A79" i="57"/>
  <c r="A76" i="57"/>
  <c r="A72" i="57"/>
  <c r="A69" i="57"/>
  <c r="A68" i="57"/>
  <c r="A63" i="57"/>
  <c r="A59" i="57"/>
  <c r="A58" i="57"/>
  <c r="A55" i="57"/>
  <c r="A54" i="57"/>
  <c r="A53" i="57"/>
  <c r="A50" i="57"/>
  <c r="A49" i="57"/>
  <c r="A46" i="57"/>
  <c r="A45" i="57"/>
  <c r="A44" i="57"/>
  <c r="A43" i="57"/>
  <c r="A42" i="57"/>
  <c r="A41" i="57"/>
  <c r="A40" i="57"/>
  <c r="A39" i="57"/>
  <c r="A38" i="57"/>
  <c r="A37" i="57"/>
  <c r="A36" i="57"/>
  <c r="A35" i="57"/>
  <c r="A32" i="57"/>
  <c r="A31" i="57"/>
  <c r="A30" i="57"/>
  <c r="A29" i="57"/>
  <c r="A28" i="57"/>
  <c r="A27" i="57"/>
  <c r="A24" i="57"/>
  <c r="A23" i="57"/>
  <c r="A21" i="57"/>
  <c r="A18" i="57"/>
  <c r="A17" i="57"/>
  <c r="A15" i="57"/>
  <c r="A13" i="57"/>
  <c r="A11" i="57"/>
  <c r="A16" i="57"/>
  <c r="A14" i="57"/>
  <c r="A12" i="57"/>
  <c r="A10" i="57"/>
  <c r="A9" i="57"/>
  <c r="A84" i="57"/>
</calcChain>
</file>

<file path=xl/sharedStrings.xml><?xml version="1.0" encoding="utf-8"?>
<sst xmlns="http://schemas.openxmlformats.org/spreadsheetml/2006/main" count="4665" uniqueCount="855">
  <si>
    <t>Total</t>
  </si>
  <si>
    <t>Age group</t>
  </si>
  <si>
    <t>0-</t>
  </si>
  <si>
    <t>5-</t>
  </si>
  <si>
    <t>10-</t>
  </si>
  <si>
    <t>15-</t>
  </si>
  <si>
    <t>20-</t>
  </si>
  <si>
    <t>25-</t>
  </si>
  <si>
    <t>30-</t>
  </si>
  <si>
    <t>35-</t>
  </si>
  <si>
    <t>40-</t>
  </si>
  <si>
    <t>45-</t>
  </si>
  <si>
    <t>50-</t>
  </si>
  <si>
    <t>55-</t>
  </si>
  <si>
    <t>60-</t>
  </si>
  <si>
    <t>65-</t>
  </si>
  <si>
    <t>70-</t>
  </si>
  <si>
    <t>75-</t>
  </si>
  <si>
    <t>80-</t>
  </si>
  <si>
    <t>85+</t>
  </si>
  <si>
    <t>Male</t>
  </si>
  <si>
    <t>Female</t>
  </si>
  <si>
    <t>Pacific</t>
  </si>
  <si>
    <t>Asian</t>
  </si>
  <si>
    <t>Other</t>
  </si>
  <si>
    <t>Ethnic group</t>
  </si>
  <si>
    <t>Sex</t>
  </si>
  <si>
    <t>Māori</t>
  </si>
  <si>
    <t>Crude rate</t>
  </si>
  <si>
    <t>ASR</t>
  </si>
  <si>
    <t>Year</t>
  </si>
  <si>
    <t>DHB only</t>
  </si>
  <si>
    <t>Combined DHB and NGO</t>
  </si>
  <si>
    <t>Number</t>
  </si>
  <si>
    <t>Rate</t>
  </si>
  <si>
    <t>2012/13</t>
  </si>
  <si>
    <t>Non-Māori</t>
  </si>
  <si>
    <t>Ethnic Group</t>
  </si>
  <si>
    <t>ARC Counselling Services</t>
  </si>
  <si>
    <t>Affinity Services Limited</t>
  </si>
  <si>
    <t>Arahura Charitable Trust</t>
  </si>
  <si>
    <t>Arataki Ministries Limited</t>
  </si>
  <si>
    <t>Ashburn Hall Charitable Trust</t>
  </si>
  <si>
    <t>Ashburton Community Alcohol &amp; Drug Service Inc</t>
  </si>
  <si>
    <t>Atareira (Schizophrenia Fellowship - Wellington Branch Inc.)</t>
  </si>
  <si>
    <t>Auckland City Mission</t>
  </si>
  <si>
    <t>Auckland District Health Board</t>
  </si>
  <si>
    <t>B.O.P. Community Homes Trust</t>
  </si>
  <si>
    <t>Bainfield Gardens Limited</t>
  </si>
  <si>
    <t>Balance Whanganui</t>
  </si>
  <si>
    <t>Ballymena Properties Limited</t>
  </si>
  <si>
    <t>Bay of Plenty District Health Board</t>
  </si>
  <si>
    <t>Best Care (Whakapai Hauora) Charitable Trust</t>
  </si>
  <si>
    <t>Beth Shean Trust</t>
  </si>
  <si>
    <t>Braemore Limited</t>
  </si>
  <si>
    <t>Bupa Care Services NZ Limited</t>
  </si>
  <si>
    <t>Cambridge Community Agencies Network Charitable Trust</t>
  </si>
  <si>
    <t>Canterbury District Health Board</t>
  </si>
  <si>
    <t>Capital and Coast District Health Board</t>
  </si>
  <si>
    <t>Care NZ (Est 1954) Limited</t>
  </si>
  <si>
    <t>Caroline House Inc</t>
  </si>
  <si>
    <t>Central Health Limited</t>
  </si>
  <si>
    <t>Centre 401 Trust</t>
  </si>
  <si>
    <t>Community of Refuge Trust</t>
  </si>
  <si>
    <t>Connect Supporting Recovery Incorporated</t>
  </si>
  <si>
    <t>Contact Trust (Beverley House)</t>
  </si>
  <si>
    <t>Corpac Trust</t>
  </si>
  <si>
    <t>Corstorphine Baptist Community Trust</t>
  </si>
  <si>
    <t>Counties Manukau District Health Board</t>
  </si>
  <si>
    <t>Dalcam Company Limited</t>
  </si>
  <si>
    <t>Dayspring Trust</t>
  </si>
  <si>
    <t>Delamore Support Services Limited</t>
  </si>
  <si>
    <t>Downie Stewart Foundation</t>
  </si>
  <si>
    <t>EBAT Charitable Trust t/a Pou Whakaaro</t>
  </si>
  <si>
    <t>Earthlink Inc</t>
  </si>
  <si>
    <t>Equip</t>
  </si>
  <si>
    <t>Fairleigh Lodge Limited</t>
  </si>
  <si>
    <t>Framework Services Limited</t>
  </si>
  <si>
    <t>Gateway Housing Trust</t>
  </si>
  <si>
    <t>Get Smart Tauranga Trust</t>
  </si>
  <si>
    <t>Golden Healthcare - Hoon Hay Village</t>
  </si>
  <si>
    <t>Hanmer BOP Charitable Trust</t>
  </si>
  <si>
    <t>Hawkes Bay District Health Board</t>
  </si>
  <si>
    <t>He Waka Tapu Limited</t>
  </si>
  <si>
    <t>Health Action Trust (Nelson)</t>
  </si>
  <si>
    <t>Hinemoa Lodge Limited</t>
  </si>
  <si>
    <t>Hutt Valley District Health Board</t>
  </si>
  <si>
    <t>Independent Living Choices Limited</t>
  </si>
  <si>
    <t>Journeys to Wellbeing Incorporated</t>
  </si>
  <si>
    <t>K'aute Pasifika Trust</t>
  </si>
  <si>
    <t>Keys Living Choices</t>
  </si>
  <si>
    <t>Koputai Lodge Trust</t>
  </si>
  <si>
    <t>Kowhai Resthome (2002) Limited</t>
  </si>
  <si>
    <t>Lakes District Health Board</t>
  </si>
  <si>
    <t>Linkage Trust</t>
  </si>
  <si>
    <t>Logan Samuel Limited</t>
  </si>
  <si>
    <t>MASH Trust</t>
  </si>
  <si>
    <t>MIX Inc</t>
  </si>
  <si>
    <t>Mahitahi Trust</t>
  </si>
  <si>
    <t>Maketu Health Charitable Company Limited</t>
  </si>
  <si>
    <t>Malologa Trust</t>
  </si>
  <si>
    <t>Manaaki Trust</t>
  </si>
  <si>
    <t>Manor Park Private Hospital</t>
  </si>
  <si>
    <t>Mental Health Support Services Limited</t>
  </si>
  <si>
    <t>Mental Illness Survivors Team Incorporated</t>
  </si>
  <si>
    <t>MidCentral District Health Board</t>
  </si>
  <si>
    <t>Mind and Body Consultants Limited</t>
  </si>
  <si>
    <t>Miramare Limited</t>
  </si>
  <si>
    <t>Mirror Counselling</t>
  </si>
  <si>
    <t>Nelson Marlborough District Health Board</t>
  </si>
  <si>
    <t>Nga Kete Matauranga Pounamu Charitable Trust</t>
  </si>
  <si>
    <t>Ngati Awa Social and Health Services Trust</t>
  </si>
  <si>
    <t>Ngati Hine Health Trust Board</t>
  </si>
  <si>
    <t>Ngati Kahu Social and Health Services Incorporated</t>
  </si>
  <si>
    <t>Ngati Porou Hauora Incorporated</t>
  </si>
  <si>
    <t>Ngati Rangi Community Health Centre Incorporated</t>
  </si>
  <si>
    <t>Northland District Health Board</t>
  </si>
  <si>
    <t>Northpoint Services Trust</t>
  </si>
  <si>
    <t>Nova Trust Board</t>
  </si>
  <si>
    <t>Oasis Network Incorporated</t>
  </si>
  <si>
    <t>Odyssey House Trust</t>
  </si>
  <si>
    <t>Odyssey House Trust - Christchurch</t>
  </si>
  <si>
    <t>Outrigger Trading Company Limited</t>
  </si>
  <si>
    <t>PACT Group</t>
  </si>
  <si>
    <t>Pacific Trust Canterbury</t>
  </si>
  <si>
    <t>Pai Ake Solutions Limited</t>
  </si>
  <si>
    <t>Pathways Health Limited</t>
  </si>
  <si>
    <t>Penina Health Trust</t>
  </si>
  <si>
    <t>Pirirakau Hauora Charitable Trust</t>
  </si>
  <si>
    <t>Piritahi Hau Ora Trust</t>
  </si>
  <si>
    <t>Plunket Postnatal Adjustment Programme</t>
  </si>
  <si>
    <t>Porch Limited</t>
  </si>
  <si>
    <t>Post Natal Therapy Service Limited</t>
  </si>
  <si>
    <t>Poupoua Charitable Trust</t>
  </si>
  <si>
    <t>Presbyterian Support Southern Incorporated</t>
  </si>
  <si>
    <t>Progress to Health</t>
  </si>
  <si>
    <t>Q-Nique Limited</t>
  </si>
  <si>
    <t>Rakeiwhenua Trust T/A Tuhoe Hauora</t>
  </si>
  <si>
    <t>Rau O Te Huia Community Trust</t>
  </si>
  <si>
    <t>Raukawa Charitable Trust Board</t>
  </si>
  <si>
    <t>Raukura Hauora O Tainui Trust</t>
  </si>
  <si>
    <t>Recovery Solutions Services Limited</t>
  </si>
  <si>
    <t>Refugee Trauma Recovery</t>
  </si>
  <si>
    <t>Refugees As Survivors New Zealand Trust</t>
  </si>
  <si>
    <t>Richmond Services Limited</t>
  </si>
  <si>
    <t>Rostrevor House Inc</t>
  </si>
  <si>
    <t>Sarona Community Trust</t>
  </si>
  <si>
    <t>Schizophrenia Fellowship Southern Branch Incorporated</t>
  </si>
  <si>
    <t>South Canterbury District Health Board</t>
  </si>
  <si>
    <t>Southern District Health Board</t>
  </si>
  <si>
    <t>Southern Student Health Services</t>
  </si>
  <si>
    <t>St Clair Park Residential Centre Limited</t>
  </si>
  <si>
    <t>St Dominics Centre - Dalcam</t>
  </si>
  <si>
    <t>St.Marks Society</t>
  </si>
  <si>
    <t>Stepping Out Hauraki Incorporated</t>
  </si>
  <si>
    <t>Straven Enterprises Limited</t>
  </si>
  <si>
    <t>Supporting Families in Mental Illness - Manawatu Inc.</t>
  </si>
  <si>
    <t>TRANX Drug and Alcohol Services Inc</t>
  </si>
  <si>
    <t>Taeaomanino Trust</t>
  </si>
  <si>
    <t>Tairawhiti District Health Board</t>
  </si>
  <si>
    <t>Taranaki District Health Board</t>
  </si>
  <si>
    <t>Taumarunui Community Kokiri Trust</t>
  </si>
  <si>
    <t>Tauranga Community Housing Trust</t>
  </si>
  <si>
    <t>Te Ara Korowai Inc</t>
  </si>
  <si>
    <t>Te Aroha o Hinemaru Trust</t>
  </si>
  <si>
    <t>Te Awhi Whanau Charitable Trust</t>
  </si>
  <si>
    <t>Te Awhina Marae O Motueka Society Incorporated</t>
  </si>
  <si>
    <t>Te Hauora O Te Hiku O Te Ika Trust</t>
  </si>
  <si>
    <t>Te Hauora O Turanganui A Kiwa Limited</t>
  </si>
  <si>
    <t>Te Hauora Runanga o Wairarapa Incorporated</t>
  </si>
  <si>
    <t>Te Ika Whenua Counselling Services Trust</t>
  </si>
  <si>
    <t>Te Kahui Hauora o Ngati Koata Trust</t>
  </si>
  <si>
    <t>Te Kakakura Trust</t>
  </si>
  <si>
    <t>Te Korowai Hauora o Hauraki Incorporated</t>
  </si>
  <si>
    <t>Te Kotuku Ki Te Rangi Charitable Trust</t>
  </si>
  <si>
    <t>Te Kupenga Net Trust</t>
  </si>
  <si>
    <t>Te Mana Oranga Trust</t>
  </si>
  <si>
    <t>Te Manu Toroa Trust</t>
  </si>
  <si>
    <t>Te Menenga Pai Charitable Trust</t>
  </si>
  <si>
    <t>Te Oranganui Trust Incorporated</t>
  </si>
  <si>
    <t>Te Puke Karanga Hauora Health Clinic</t>
  </si>
  <si>
    <t>Te Puna Hauora Ki Uta Ki Tai</t>
  </si>
  <si>
    <t>Te Puna Hauora o Te Raki Paewhenua Society Inc</t>
  </si>
  <si>
    <t>Te Roopu Taurima o Manukau Trust</t>
  </si>
  <si>
    <t>Te Runanga O Ngai Tamawhariua</t>
  </si>
  <si>
    <t>Te Runanga O Ngai Te Rangi Iwi Trust</t>
  </si>
  <si>
    <t>Te Runanga O Ngati Whatua</t>
  </si>
  <si>
    <t>Te Runanga O Te Rarawa Incorporated</t>
  </si>
  <si>
    <t>Te Runanga O Te Whanau Charitable Trust</t>
  </si>
  <si>
    <t>Te Runanga o Ngati Apa Society Limited</t>
  </si>
  <si>
    <t>Te Runanga o Toa Rangatira Incorporated</t>
  </si>
  <si>
    <t>Te Taiwhenua o Heretaunga Trust</t>
  </si>
  <si>
    <t>Te Tomika Trust</t>
  </si>
  <si>
    <t>Te Upoko O Nga Oranga O Te Rae</t>
  </si>
  <si>
    <t>Te Utuhina Manaakitanga Trust</t>
  </si>
  <si>
    <t>Te Waka Whaiora Trust</t>
  </si>
  <si>
    <t>Te Whanau O Waipareira Trust</t>
  </si>
  <si>
    <t>Te Whare Mahana Trust Board</t>
  </si>
  <si>
    <t>The Carroll Street Trust</t>
  </si>
  <si>
    <t>The Cottage Farm Trust Board</t>
  </si>
  <si>
    <t>The Higher Ground Drug Rehabilitation Trust</t>
  </si>
  <si>
    <t>The Karldon Trust</t>
  </si>
  <si>
    <t>The Lifewise Trust</t>
  </si>
  <si>
    <t>The Ngati Maniapoto Marae Pact Trust Incorporated</t>
  </si>
  <si>
    <t>The Oamaru Mental Health Support Charitable Trust</t>
  </si>
  <si>
    <t>The Phobic Trust of New Zealand Inc</t>
  </si>
  <si>
    <t>The Salvation Army New Zealand Trust</t>
  </si>
  <si>
    <t>The Waikato Clinical Psychology Educational Trust</t>
  </si>
  <si>
    <t>The Youth Horizons Trust</t>
  </si>
  <si>
    <t>The Youth One Stop Shop Incorporated</t>
  </si>
  <si>
    <t>Toi Ora Live Art Trust</t>
  </si>
  <si>
    <t>Tui Ora Limited</t>
  </si>
  <si>
    <t>Turning Point Trust</t>
  </si>
  <si>
    <t>Tuwharetoa Ki Kawerau Health Education &amp; Social Services</t>
  </si>
  <si>
    <t>Vaka Tautua Limited</t>
  </si>
  <si>
    <t>Vakaola - Pacific Community Health Inc</t>
  </si>
  <si>
    <t>Vincent House Trust</t>
  </si>
  <si>
    <t>Waahi Whaanui Trust</t>
  </si>
  <si>
    <t>Waiheke Island Supported Homes Trust</t>
  </si>
  <si>
    <t>Waikato District Health Board</t>
  </si>
  <si>
    <t>Wairarapa District Health Board</t>
  </si>
  <si>
    <t>Waitemata District Health Board</t>
  </si>
  <si>
    <t>WellTrust</t>
  </si>
  <si>
    <t>Wellbeing North Canterbury Community Trust</t>
  </si>
  <si>
    <t>Wellington After Care Association Incorporated</t>
  </si>
  <si>
    <t>Wellington Tenths Development Trust</t>
  </si>
  <si>
    <t>West Auckland Living Skills Homes Trust Board</t>
  </si>
  <si>
    <t>West Coast District Health Board</t>
  </si>
  <si>
    <t>West Fono Health Trust (merged)</t>
  </si>
  <si>
    <t>Whaioranga Trust</t>
  </si>
  <si>
    <t>Whaioro Trust Board</t>
  </si>
  <si>
    <t>Whanganui Community Living Trust</t>
  </si>
  <si>
    <t>Whanganui District Health Board</t>
  </si>
  <si>
    <t>Whare Tiaki Hauora Limited</t>
  </si>
  <si>
    <t>Whatever It Takes Trust Incorporated</t>
  </si>
  <si>
    <t>Wings Trust (1986) Incorporated</t>
  </si>
  <si>
    <t>Organisation name</t>
  </si>
  <si>
    <t>Whakatohea Māori Trust Board</t>
  </si>
  <si>
    <t>DHB of service</t>
  </si>
  <si>
    <t>DHB of client domicile</t>
  </si>
  <si>
    <t>Northland</t>
  </si>
  <si>
    <t>Waitemata</t>
  </si>
  <si>
    <t>Auckland</t>
  </si>
  <si>
    <t>Counties Manukau</t>
  </si>
  <si>
    <t>Waikato</t>
  </si>
  <si>
    <t>Lakes</t>
  </si>
  <si>
    <t>Bay</t>
  </si>
  <si>
    <t>Tairawhiti</t>
  </si>
  <si>
    <t>Taranaki</t>
  </si>
  <si>
    <t>Hawkes</t>
  </si>
  <si>
    <t>Whanganui</t>
  </si>
  <si>
    <t>Capital</t>
  </si>
  <si>
    <t>Hutt Valley</t>
  </si>
  <si>
    <t>Wairarapa</t>
  </si>
  <si>
    <t>Nelson Marlborough</t>
  </si>
  <si>
    <t>West Coast</t>
  </si>
  <si>
    <t>Canterbury</t>
  </si>
  <si>
    <t>South Canterbury</t>
  </si>
  <si>
    <t>Southern</t>
  </si>
  <si>
    <t>Unknown</t>
  </si>
  <si>
    <t>MidCentral</t>
  </si>
  <si>
    <t>Unique Total</t>
  </si>
  <si>
    <t>of Plenty</t>
  </si>
  <si>
    <t>and Coast</t>
  </si>
  <si>
    <t>Bay of Plenty</t>
  </si>
  <si>
    <t>Hawkes Bay</t>
  </si>
  <si>
    <t>Capital and Coast</t>
  </si>
  <si>
    <t>DHB</t>
  </si>
  <si>
    <t>NGO</t>
  </si>
  <si>
    <t>Percent</t>
  </si>
  <si>
    <t>Inpatient Team</t>
  </si>
  <si>
    <t>Community Team</t>
  </si>
  <si>
    <t>Alcohol and Drug Team</t>
  </si>
  <si>
    <t>Forensic Team</t>
  </si>
  <si>
    <t>Residential/Accommodation Team</t>
  </si>
  <si>
    <t>Co-existing Problems Team</t>
  </si>
  <si>
    <t>Intellectual Disability Dual Diagnosis Team</t>
  </si>
  <si>
    <t>Specialty Team</t>
  </si>
  <si>
    <t>Maternal Mental Health Team</t>
  </si>
  <si>
    <t>Eating Disorder Team</t>
  </si>
  <si>
    <t>Needs Assessment and Service Coordination Team</t>
  </si>
  <si>
    <t>Specialist Psychotherapy Team</t>
  </si>
  <si>
    <t>Early Intervention Team</t>
  </si>
  <si>
    <t>Team type</t>
  </si>
  <si>
    <t>Financial year</t>
  </si>
  <si>
    <t>Bednight</t>
  </si>
  <si>
    <t>2001/02</t>
  </si>
  <si>
    <t>2002/03</t>
  </si>
  <si>
    <t>2003/04</t>
  </si>
  <si>
    <t>2004/05</t>
  </si>
  <si>
    <t>2005/06</t>
  </si>
  <si>
    <t>2006/07</t>
  </si>
  <si>
    <t>2007/08</t>
  </si>
  <si>
    <t>2008/09</t>
  </si>
  <si>
    <t>2009/10</t>
  </si>
  <si>
    <t>2010/11</t>
  </si>
  <si>
    <t>2011/12</t>
  </si>
  <si>
    <t>Mental health crisis attendances</t>
  </si>
  <si>
    <t>Mental health intensive care inpatient or equivalent occupied bed nights</t>
  </si>
  <si>
    <t>Mental health acute inpatient or equivalent occupied bed nights</t>
  </si>
  <si>
    <t>Mental health sub-acute inpatient or equivalent occupied bed nights</t>
  </si>
  <si>
    <t>Crisis respite care occupied bed nights</t>
  </si>
  <si>
    <t>Group programme session attendances</t>
  </si>
  <si>
    <t>Care/liaison co-ordination contacts</t>
  </si>
  <si>
    <t>Early psychosis intervention attendances</t>
  </si>
  <si>
    <t>Completed needs assessment</t>
  </si>
  <si>
    <t>Maximum secure inpatient occupied bed nights</t>
  </si>
  <si>
    <t>Medium secure inpatient occupied bed nights</t>
  </si>
  <si>
    <t>Minimum secure inpatient occupied bed nights</t>
  </si>
  <si>
    <t>Forensic step down occupied bed nights</t>
  </si>
  <si>
    <t>Court liaison attendances</t>
  </si>
  <si>
    <t>Substance abuse Withdrawal management/detoxification occupied bed nights (medical)</t>
  </si>
  <si>
    <t>Substance abuse detoxification attendances (social)</t>
  </si>
  <si>
    <t>Methadone treatment specialist service attendances</t>
  </si>
  <si>
    <t>Methadone treatment specialist service attendances (consumers of authorised GP's)</t>
  </si>
  <si>
    <t>Psychiatric disability rehabilitation occupied bed nights</t>
  </si>
  <si>
    <t>Day treatment programme attendances</t>
  </si>
  <si>
    <t>Day activity programme attendances</t>
  </si>
  <si>
    <t>Work opportunity/Employment/Vocational</t>
  </si>
  <si>
    <t>Residential facility with awake night support occupied bed nights</t>
  </si>
  <si>
    <t>Planned respite care occupied bed nights</t>
  </si>
  <si>
    <t>Contact with family/whanau, consumer not present</t>
  </si>
  <si>
    <t>Seclusion</t>
  </si>
  <si>
    <t>ECT</t>
  </si>
  <si>
    <t>Did not attend</t>
  </si>
  <si>
    <t>Contact with family/whanau, consumer present</t>
  </si>
  <si>
    <t>On leave</t>
  </si>
  <si>
    <t>Pacific and other people's cultural activity</t>
  </si>
  <si>
    <t>Other cultural specific activity</t>
  </si>
  <si>
    <t>Individual treatment attendances: family/whanau not present</t>
  </si>
  <si>
    <t>Community Support Contacts</t>
  </si>
  <si>
    <t>Advocacy</t>
  </si>
  <si>
    <t>Peer Support</t>
  </si>
  <si>
    <t>Activity type</t>
  </si>
  <si>
    <t>Māori specific interventions only</t>
  </si>
  <si>
    <t>Integrated Māori and clinical interventions</t>
  </si>
  <si>
    <t>Substance abuse residential service occupied bed nights</t>
  </si>
  <si>
    <t>Community mental health residential level 1 occupied bed nights</t>
  </si>
  <si>
    <t>Community mental health residential level 2 occupied bed nights</t>
  </si>
  <si>
    <t>Residential facility with responsive night support occupied bed nights</t>
  </si>
  <si>
    <t>Community residential occupied bed nights</t>
  </si>
  <si>
    <t>Number of bednights</t>
  </si>
  <si>
    <t>Number of contacts</t>
  </si>
  <si>
    <t>Number of face-to-face</t>
  </si>
  <si>
    <t>Activity Setting</t>
  </si>
  <si>
    <t>Audio Visual</t>
  </si>
  <si>
    <t>Community</t>
  </si>
  <si>
    <t>Community Residential</t>
  </si>
  <si>
    <t>Court</t>
  </si>
  <si>
    <t>Domiciliary</t>
  </si>
  <si>
    <t>Day tangata whairora/consumer setting</t>
  </si>
  <si>
    <t>Emergency Department</t>
  </si>
  <si>
    <t>Inpatient</t>
  </si>
  <si>
    <t>Non-psychiatric</t>
  </si>
  <si>
    <t>Onsite</t>
  </si>
  <si>
    <t>Telephone</t>
  </si>
  <si>
    <t>Prison</t>
  </si>
  <si>
    <t>Residential</t>
  </si>
  <si>
    <t>Rural</t>
  </si>
  <si>
    <t>SMS text messaging</t>
  </si>
  <si>
    <t>Written correspondence</t>
  </si>
  <si>
    <t>Activity setting</t>
  </si>
  <si>
    <t>Māori cultural setting</t>
  </si>
  <si>
    <t>Alcohol and drug</t>
  </si>
  <si>
    <t>Accident and emergency</t>
  </si>
  <si>
    <t>Child adolescent and family/whanau mental health services</t>
  </si>
  <si>
    <t>Adult community mental health services</t>
  </si>
  <si>
    <t>Community Support Service</t>
  </si>
  <si>
    <t>Day hospital</t>
  </si>
  <si>
    <t>Education Sector</t>
  </si>
  <si>
    <t>General practitioner</t>
  </si>
  <si>
    <t>Justice</t>
  </si>
  <si>
    <t>Pacific peoples</t>
  </si>
  <si>
    <t>Needs assessment and co-ordination service</t>
  </si>
  <si>
    <t>Hospital referral (non-psychiatric)</t>
  </si>
  <si>
    <t>No further referral</t>
  </si>
  <si>
    <t>Psychiatric outpatients</t>
  </si>
  <si>
    <t>Paediatrics</t>
  </si>
  <si>
    <t>Public health</t>
  </si>
  <si>
    <t>Psychiatric inpatient</t>
  </si>
  <si>
    <t>Police</t>
  </si>
  <si>
    <t>Private practitioner</t>
  </si>
  <si>
    <t>Mental health residential</t>
  </si>
  <si>
    <t>Mental health community skills enhancement programme</t>
  </si>
  <si>
    <t>Self or relative referral</t>
  </si>
  <si>
    <t>Social Welfare</t>
  </si>
  <si>
    <t>Vocational Service</t>
  </si>
  <si>
    <t>Referral source</t>
  </si>
  <si>
    <t>Referral destination</t>
  </si>
  <si>
    <t>Reason for discharge</t>
  </si>
  <si>
    <t>Number of discharges</t>
  </si>
  <si>
    <t>Deceased</t>
  </si>
  <si>
    <t>Ended routinely</t>
  </si>
  <si>
    <t>Self discharge from hospital</t>
  </si>
  <si>
    <t>Discharge of consumer to another healthcare organisation</t>
  </si>
  <si>
    <t>Discharge to other service within same organisation</t>
  </si>
  <si>
    <t>Deprivation quintile</t>
  </si>
  <si>
    <t>Quintile</t>
  </si>
  <si>
    <t>One year or more</t>
  </si>
  <si>
    <t>Two years or more</t>
  </si>
  <si>
    <t>0-19</t>
  </si>
  <si>
    <t>20-64</t>
  </si>
  <si>
    <t>65 +</t>
  </si>
  <si>
    <t>Criminal Procedure (Mentally Impaired Persons) Act 2003, Section 24(2)(a) (Unfit to stand trial)</t>
  </si>
  <si>
    <t>Criminal Procedure (Mentally Impaired Persons) Act 2003, Section 24(2)(a) (Found to be insane)</t>
  </si>
  <si>
    <t>Mental Health (Compulsory Assessment and Treatment) Act 1992, Section 11</t>
  </si>
  <si>
    <t>Mental Health (Compulsory Assessment and Treatment) Act 1992, Section 13</t>
  </si>
  <si>
    <t>Legal status</t>
  </si>
  <si>
    <t>Number of ECT treatments</t>
  </si>
  <si>
    <t>Mean number of ECT treatments</t>
  </si>
  <si>
    <t>Infancy/Childhood/Adolescence Disorders</t>
  </si>
  <si>
    <t>Delirium/Dementia/Amnestic/Cognitive Disorders</t>
  </si>
  <si>
    <t>Mental Disorders Due to Medical Condition</t>
  </si>
  <si>
    <t>Substance-Related Disorders</t>
  </si>
  <si>
    <t>Schizophrenia/Psychotic Disorders</t>
  </si>
  <si>
    <t>Mood Disorders</t>
  </si>
  <si>
    <t>Anxiety Disorders</t>
  </si>
  <si>
    <t>Somatoform Disorders</t>
  </si>
  <si>
    <t>Factitious Disorders</t>
  </si>
  <si>
    <t>Dissociative Disorders</t>
  </si>
  <si>
    <t>Sexual/Gender Identity Disorders</t>
  </si>
  <si>
    <t>Eating disorders</t>
  </si>
  <si>
    <t>Sleep Disorders</t>
  </si>
  <si>
    <t>Impulse-Control Disorders</t>
  </si>
  <si>
    <t>Adjustment Disorders</t>
  </si>
  <si>
    <t>Personality Disorders</t>
  </si>
  <si>
    <t>Other Conditions</t>
  </si>
  <si>
    <t>Diagnosis group</t>
  </si>
  <si>
    <t>Inpatient Setting</t>
  </si>
  <si>
    <t>Valid</t>
  </si>
  <si>
    <t>Invalid</t>
  </si>
  <si>
    <t>% Valid</t>
  </si>
  <si>
    <t>Mean</t>
  </si>
  <si>
    <t>Number of collections</t>
  </si>
  <si>
    <t>Admission</t>
  </si>
  <si>
    <t>Review</t>
  </si>
  <si>
    <t>Discharge - no further care</t>
  </si>
  <si>
    <t>Discharge - other treatment setting</t>
  </si>
  <si>
    <t>Reason for collection</t>
  </si>
  <si>
    <t>Percentage</t>
  </si>
  <si>
    <t>Sub-clinical</t>
  </si>
  <si>
    <t>Mild</t>
  </si>
  <si>
    <t>Moderate</t>
  </si>
  <si>
    <t>Severe</t>
  </si>
  <si>
    <t>Contents</t>
  </si>
  <si>
    <t>Key findings</t>
  </si>
  <si>
    <t>TABLES</t>
  </si>
  <si>
    <t>Demographics</t>
  </si>
  <si>
    <t>Team details</t>
  </si>
  <si>
    <t>Referrals</t>
  </si>
  <si>
    <t>Regular service users</t>
  </si>
  <si>
    <t>Electroconvulsive therapy</t>
  </si>
  <si>
    <t>Diagnosis</t>
  </si>
  <si>
    <t>Outcomes</t>
  </si>
  <si>
    <t>Glossary</t>
  </si>
  <si>
    <t>Ethnicity prioritisation</t>
  </si>
  <si>
    <t xml:space="preserve">Note: </t>
  </si>
  <si>
    <t>In order to report a single ethnicity for each client, responses have been prioritised according to a list published by Statistics New Zealand.  For more information see the 'Ethnicity Prioritisation' worksheet.</t>
  </si>
  <si>
    <t>Age group (years)</t>
  </si>
  <si>
    <t>Notes:</t>
  </si>
  <si>
    <t>The age-specific rate (for each 5 year age group) measures the frequency of clients seen per 100,000 of the particular population for that age group.</t>
  </si>
  <si>
    <t>The age-standardised rate (ASR) is per 100,000 population, standarised to the World Health Organisation (WHO) standard world population.</t>
  </si>
  <si>
    <t>Source: Programme for the Integration of Mental Health Data (PRIMHD)</t>
  </si>
  <si>
    <t xml:space="preserve">Notes: </t>
  </si>
  <si>
    <t>Clients seen in more than one financial year are counted in each relevant year.</t>
  </si>
  <si>
    <t>return to Contents</t>
  </si>
  <si>
    <t>Clients seen by more than one organisation have been counted in each relevant organisation.</t>
  </si>
  <si>
    <t>Note:</t>
  </si>
  <si>
    <t>Activity type 'did not attend' has been excluded from the number of contacts.</t>
  </si>
  <si>
    <t>Bednight records recorded while clients were on leave have been subtracted from the each year's bednight totals.</t>
  </si>
  <si>
    <t>Clients seen</t>
  </si>
  <si>
    <t>Activities</t>
  </si>
  <si>
    <t>Clients seen by more than one activity type have been counted in each relevant activity type.</t>
  </si>
  <si>
    <t xml:space="preserve"> </t>
  </si>
  <si>
    <t>Term</t>
  </si>
  <si>
    <t>Description</t>
  </si>
  <si>
    <t>Activity</t>
  </si>
  <si>
    <t>The type of health care activity provided to the client. Activities can be grouped into bednights, contacts, seclusion and leave.</t>
  </si>
  <si>
    <t>The type of physical setting or contact channel the activity was provided in; for example, activities can be provided in a court setting.</t>
  </si>
  <si>
    <t>Addiction, drug or alcohol</t>
  </si>
  <si>
    <t>Repeated use of a psychoactive substance or substances, to the extent that the user is periodically or chronically intoxicated, shows a compulsion to take the preferred substance (or substances), has great difficulty in voluntarily ceasing or modifying substance use, and exhibits determination to obtain psychoactive substances by almost any means. Also known as alcohol and drug dependence (World Health Organization 2012).</t>
  </si>
  <si>
    <t>Age-specific rate</t>
  </si>
  <si>
    <t>Age-standardised rate (ASR)</t>
  </si>
  <si>
    <t xml:space="preserve">A client occupying a bed at midnight. A bednight is assumed to include all care provided to the client occupying the bed. Bednights are generally provided in inpatient or residential settings. Bed days and Bednights are used interchangeably throughout the publication. </t>
  </si>
  <si>
    <t xml:space="preserve">Users of mental health and addiction services. The client does not need to be physically present to be counted for example telephone contact with a clinician. </t>
  </si>
  <si>
    <t>Clinically significant item</t>
  </si>
  <si>
    <t xml:space="preserve">A clinically significant item is an item in one of the tools of the HoNOS collection suite which is rated either 2 (mild but definitely present), 3 (moderately severe) or 4 (severe to very severe).  Also see Health of the Nation Outcome Scale (HoNOS) collection suite, HoNOS, HoNOSCA and HoNOS65+. </t>
  </si>
  <si>
    <t>Contacts</t>
  </si>
  <si>
    <t>All mental health and addiction services provided in a community/outpatient setting (as opposed to an inpatient/residential setting). The majority of contacts are less than three hours in duration.</t>
  </si>
  <si>
    <t>Crude rates</t>
  </si>
  <si>
    <t>Crude rates are calculated by dividing the number of clients seen by the number of people in a population and then multiplying by 100,000.</t>
  </si>
  <si>
    <t>Principle diagnosis</t>
  </si>
  <si>
    <t>The principle diagnosis is defined as the diagnosis established, after study, to be chiefly responsible for occasioning the episode of mental health treatment.</t>
  </si>
  <si>
    <t>Discharge</t>
  </si>
  <si>
    <t>Completion of treatment with a particular team. This does not necessarily mean the completion of all treatment, as a client may be discharged to another team.</t>
  </si>
  <si>
    <t>Discharge destination</t>
  </si>
  <si>
    <t xml:space="preserve">The group of services or people who are destinations of mental health and addiction referrals. </t>
  </si>
  <si>
    <t>District health board (DHB)</t>
  </si>
  <si>
    <t xml:space="preserve">The body responsible for providing, or funding the provision of health and disability services in a district. </t>
  </si>
  <si>
    <t>Electroconvulsive therapy (ECT)</t>
  </si>
  <si>
    <t>Electroconvulsive therapy (ECT) is a theraputic procedure in which a brief pulse of electricity is deliverd to a patient's brain in order to produce a seizure.  ECT can be an effective treatment for various types of mental illness, including depressive illness, mania, catatonia, and other serious neuropyschiatric conditions.  It is often effective as a last resort in cases where medication is contraindicated or is not relieving symptoms sufficiently.  ECT can only be given with the consent of the patient, other than in certain carefully defined circumstances.</t>
  </si>
  <si>
    <t>The group in which clients are categorised according to their prioritised ethnicity. See also Ethnicity prioritisation.</t>
  </si>
  <si>
    <t>The practice of recording a single ethnicity for each client, based on a priority list published by Statistics New Zealand. Up to three ethnic groups can be reported by each client. If more than one ethnicity is reported, the ethnicity with the highest priority is selected (see ‘Ethnicity Prioritisation’ worksheet for full description).</t>
  </si>
  <si>
    <t>Face-to-face activity</t>
  </si>
  <si>
    <t>A client physically present at a mental health and addiction activity. Face-to-face activities exclude care coordination, contact with family/whānau, written correspondence, telephone calls and text messages.</t>
  </si>
  <si>
    <t>Health of the Nation Outcome Scale (HoNOS) collection suite</t>
  </si>
  <si>
    <t>The Health of the Nation Outcome Scale is a suite of clinician-related scales which measure a client's health, wellbeing and circumstances.  When completed at regular intervals, it measures the change in health, wellbeing and circumstance over time.</t>
  </si>
  <si>
    <t>HoNOS</t>
  </si>
  <si>
    <t>HoNOSCA</t>
  </si>
  <si>
    <t>HoNOS65+</t>
  </si>
  <si>
    <t>The HoNOS65+ is one of the HoNOS suite of measures.  It is a 12-item scale designed to be used with older clients aged 65+ (also see Health of the Nation Outcome Scale (HoNOS) collection suite.  Each item is given a score from 0 (no problem within the period rated) to 4 (severe to very severe), thus the total score can range from 0 to 48.</t>
  </si>
  <si>
    <t>Index of severity</t>
  </si>
  <si>
    <t>The index of severity uses item scores from the HoNOS collection suite, to group clients according to the severity of their illness.  The groupings are: sub-clinical, mild, moderate or severe.</t>
  </si>
  <si>
    <t>Inpatient setting</t>
  </si>
  <si>
    <t>Services provided in a medical environment (such as a hospital) to people in need of close observation, intensive investigation or intervention.</t>
  </si>
  <si>
    <t>Kaupapa Māori service</t>
  </si>
  <si>
    <t>A mental health and addiction service provided in a Māori cultural context.</t>
  </si>
  <si>
    <t>Leave</t>
  </si>
  <si>
    <t>The temporary absence of a client from the health care/support facility to which they were most recently admitted/entered. Leave is reported only when the client is absent at midnight.</t>
  </si>
  <si>
    <t>A code describing a client’s legal status under the appropriate section of the Mental Health (Compulsory Assessment and Treatment) Act 1992, the Alcoholism and Drug Addiction Act 1966, the Intellectual Disability (Compulsory Care and Rehabilitation) Act 2003, the Criminal Procedure (Mentally Impaired Persons) Act 2003, or the Criminal Justice Act 1985.</t>
  </si>
  <si>
    <t>Life-stage age group</t>
  </si>
  <si>
    <t>These are wider than the five-year age groups, and broadly reflect childhood (0-14 years), youth (15-24 years), adult (25-44 and 45-64 years) and older people (65+ years).</t>
  </si>
  <si>
    <t>Mental health</t>
  </si>
  <si>
    <t>A state of wellbeing in which the individual realises his or her own abilities, can cope with the normal stresses of life, can work productively and fruitfully, and is able to make a contribution to his or her community (World Health Organization 2012).</t>
  </si>
  <si>
    <t>Non-governmental organisation (NGO)</t>
  </si>
  <si>
    <t>A non-governmental provider of mental health and addiction services that may be contracted to, or provide services independently from, a DHB.</t>
  </si>
  <si>
    <t>New Zealand Index of Deprivation 2006 (NZDep2006)</t>
  </si>
  <si>
    <t>A measure of socioeconomic status calculated for small geographic areas. The calculation uses a range of variables from the 2006 Census of Population and Dwellings that represent nine dimensions of social deprivation. The Deprivation Index is calculated at the level of meshblocks (the smallest geographical units that Statistics New Zealand use to collect and measure statistical data, containing a median of 90 people), and the Ministry of Health maps these meshblocks to domicile codes, which are built up to the relevant geographic scale using weighted average census, usually resident population, counts.</t>
  </si>
  <si>
    <t>The nine variables in the index, by decreasing weight, are:</t>
  </si>
  <si>
    <t>1.  income: people aged 18–64 years receiving a means-tested benefit</t>
  </si>
  <si>
    <t>2.  income: people living in an equivalised household whose income is below a certain threshold</t>
  </si>
  <si>
    <t>3.  home ownership: people not living in their own home</t>
  </si>
  <si>
    <t>4.  support: people aged under 65 years living in a single-parent family</t>
  </si>
  <si>
    <t>5.  employment: people aged 18–64 years who are unemployed</t>
  </si>
  <si>
    <t>6.  qualifications: people aged 18–64 years with no qualifications</t>
  </si>
  <si>
    <t>7.  living space: people living in an equivalised household below a bedroom occupancy threshold</t>
  </si>
  <si>
    <t>8.  communication: people with no access to a telephone</t>
  </si>
  <si>
    <t>9.  transport: people with no access to a car.</t>
  </si>
  <si>
    <t>Further information is available from www.health.govt.nz (search for ‘NZDep2006 Index of Deprivation’).</t>
  </si>
  <si>
    <t>Outcome</t>
  </si>
  <si>
    <t>A change in health, wellbeing and circumstances over time.</t>
  </si>
  <si>
    <t>Outcome collection occasion</t>
  </si>
  <si>
    <t>The occasion within, or following, the episode of mental health treatment when the recorded HoNOS was collected.</t>
  </si>
  <si>
    <t>Outpatient</t>
  </si>
  <si>
    <t>A person who receives care at a hospital but does not stay overnight.</t>
  </si>
  <si>
    <t>Programme for the Integration of Mental Health Data (PRIMHD)</t>
  </si>
  <si>
    <t>PRIMHD collects service activity and outcomes data from across New Zealand’s secondary mental health and addiction sector.</t>
  </si>
  <si>
    <t xml:space="preserve">Details describing the exit of a client from a mental health or addiction service. </t>
  </si>
  <si>
    <t>Referral</t>
  </si>
  <si>
    <t>A referral may take several forms, most notably:</t>
  </si>
  <si>
    <t>(a) a request for management of a problem or provision of a service (eg, a request for an investigation, intervention or treatment)</t>
  </si>
  <si>
    <t>(b) notification of a problem with the hope, expectation or imposition of its management.</t>
  </si>
  <si>
    <t>The common factor in all referrals is a communication whose intent is the transfer of care/support, in part or in whole.</t>
  </si>
  <si>
    <t>The group of services or people who are sources of mental health and addiction referrals.</t>
  </si>
  <si>
    <t>Client with at least one bednight in an inpatient, residential or community setting every three months for a period of one year or longer. For these tables, at least one of these bednights was in 2010/11.</t>
  </si>
  <si>
    <t>Residential setting</t>
  </si>
  <si>
    <t>Accommodation, rehabilitation and support provided in a community residence.</t>
  </si>
  <si>
    <t>The placing of a client, at any time and for any duration, alone in a room or area from which they cannot freely exit.</t>
  </si>
  <si>
    <t>Service</t>
  </si>
  <si>
    <t>The type of mental health and addiction care a client receives.</t>
  </si>
  <si>
    <t>Team</t>
  </si>
  <si>
    <t>A person or functionally discrete group of people providing mental health and addiction care to a client or clients.</t>
  </si>
  <si>
    <t>Team setting</t>
  </si>
  <si>
    <t>A code that categorises the activity setting of the health care team; for example, community, and inpatient.</t>
  </si>
  <si>
    <t>A classification according to the primary function of a particular health care team. For more information on specific team types refer to:</t>
  </si>
  <si>
    <t xml:space="preserve">Ethnicity data for the New Zealand population is based on prioritised ethnicity. </t>
  </si>
  <si>
    <t>The prioritised ethnicity classification system is as follows.</t>
  </si>
  <si>
    <t>Priority order</t>
  </si>
  <si>
    <t>Ethnic group code description</t>
  </si>
  <si>
    <t>Tokelauan</t>
  </si>
  <si>
    <t>Fijian</t>
  </si>
  <si>
    <t>Niuean</t>
  </si>
  <si>
    <t>Tongan</t>
  </si>
  <si>
    <t>Cook Island Maori</t>
  </si>
  <si>
    <t>Samoan</t>
  </si>
  <si>
    <t>Other Pacific Island</t>
  </si>
  <si>
    <t>Pacific Island NFD (not further defined)</t>
  </si>
  <si>
    <t>South East Asian</t>
  </si>
  <si>
    <t>Indian</t>
  </si>
  <si>
    <t>Chinese</t>
  </si>
  <si>
    <t>Other Asian</t>
  </si>
  <si>
    <t>Asian NFD</t>
  </si>
  <si>
    <t>Latin American / Hispanic</t>
  </si>
  <si>
    <t>African</t>
  </si>
  <si>
    <t>Middle Eastern</t>
  </si>
  <si>
    <t>Other European</t>
  </si>
  <si>
    <t>European NFD</t>
  </si>
  <si>
    <t>NZ European</t>
  </si>
  <si>
    <r>
      <t>The number of clients seen in relation to the population size of a particular age group, calculated by dividing the number of clients by the appropriate age-group population and then multiplying by 100,000. See also Clients</t>
    </r>
    <r>
      <rPr>
        <i/>
        <sz val="10"/>
        <color theme="1"/>
        <rFont val="Arial"/>
        <family val="2"/>
      </rPr>
      <t xml:space="preserve"> </t>
    </r>
    <r>
      <rPr>
        <sz val="10"/>
        <color theme="1"/>
        <rFont val="Arial"/>
        <family val="2"/>
      </rPr>
      <t>seen.</t>
    </r>
  </si>
  <si>
    <r>
      <t>Age-standardised rates account for differences in population structure, and can be used to compare groups with different age structures (eg, males and females, or Māori and non-Māori) and data from different years. In these tables, the population structure used is the WHO World Standard Population, and age-standardised rates are per 100,000 population. See also Age-specific rate</t>
    </r>
    <r>
      <rPr>
        <i/>
        <sz val="10"/>
        <color theme="1"/>
        <rFont val="Arial"/>
        <family val="2"/>
      </rPr>
      <t>.</t>
    </r>
  </si>
  <si>
    <r>
      <t xml:space="preserve">The HoNOS is one of the HoNOS suite of measures.  It is a 12-item scale designed to be used with adults aged 18-64 (also see Health of the Nation Outcome Scale (HoNOS) collection suite).  Each item is given a score from </t>
    </r>
    <r>
      <rPr>
        <b/>
        <sz val="10"/>
        <color theme="1"/>
        <rFont val="Arial"/>
        <family val="2"/>
      </rPr>
      <t>0</t>
    </r>
    <r>
      <rPr>
        <sz val="10"/>
        <color theme="1"/>
        <rFont val="Arial"/>
        <family val="2"/>
      </rPr>
      <t xml:space="preserve"> (no problem within the period rated) to </t>
    </r>
    <r>
      <rPr>
        <b/>
        <sz val="10"/>
        <color theme="1"/>
        <rFont val="Arial"/>
        <family val="2"/>
      </rPr>
      <t>4</t>
    </r>
    <r>
      <rPr>
        <sz val="10"/>
        <color theme="1"/>
        <rFont val="Arial"/>
        <family val="2"/>
      </rPr>
      <t xml:space="preserve"> (severe to very severe), thus the total score can range from 0 to 48.</t>
    </r>
  </si>
  <si>
    <r>
      <t xml:space="preserve">The HoNOSCA is one of the HoNOS suite of measures.  It is a 15-item scale designed to be used with children up to the age of 17 (also see Health of the Nation Outcome Scale (HoNOS) collection suite).  Each item is given a score from </t>
    </r>
    <r>
      <rPr>
        <b/>
        <sz val="10"/>
        <color theme="1"/>
        <rFont val="Arial"/>
        <family val="2"/>
      </rPr>
      <t>0</t>
    </r>
    <r>
      <rPr>
        <sz val="10"/>
        <color theme="1"/>
        <rFont val="Arial"/>
        <family val="2"/>
      </rPr>
      <t xml:space="preserve"> (no problem within the period rated) to </t>
    </r>
    <r>
      <rPr>
        <b/>
        <sz val="10"/>
        <color theme="1"/>
        <rFont val="Arial"/>
        <family val="2"/>
      </rPr>
      <t>4</t>
    </r>
    <r>
      <rPr>
        <sz val="10"/>
        <color theme="1"/>
        <rFont val="Arial"/>
        <family val="2"/>
      </rPr>
      <t xml:space="preserve"> (severe to very severe), thus the total score can range from 0 to 60.</t>
    </r>
  </si>
  <si>
    <t>Bednights</t>
  </si>
  <si>
    <t>Some clients were seen by both DHBs and NGOs and have been counted in both Table 21 and Table 22.</t>
  </si>
  <si>
    <t>Deprivation</t>
  </si>
  <si>
    <t xml:space="preserve">Title: </t>
  </si>
  <si>
    <t>Summary:</t>
  </si>
  <si>
    <t>Source:</t>
  </si>
  <si>
    <t>Published:</t>
  </si>
  <si>
    <t xml:space="preserve">Date of data extraction: </t>
  </si>
  <si>
    <t>Additional information:</t>
  </si>
  <si>
    <t>PRIMHD Mental Health Data</t>
  </si>
  <si>
    <t>Mental health data and statistics</t>
  </si>
  <si>
    <t>If you require information not included in this file, the Ministry of Health is able to provide customised data extracts tailored to your needs. These may incur a charge (at Official Information Act rates). See below for contact details.</t>
  </si>
  <si>
    <t>Postal address:</t>
  </si>
  <si>
    <t>Analytical Services</t>
  </si>
  <si>
    <t>Ministry of Health</t>
  </si>
  <si>
    <t>PO Box 5013</t>
  </si>
  <si>
    <t>Wellington</t>
  </si>
  <si>
    <t>New Zealand</t>
  </si>
  <si>
    <t>Email:</t>
  </si>
  <si>
    <t>data-enquiries@moh.govt.nz</t>
  </si>
  <si>
    <t>Phone:</t>
  </si>
  <si>
    <t>(04) 496 2000</t>
  </si>
  <si>
    <t xml:space="preserve">Fax: </t>
  </si>
  <si>
    <t>(04) 816 2898</t>
  </si>
  <si>
    <t>New Zealand Mental Health and Addictions KPI Programme</t>
  </si>
  <si>
    <t>Background information</t>
  </si>
  <si>
    <t>A client can have more than one referral open at once and therefore may be counted against each referral source.</t>
  </si>
  <si>
    <t>Wairarapa DHB does not have an inpatient unit.</t>
  </si>
  <si>
    <t>This table includes individual collection occasions rather than matched pairs. Matched pairs include at least two collection occasions, usually at the admission and discharge of a mental health episode.</t>
  </si>
  <si>
    <t>The index of severity uses HoNOS item scores to group clients according to the severity of their illness.  The following definitions are used:</t>
  </si>
  <si>
    <t xml:space="preserve">  Sub-clinical - all items rated &lt;2</t>
  </si>
  <si>
    <t xml:space="preserve">  Mild - at least one item &gt;1 and all items &lt;3</t>
  </si>
  <si>
    <t xml:space="preserve">  Moderate - at least one item &gt;=3</t>
  </si>
  <si>
    <t xml:space="preserve">  Severe - at least two items &gt;=3</t>
  </si>
  <si>
    <t>S</t>
  </si>
  <si>
    <t>Completeness of data for older people</t>
  </si>
  <si>
    <t>Activity Start Fin Year</t>
  </si>
  <si>
    <t>Long-term clients</t>
  </si>
  <si>
    <t>-</t>
  </si>
  <si>
    <t>Non-specific codes (submitted after the first three months of treatment)</t>
  </si>
  <si>
    <t>% change</t>
  </si>
  <si>
    <t>Crude rate is per 100,000 population.</t>
  </si>
  <si>
    <t xml:space="preserve">There is a known data quality issue with overlapping/duplicate bednights. As a percentage of total bednight records, approximately 1% of clients have overlapping or duplicate bednight records reported in PRIMHD. For more information please contact: </t>
  </si>
  <si>
    <t>All</t>
  </si>
  <si>
    <t>Long term clients</t>
  </si>
  <si>
    <t>Mental Health (Compulsory Assessment and Treatment) Act 1992, Section 29</t>
  </si>
  <si>
    <t>Mental Health (Compulsory Assessment and Treatment) Act 1992, Section 30</t>
  </si>
  <si>
    <t>Mental Health (Compulsory Assessment and Treatment) Act Section 14(4), 15(1) and 15(2)</t>
  </si>
  <si>
    <t>Mental Health (Compulsory Assessment and Treatment) Act 1992, Section 31</t>
  </si>
  <si>
    <t>Criminal Procedure (Mentally Impaired Persons) Act 2003, Section 38</t>
  </si>
  <si>
    <t>Criminal Procedure (Mentally Impaired Persons) Act 2003, Section 44</t>
  </si>
  <si>
    <t>Criminal Procedure (Mentally Impaired Persons) Act 2003, Section 34</t>
  </si>
  <si>
    <t>Criminal Procedure (Mentally Impaired Persons) Act 2003, Section 23</t>
  </si>
  <si>
    <t>Criminal Procedure (Mentally Impaired Persons) Act 2003, Section 35</t>
  </si>
  <si>
    <t>Mental Health (Compulsory Assessment and Treatment) Act 1992, Section 45</t>
  </si>
  <si>
    <t>Mental Health (Compulsory Assessment and Treatment) Act 1992, Section 46</t>
  </si>
  <si>
    <t>Clients under the Mental Health Act</t>
  </si>
  <si>
    <t>Special patients</t>
  </si>
  <si>
    <t xml:space="preserve">Special patients are covered by Part 4 of the Mental Health Act. Their treatment is provided in accordance with either the Mental Health Act or the Criminal Procedure (Mentally Impaired Persons) Act 2003.
Special patients include:
• people charged with, or convicted of, a criminal offence and remanded to a secure hospital for a psychiatric report
• remanded or sentenced prisoners transferred from prison to a secure hospital
• defendants found not guilty by reason of insanity
• defendants unfit to stand trial
• people who have been convicted of a criminal offence and both sentenced to a term of imprisonment and placed under a compulsory treatment order.
</t>
  </si>
  <si>
    <t>www.health.govt.nz/publication/office-director-mental-health-annual-report-2014-0</t>
  </si>
  <si>
    <t>Mental Health (Compulsory Assessment and Treatment) Act, Section 55</t>
  </si>
  <si>
    <t>Compulsory treatment order</t>
  </si>
  <si>
    <t>Compulsory assessment</t>
  </si>
  <si>
    <t>Special patient</t>
  </si>
  <si>
    <t>Compulsory assessment can take place in either a community or a hospital setting. There are two periods of compulsory assessment, during which a person’s clinician may release them from assessment at any time.
During the assessment period, a person is obliged to receive treatment as prescribed by their responsible clinician.
The first period (section 11 of the Mental Health Act) is for up to five days. The second period (section 13) can last up to 14 days.
Following the first two assessment periods, a clinician can make an application to the Family or District Court (section 14(4)) to place the person on a compulsory treatment order.</t>
  </si>
  <si>
    <t>There are two types of compulsory treatment orders. One is for treatment in the community (a section 29 order) and the other is for treatment in an inpatient unit (a section 30 order). A person’s responsible clinician can convert an inpatient treatment order into a community treatment order at any time. A responsible clinician may also grant a person leave from the inpatient unit for treatment in the community for up to three months (section 31).</t>
  </si>
  <si>
    <t>http://www.health.govt.nz/publication/guide-primhd-activity-collection-and-use</t>
  </si>
  <si>
    <t>http://www.health.govt.nz/nz-health-statistics/national-collections-and-surveys/collections/primhd-mental-health-data/primhd-standards</t>
  </si>
  <si>
    <t>Table 2: Clients seen: rates (crude, age-specific and age-standardised) by sex and ethnic group, 2013/14</t>
  </si>
  <si>
    <t>Table 3: Clients seen by DHBs, by age, sex and ethnic group, 2013/14</t>
  </si>
  <si>
    <t>Table 4: Clients seen by DHBs: rates (crude, age-specific and age-standardised) by sex and ethnic group, 2013/14</t>
  </si>
  <si>
    <t>Table 5: Clients seen by NGOs, by age, sex and ethnic group, 2013/14</t>
  </si>
  <si>
    <t>Table 6: Clients seen by NGOs: rates (crude, age-specific and age-standardised) by sex and ethnic group, 2013/14</t>
  </si>
  <si>
    <t>Table 7: Clients seen face-to-face by age, sex and ethnic group, 2013/14</t>
  </si>
  <si>
    <t>Table 8: Clients seen face-to-face: rates (crude, age-specific and age-standardised) by sex and ethnic group, 2013/14</t>
  </si>
  <si>
    <t>2013/14</t>
  </si>
  <si>
    <t>In 2013/14 NGO data was incomplete however the number of NGOs reporting data to the Ministry of Health has been increasing over time.</t>
  </si>
  <si>
    <t>Table 9: Clients seen by DHBs and NGOs, numbers and age-standardised rates, 2001/02–2013/14</t>
  </si>
  <si>
    <t>Table 11: Clients seen by organisation, ethnic group and sex, total population, 2013/14</t>
  </si>
  <si>
    <t>ACROSS - Te Kotahitanga o Te Wairua</t>
  </si>
  <si>
    <t>Adventure Development Limited</t>
  </si>
  <si>
    <t>Alcohol &amp; Drug Community Support Trust</t>
  </si>
  <si>
    <t>Compensation Advisory Services Limited</t>
  </si>
  <si>
    <t>Emerge Aotearoa Limited</t>
  </si>
  <si>
    <t>Gore and Districts Community Counselling Centre Incorporated</t>
  </si>
  <si>
    <t>Hauora Waikato Māori Mental Health Services</t>
  </si>
  <si>
    <t>Healthcare of New Zealand Limited</t>
  </si>
  <si>
    <t>Kahungunu Executive Ki Te Wairoa Charitable Trust</t>
  </si>
  <si>
    <t>King Street Artworks Inc</t>
  </si>
  <si>
    <t>Logan &amp; Roberts Limited</t>
  </si>
  <si>
    <t>Newtown Union Health Service Incorporated</t>
  </si>
  <si>
    <t>Nga Kakano Foundation</t>
  </si>
  <si>
    <t>Ngati Kahu Hauora</t>
  </si>
  <si>
    <t>Pukeko Blue Limited</t>
  </si>
  <si>
    <t>Puna Whakataa</t>
  </si>
  <si>
    <t>Recovery Innovations, Inc.</t>
  </si>
  <si>
    <t>Second Chance Enterprises Inc</t>
  </si>
  <si>
    <t>Solora Limited</t>
  </si>
  <si>
    <t>St John of God Waipuna</t>
  </si>
  <si>
    <t>Stepping Stone Trust</t>
  </si>
  <si>
    <t>Te Ara Mahi (Nelson) Limited</t>
  </si>
  <si>
    <t>Te Paepae Arahi Trust</t>
  </si>
  <si>
    <t>Te Waireka</t>
  </si>
  <si>
    <t>TiMata Hou Limited</t>
  </si>
  <si>
    <t>Waitaha Hauoranga Trust</t>
  </si>
  <si>
    <t>Workwise Employment Limited</t>
  </si>
  <si>
    <t>Only organisations that reported to PRIMHD for the entire 2013/14 period have been included.</t>
  </si>
  <si>
    <t>Table 12: Clients seen by DHB of service vs DHB of domicile, 2013/14</t>
  </si>
  <si>
    <t>Table 13: Number and percentage of clients seen by DHBs and NGOs by team type, 2013/14</t>
  </si>
  <si>
    <r>
      <t>Table 14: Bednights and contacts by DHBs and NGOs, 2001/02</t>
    </r>
    <r>
      <rPr>
        <b/>
        <sz val="10"/>
        <color indexed="8"/>
        <rFont val="Calibri"/>
        <family val="2"/>
      </rPr>
      <t>–</t>
    </r>
    <r>
      <rPr>
        <b/>
        <sz val="10"/>
        <color indexed="8"/>
        <rFont val="Arial"/>
        <family val="2"/>
      </rPr>
      <t>2013/14</t>
    </r>
  </si>
  <si>
    <t>Table 15: Clients seen by DHBs and number of activities by activity type, 2013/14</t>
  </si>
  <si>
    <t xml:space="preserve">The sum of clients who received each activity type is greater than the number of clients seen in 2013/14 as many clients received more than one activity type. </t>
  </si>
  <si>
    <t>Table 16: Clients seen by NGOs and number of activities by activity type, 2013/14</t>
  </si>
  <si>
    <t xml:space="preserve">The Ministry of Health has identified 8464 bednights recorded by NGOs while clients were on leave. Therefore bednight totals are slightly overestimated. </t>
  </si>
  <si>
    <t>Table 17: Clients seen by activity type, age and sex, 2013/14</t>
  </si>
  <si>
    <t>Table 18: Clients seen by activity type, age and sex, Māori population, 2013/14</t>
  </si>
  <si>
    <t>Table 19: Clients seen by activity type, age and sex, Pacific population, 2013/14</t>
  </si>
  <si>
    <t>Table 20: Clients seen by activity type, age and sex, Asian population, 2013/14</t>
  </si>
  <si>
    <t>Table 23: Clients seen by team type, age and sex, 2013/14</t>
  </si>
  <si>
    <t>Table 26: Clients seen by team type, age and sex, Asian population, 2013/14</t>
  </si>
  <si>
    <t>Table 25: Clients seen by team type, age and sex, Pacific population, 2013/14</t>
  </si>
  <si>
    <t>Table 24: Clients seen by team type, age and sex, Māori population, 2013/14</t>
  </si>
  <si>
    <t>Table 35: New referrals received by mental health and addiction teams by age, sex and referral source, 2013/14</t>
  </si>
  <si>
    <t>Table 36: Referral discharges from mental health and addiction teams by age, sex and referral destination, 2013/14</t>
  </si>
  <si>
    <t>Education sector</t>
  </si>
  <si>
    <t>A new referral is defined as a referral with a start date in the year to 30 June 2014.</t>
  </si>
  <si>
    <t>Tangata whaiora/consumer did not attend following the referral.</t>
  </si>
  <si>
    <t>Referral declined - Other services more appropriate.</t>
  </si>
  <si>
    <t>Gone No Address or Lost to follow-up.</t>
  </si>
  <si>
    <t>Referral declined - Inability to provide services requested.</t>
  </si>
  <si>
    <t>The sum of clients seen across all deprivation quintiles is greater than the number of clients seen in 2013/14, as some clients were recorded as living in more than one deprivation quintile during this period.</t>
  </si>
  <si>
    <t>Table 40: Rates (crude, age-specific and age-standardised) by deprivation quintile, age and sex, 2013/14</t>
  </si>
  <si>
    <t>Table 42: Number of long term clients of mental health services, by Māori and non-Māori, age group and sex, at 30 June 2014</t>
  </si>
  <si>
    <t>Table 43: Number of long term clients of addiction services, by Māori and non-Māori, age group and sex, at 30 June 2014</t>
  </si>
  <si>
    <t>This table shows long term clients that were seen by mental health and addiction services for one year or more, or two years or more, for the year to 30 June 2014 and the two years to 30 June 2014.</t>
  </si>
  <si>
    <t>This table shows long term clients that were seen by mental health services for one year or more, or two years or more, for the year to 30 June 2014 and the two years to 30 June 2014.</t>
  </si>
  <si>
    <t>This table shows long term clients that were seen by addiction services for one year or more, or two years or more, for the year to 30 June 2014 and the two years to 30 June 2014.</t>
  </si>
  <si>
    <t xml:space="preserve">This table details clients with a current legal status during the 2013/14 year. </t>
  </si>
  <si>
    <t>Table 37: Discharges from mental health and addiction teams by reason for discharge, 2013/14</t>
  </si>
  <si>
    <t>Table 38: Clients seen by deprivation quintile (NZDep2006), ethnic group and sex, 2013/14</t>
  </si>
  <si>
    <t>Table 39: Number of clients seen by deprivation quintile, age and sex, 2013/14</t>
  </si>
  <si>
    <t>Table 44: Clients with a Mental Health Act legal status and special patients, by legal status act and section, sex and Māori and non-Māori, 2013/14</t>
  </si>
  <si>
    <t>Mental Health and Addiction: Service use 2013/14</t>
  </si>
  <si>
    <t>These tables present a summary of the inpatient and community mental health and addiction services provided in New Zealand in 2013/14.</t>
  </si>
  <si>
    <t>http://www.health.govt.nz/nz-health-statistics/health-statistics-and-data-sets/mental-health-and-addiction-service-use-series</t>
  </si>
  <si>
    <t>The numbers published within this table may differ slightly from year-to-year. As a consequence of a quality improvement processes, historical numbers are continuously being revised by District Health Boards. To ensure we capture the best possible estimate for each financial year, we plan to update all the numbers within this table for each publication. Although the numbers are the best possible estimate they should still be used with caution until they stabilise and quality improvement processes have been completed. Please check here for the most up-to-date information before using the numbers within this table:</t>
  </si>
  <si>
    <t>Table 27: Clients seen and number of activities provided by community teams, by activity type, 2013/14</t>
  </si>
  <si>
    <t>Table 28: Clients seen and number of activities provided by inpatient teams, by activity type, 2013/14</t>
  </si>
  <si>
    <t>Table 29: Clients seen and number of activities provided by alcohol and drug teams, by activity type, 2013/14</t>
  </si>
  <si>
    <t xml:space="preserve">The Ministry of Health has identified 293 bednights recorded by alcohol and drug teams while clients were on leave. Therefore bednight totals are slightly overestimated. </t>
  </si>
  <si>
    <t xml:space="preserve">The Ministry of Health has identified 1745 bednights recorded by child and youth teams while clients were on leave. Therefore bednight totals are slightly overestimated. </t>
  </si>
  <si>
    <t xml:space="preserve">The Ministry of Health has identified 2797 bednights recorded by forensic teams while clients were on leave. Therefore bednight totals are slightly overestimated. </t>
  </si>
  <si>
    <t>Table 31: Clients seen and number of activities provided by forensic teams, by activity type, 2013/14</t>
  </si>
  <si>
    <t>Table 32: Clients seen and number of activities provided by kaupapa Māori teams, by activity type, 2013/14</t>
  </si>
  <si>
    <t xml:space="preserve">The Ministry of Health has identified 215 bednights recorded by kaupapa Māori teams while clients were on leave. Therefore bednight totals are slightly overestimated. </t>
  </si>
  <si>
    <t>Table 34: Number of activities by activity type and activity setting, 2013/14</t>
  </si>
  <si>
    <r>
      <t>The Ministry of Health has identified 7320 bednights recorded by DHBs while clients were on leave. Therefore bednight totals are slightly overestimated.</t>
    </r>
    <r>
      <rPr>
        <sz val="9"/>
        <color rgb="FFFF0000"/>
        <rFont val="Arial"/>
        <family val="2"/>
      </rPr>
      <t xml:space="preserve"> </t>
    </r>
  </si>
  <si>
    <t>In 2013/14, 158,158 clients were seen by mental health and addiction services. Of these, 83,267 (52.6%) were male, and 74,891 (47.4%) were female.</t>
  </si>
  <si>
    <t>Of the ethnic groups reported, Māori were the most likely to be seen by mental health and addiction services, with 6031.2 clients seen for every 100,000 Māori population, while Asians were the least likely to be seen with 1026.0 clients seen for every 100,000 Asian population (these rates have been age-standardised to the World Health Organisation (WHO) standard world population).</t>
  </si>
  <si>
    <t>There were 133,447 clients seen by DHBs and 56,091 clients seen by NGOs. Some of these clients were seen by both DHBs and NGOs.</t>
  </si>
  <si>
    <t>Of the 158,158 clients seen in 2013/14, the majority (140,196 or 88.6%) were seen face-to-face. The remaining 11.4% received services that involved care co-ordination contacts, contact with family/whanau, written correspondence, telephone calls and text messages, social media contacts/e-therapy.</t>
  </si>
  <si>
    <t>The rate of Māori seen by DHBs has risen in recent years from 2806.5 per 100,000 Māori population in 2001/02 to 4546.3 in 2013/14 (a rise of 62.0%), while the rate of non-Māori seen has risen more slowly from 2114.6 per 100,000 non-Māori population in 2001/02 to 2812.8 in 2013/14 (a rise of 33.0%).</t>
  </si>
  <si>
    <t>For DHBs, inpatient teams provided the majority of bednights (70.1% of all DHB bednights). For NGOs, residential teams provided the majority of bednights (74.1% of all NGO bednights).</t>
  </si>
  <si>
    <t>The most common type of activity provided by inpatient teams in 2013/14 was ‘mental health acute inpatient or equivalent occupied bed nights’ which accounted for 52.9% of all activities provided by inpatient teams. 9889 people accessed services provided by inpatient teams in 2013/14.</t>
  </si>
  <si>
    <t xml:space="preserve">The most common type of activity provided by alcohol and drug teams in 2013/14 was ‘individual treatment attendances – family/whanau not present’ which accounted for 32.5% of all activities provided by alcohol and drug teams. 47,564 people accessed services provided by alcohol and drug teams in 2013/14. </t>
  </si>
  <si>
    <t xml:space="preserve">The most common type of activity provided by forensic teams was ‘medium secure inpatient occupied bed nights' which accounted for 29.2% of all forensic activities. 5534 people accessed services provided by forensic teams in 2013/14. </t>
  </si>
  <si>
    <t>The most common type of activity provided by kaupapa Māori teams was ‘individual treatment attendances – family/whanau not present’ which accounted for 25.1% of all kaupapa Māori activities. 17,393 people accessed services provided by kaupapa Māori teams in 2013/14.</t>
  </si>
  <si>
    <t>Referrals to mental health and addiction teams were most likely to come from ‘self or relative referral’ (27.7%), or a ‘general practitioner’ (15.0%).</t>
  </si>
  <si>
    <t>Discharges from mental health and addiction teams were most likely to be to ‘no further referral’ (40.3%), or to a ‘general practitioner’ (18.2%).</t>
  </si>
  <si>
    <t>People living in the most deprived areas were 2.6 times more likely to be seen by mental health and addiction services than people living in the least deprived areas (6551.6 per 100,000 population compared to 2567.2 per 100,000 population, age-standardised to the World Health Organisation (WHO) standard world population).</t>
  </si>
  <si>
    <t xml:space="preserve">As at 30 June 2014, there were 31,485 long term clients that were seen by mental health and addiction services for one year or more. Out of these clients, 20,313 were seen for two years or more. </t>
  </si>
  <si>
    <t>In 2013/14, 249 clients received a total of 2626 electroconvulsive therapy treatments, equating to an average of 10.5 treatments per client.  Electroconvulsive therapy (ECT) is a therapeutic procedure in which a brief pulse of electricity is delivered to a patient’s brain in order to produce a seizure.  For more information about ECT see the ‘Glossary’ worksheet.</t>
  </si>
  <si>
    <t xml:space="preserve">The most common type of activity provided by community teams in 2013/14 was ‘individual treatment attendances: family/whanau not present’ which accounted for 33.3% of all services provided by community teams. 115,637 people accessed services provided by community teams in 2013/14. </t>
  </si>
  <si>
    <t>The most common type of activity provided by child and youth teams in 2013/14 was ‘individual treatment attendances: family/whanau not present' which accounted for 27.7% of all child and youth activities.  34,045 people accessed services provided by child and youth teams in 2013/14.</t>
  </si>
  <si>
    <t>The two most common settings in which contacts took place were ‘onsite’ and ‘telephone’.  Together they accounted for 56.3% of all contacts in 2013/14.</t>
  </si>
  <si>
    <t>Table 30: Clients seen and number of activities provided by child and youth teams, by activity type, 2013/14</t>
  </si>
  <si>
    <t>The most common type of team providing services to DHB clients was community teams, who provided services to 64.0% of clients seen by DHBs, while the next most common team type was alcohol and drug teams who provided services to 18.3% of DHB clients. For NGOs, this pattern was similar; the most common team type was community teams, who provided services to 52.1% of clients seen by NGOs. Alcohol and drug teams were the next most common team type, providing services to 32.5% of NGO clients.</t>
  </si>
  <si>
    <t xml:space="preserve">It is known that West Coast and Lakes District Health Boards' collection occasion records were underreported for the 2013/14 year. To give some perspective, we estimate that approximately 15% of Lakes' collection occasion records are missing from this table. Further to this, the number of collection occasions reported by West Coast DHB decreased by 12% between 2012/13 and 2013/14. Please use West Coast and Lakes District Health Boards' data with caution. </t>
  </si>
  <si>
    <t>SUMMARY</t>
  </si>
  <si>
    <t>DATA QUALITY AND INTERPETATION NOTES</t>
  </si>
  <si>
    <t>Coding changes may cause artificial variance and trends</t>
  </si>
  <si>
    <t xml:space="preserve">Observed variance and trends may be a result of differences in coding practices across service providers and time, for example, coding changes have influenced the number of crisis contact services reported by some DHBs. 
To assist with activity (a synonym for services and care) coding in particular, the Ministry of Health has published ‘Guide to PRIMHD Activity Collection and Use’. As this guide was published early 2016, the effect of the guide won’t be seen in PRIMHD until the publication of 2015/16 data. We suggest you consult this guide to aid interpretation. A high level description of each of the activity types can also be found within the PRIMHD Codeset. The Guide for Use and the PRIMHD Codeset can be found in the following locations:
</t>
  </si>
  <si>
    <t>Increased NGO reporting will influence trends</t>
  </si>
  <si>
    <t xml:space="preserve">In 2008, DHBs began reporting to PRIMHD. In addition, from this date an increasing number of NGOs began reporting to the PRIMHD database. Shifts or patterns in the data after 2008 may reflect the gradual adaptation of non-governmental organisations into the PRIMHD collection in addition to, or instead of, any trend in mental health service use or outcomes. This point is illustrated by the artificial trend within the chart below in which the crude rate of clients seen by NGOs in 2013/14 was more than seven times that reported in 2008/09. Although NGO data is still incomplete, the Ministry of Health considers it complete enough for comparison across time from 1/7/2012 onwards. </t>
  </si>
  <si>
    <t>2014/15</t>
  </si>
  <si>
    <t>Data is continually updated and revised</t>
  </si>
  <si>
    <t>http://healthitboard.health.govt.nz/standards/approved-standards/hiso-100232015-project-integration-mental-health-data-primhd</t>
  </si>
  <si>
    <t>Data was sourced from the Programme for the Integration of Mental Health Data (PRIMHD). PRIMHD contains Ministry of Health funded mental health and addiction service activity and outcomes data. The data was collected from district health boards (DHBs) and non-governmental organisations (NGOs). 
PRIMHD data is used to report on what services are being provided, who is providing the services, and what outcomes are being achieved for health consumers across New Zealand's mental health sector. These reports enable better quality service planning and decision making by mental health and addiction serivce providers, at local, regional and national levels.</t>
  </si>
  <si>
    <t xml:space="preserve">These tables provide information on mental health and addiction service use for the 2013/14 financial year (1 July 2013 to 30 June 2014) and highlight notable trends between 2001/02 and 2013/14. 
The tables include information on mental health and addiction care (services) provided by secondary organisations funded by the Ministry of Health. Specifically, these tables cover: demographic and geographic information, client referral pathways, the types of services provided, the outcome of the services and legal status and diagnosis information. 
The tables do not include information on:
• the provision of primary mental health care, such as care provided by general practitioners
• secondary mental health services funded by other government departments e.g. funded by the Ministry of Social Development
• problem gambling
• people with a mental illness who do not access services.
The information was sourced from the Programme for the Integration of Mental Health Data (PRIMHD pronounced ‘primed’). The data was collected by district health boards (DHBs) and non-governmental organisations (NGOs). 
</t>
  </si>
  <si>
    <t>Clients seen by more than one activity type and/or activity setting have been counted in each relevant activity type and/or activity setting.</t>
  </si>
  <si>
    <t>http://www.health.govt.nz/publication/electroconvulsive-therapy-ect</t>
  </si>
  <si>
    <t>Electroconvulsive therapy (ECT) is a therapeutic procedure in which a brief pulse of electricity is delivered to a patient's brain in order to produce a seizure.  
For more information see:</t>
  </si>
  <si>
    <t>Clients seen in more than one financial year are counted in each relevant year.
The numbers published within this table, and rates based off the numbers, may differ slightly from year-to-year. As a consequence of a quality improvement processes, historical numbers are continuously being revised by District Health Boards. To ensure we capture the best possible estimate for each financial year, we plan to update the numbers and rates within each publication. Although the numbers and rates are the best possible estimate, they should still be used with caution until they stabilise and quality improvement processes have been completed. Please check here for the most up-to-date information before using the information within this table:</t>
  </si>
  <si>
    <t xml:space="preserve">All organisation types apart from district health boards have been included in the non-governmental organisation category. This includes charitable trusts and a very small number of private hospitals. </t>
  </si>
  <si>
    <t>Table 1: Clients seen by age, sex and ethnic group, 2013/14</t>
  </si>
  <si>
    <t>Table 10: Clients seen by DHBs: numbers and age-standardised rates, by Māori and non-Māori and sex, 2001/02–2013/14</t>
  </si>
  <si>
    <t>Table 41: Number of long term clients of mental health and addiction services, by Māori and non-Māori, age group and sex, at 30 June 2014</t>
  </si>
  <si>
    <t>There are three bednight activity types with an activity count of 0. This is because bednight activity types are a sum of bednights not an activity count. And in these cases the bednight records do not cross midnight.</t>
  </si>
  <si>
    <t xml:space="preserve">One bednight activity type has an activity count of 0. This is because bednight activity types are a sum of bednights not an activity count. And in these cases the bednight records do not cross midnight. </t>
  </si>
  <si>
    <t xml:space="preserve">A total of 13 ECT activities have been reported by NGOs.  These activities are likely to be data quality errors as NGOs do not provide ECT services.  </t>
  </si>
  <si>
    <t>Clients can be under more than one section in any given year.</t>
  </si>
  <si>
    <t>In order to report a single ethnicity for each client, responses have been prioritised according to a list published by Statistics New Zealand.  
For more information see the 'Ethnicity Prioritisation' worksheet.</t>
  </si>
  <si>
    <t>A face-to-face contact is when both a client and mental health professional are physically present at some time during an activity.  
Care co-ordination activities, contact with family/whanau, written correspondence, seclusion, telephone calls, text messages and social media contacts/e-therapy have been excluded from this count.</t>
  </si>
  <si>
    <t>Notes:  
The number of unique clients seen by forensic teams in 2013/14 was 5534,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</si>
  <si>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Notes:  
The number of unique clients seen by kaupapa Māori teams in 2013/14 was 17,393,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</si>
  <si>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Notes:    
Clients seen by more than one team type have been counted in each relevant team type.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</si>
  <si>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Notes:   
The number of unique clients seen by community teams in 2013/14 was 115,637,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</si>
  <si>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Notes:         
In order to report a single ethnicity for each client, responses have been prioritised according to a list published by Statistics New Zealand.  For more information see the 'Ethnicity Prioritisation' worksheet.
The New Zealand Deprivation Index is a measure of socioeconomic status calculated for small geographic areas, using a range of variables from the 2006 Census of Populations and Dwellings.  For more information see the 'Glossary' worksheet.
The sum of clients seen across all deprivation quintiles is greater than the number of clients seen in 2013/14 as some clients were recorded as living in more than one deprivation quintile during this period.</t>
  </si>
  <si>
    <t>The New Zealand Deprivation Index is a measure of socioeconomic status calculated for small geographic areas, using a range of variables from the 
2006 Census of Populations and Dwellings. For more information see the 'Glossary' worksheet.</t>
  </si>
  <si>
    <t>The New Zealand Deprivation Index is a measure of socioeconomic status calculated for small geographic areas, using a range of variables from 
the 2006 Census of Populations and Dwellings. For more information see the 'Glossary' worksheet.</t>
  </si>
  <si>
    <t>Electroconvulsive therapy (ECT) is a therapeutic procedure in which a brief pulse of electricity is 
delivered to a patient's brain in order to produce a seizure.  
For more information see:</t>
  </si>
  <si>
    <t xml:space="preserve">It is known that West Coast and Lakes District Health Boards' collection occasion records were underreported for the 2013/14 year. To give some perspective, we estimate that approximately 15% of Lakes' collection occasion records are missing from this table. Further to this, the number of collection occasions reported by West Coast DHB decreased by 12% between 2012/13 and 2013/14. 
Please use West Coast and Lakes District Health Boards' data with caution. </t>
  </si>
  <si>
    <t>http://www.health.govt.nz/publication/ethnicity-data-protocols-health-and-disability-sector</t>
  </si>
  <si>
    <t>Up to three ethnicities can be reported to PRIMHD. If a client indicates more than one ethnicity, the ethnicity with the highest priority is recorded. For example, if a client indicates: Asian, Māori, Middle Eastern and NZ European, Māori will be recorded. Further information on ethnicity data protocols for the health and disability sector is available at:</t>
  </si>
  <si>
    <t>10/06/2016</t>
  </si>
  <si>
    <t>It is known that Lakes District Health Board's data is underreported for the 2013/14 year, so the number of clients seen may be an underestimate in this table. For this reason please use Lakes' data with caution.</t>
  </si>
  <si>
    <t>A small number of activities are reported with a nonsensical activity type and activity setting combination, for example bednight records reported with a setting of telephone when they should have an inpatient or residential setting. These records are data quality errors and should be used with caution.</t>
  </si>
  <si>
    <t xml:space="preserve">Males were more likely to be subject to the Mental Health Act than females. In 2013/14, the age-standardised rate for males was 265.0 per 100,000 compared with 162.1 per 100,000 females. </t>
  </si>
  <si>
    <t xml:space="preserve">Māori were more likely to be assessed or treated under the Mental Health Act than non-Māori. In 2013/14, the age-standardised rate for Māori was 473.9 per 100,000 compared with 165.5 per 100,000 for non-Māori. </t>
  </si>
  <si>
    <t xml:space="preserve">The distribution of mean total HoNOS scores shows that clients in an inpatient setting had a reduction in the mean score between admission and discharge. </t>
  </si>
  <si>
    <t xml:space="preserve">The distribution of clinically significant HoNOS items also showed this same expected pattern in an inpatient setting. </t>
  </si>
  <si>
    <t>Notes:   
The number of unique clients seen by inpatient teams in 2013/14 was 9889,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</si>
  <si>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The sum of clients seen by each team type is greater than the number of clients seen in 2013/14 as many clients were seen by more than one team type.
A small number of teams have been miscoded to inpatient team type and as a result the inpatient numbers are slightly overestimated. The Ministry of Health is working with the relevant teams to correct this. Please use inpatient numbers with caution.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</si>
  <si>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 xml:space="preserve">The sum of clients seen by each team type is greater than the number of clients seen in 2013/14 as many clients were seen by more than one team type.
A small number of teams have been miscoded to inpatient team type and as a result the inpatient numbers are slightly overestimated. The Ministry of Health is working with the relevant teams to correct this. Please use inpatient numbers with caution.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 </t>
  </si>
  <si>
    <t>This table does not include NGO data.
Clients may have resided in more than one DHB region and/or been seen by more than one DHB in 2013/14.
It is known that Lakes District Health Board's data is underreported for the 2013/14 year, so the number of clients seen may be low in this table. 
For this reason please use Lakes' data with caution.</t>
  </si>
  <si>
    <t>Table 21: Clients seen by DHBs, bednights and contacts by team type, 2013/14</t>
  </si>
  <si>
    <t>Table 33: Clients seen, bednights and contacts, by activity setting, 2013/14</t>
  </si>
  <si>
    <t>Table 22: Clients seen by NGOs, bednights and contacts by team type, 2013/14</t>
  </si>
  <si>
    <t xml:space="preserve">The sum of clients seen in each activity setting is greater than the number of clients seen in 2013/14 as many clients were seen in more than one setting. 
There is a known data quality issue with bednight records being reported with a setting of Telephone. The small number of bednight records in this table with this setting should actually be recorded as having either an inpatient or residential setting.
There is a known data quality issue with overlapping/duplicate bednights. As a percentage of total bednight records, approximately 1% of clients have overlapping or duplicate bednight records reported in PRIMHD. For more information please contact: </t>
  </si>
  <si>
    <t>Notes:
In 2013/14, 4160 bednights were reported by DHB community teams. Historically bednight services have not been provided by community teams and therefore this total is likely to be incorrect. This is a known issue and the MoH have a process in place to audit these events. For the purpose of this publication this data should be used with caution.
A small number of teams have been miscoded to inpatient team type and as a result the inpatient numbers are slightly overestimated. The Ministry of Health is working with the relevant teams to correct this. Please use inpatient numbers with caution.
The sum of clients seen by each team type is greater than the number of clients seen in 2013/14 as many clients were seen by more than one team type.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</si>
  <si>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November 2016</t>
  </si>
  <si>
    <t>Number and crude rate of clients seen by NGOs, 2008/09 to 2013/14</t>
  </si>
  <si>
    <t xml:space="preserve">The Ministry of Health is actively engaged in reviewing and improving the data quality of PRIMHD. PRIMHD is a living data collection, which continues to be revised and updated as data reporting processes are improved. For this reason, previously published data may be liable to amendments. Caveats under each table should be taken into consideration before any comparison is made.
In particular, there was notable change made to the coding of team types as part of the HISO review of the PRIMHD Codeset. Team type data, extracted before 1/7/2014, should not be compared with the data within these tables. 
It is known that data from 2014 is incomplete as some DHBs have notably underreported.  For this reason, data from the 2013/14 time period should be used with caution.
To function as a national collection, PRIMHD requires integration with a wide range of patient management systems across hundreds of unique service providers. The quality and accuracy of statistical reporting relies on consistent, correct and timely data entry by the services that report to PRIMHD. As the services adjust to PRIMHD, it is expected that the quality of the data will improve.
</t>
  </si>
  <si>
    <t xml:space="preserve">Notes:
In 2013/14, 20,065 bednights were reported by NGO community teams. Historically bednight services have not been provided by community teams and therefore this total is likely to be incorrect. This is a known issue and the MoH have a process in place to audit these events. For the purpose of this publication this data should be used with caution.
The sum of clients seen by each team type is greater than the number of clients seen in 2013/14 as many clients were seen by more than one team type.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 </t>
  </si>
  <si>
    <t>Notes:  
The number of unique clients seen by child and youth teams in 2013/14 was 34,045, which is less than the sum of clients who received each activity type.  This is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</si>
  <si>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Table 45: Clients under the Mental Health Act and special patients, number and age-standardised rates, by sex and Māori and non-Māori, 2008/09–2013/14</t>
  </si>
  <si>
    <t>Notes:
The Mental Health Act defines the circumstances under which people may be subject to compulsory mental health assessment and treatment. It provides a framework for balancing personal rights and the public interest when a person has a diminished capacity to care for themselves or poses a serious danger to themselves or others due to mental illness. Special patients are covered by Part 4 of the Mental Health Act. Their treatment is provided in accordance with either the Mental Health Act or the Criminal Procedure (Mentally Impaired Persons) Act 2003. For more information see the 'Glossary' worksheet.
For a detailed explanation of the Mental Health Act process, please refer to pages 24–25 of the Office of the Director of Mental Health Annual Report 2014:</t>
  </si>
  <si>
    <t>The Mental Health Act defines the circumstances under which people may be subject to compulsory mental health assessment and treatment. It provides a framework for balancing personal rights and the public interest when a person has a diminished capacity to care for themselves or poses a serious danger to themselves or others due to mental illness. Special patients are covered by Part 4 of the Mental Health Act. Their treatment is provided in accordance with either the Mental Health Act or the Criminal Procedure (Mentally Impaired Persons) Act 2003. For more information see the 'Glossary' worksheet.
For a detailed explanation of the Mental Health Act process, please refer to pages 24–25 of the Office of the Director of Mental Health Annual Report 2014:</t>
  </si>
  <si>
    <t>Notes:
A collection is deemed valid if it contains 2 or fewer items coded 7 (unable to rate [insufficient information]) or 9 (not stated/missing).
Only HoNOS collections (i.e. those designed for use with adults aged 18–64) are included in this count. For more information see the 'Glossary' worksheet.
It is known that West Coast and Lakes District Health Boards' collection occasion records were underreported for the 2013/14 year. To give some perspective, we estimate that approximately 15% of Lakes' collection occasion records are missing from this table. Further to this, the number of collection occasions reported by West Coast DHB decreased by 12% between 2012/13 and 2013/14. Please use West Coast and Lakes District Health Boards' data with caution.
Wairarapa DHB does not have an inpatient unit.</t>
  </si>
  <si>
    <t>Only HoNOS collections (i.e. those designed for use with adults aged 18–64) are included in this count. For more information see the 'Glossary' worksheet.</t>
  </si>
  <si>
    <t>For compliance rates please contact Te Pou Information Team:</t>
  </si>
  <si>
    <t>Te Pou outcomes and information</t>
  </si>
  <si>
    <t>Notes:
Only HoNOS collections (i.e. those designed for use with adults aged 18–64) are included in this count. For more information see the 'Glossary' worksheet.
A clinically significant item is one rated 2 (mild but definitely present), 3 (moderately severe) or 4 (severe to very severe).
It is known that West Coast and Lakes District Health Boards' collection occasion records were underreported for the 2013/14 year. To give some perspective, we estimate that approximately 15% of Lakes' collection occasion records are missing from this table. Further to this, the number of collection occasions reported by West Coast DHB decreased by 12% between 2012/13 and 2013/14. 
Please use West Coast and Lakes District Health Boards' data with caution. 
Wairarapa DHB does not have an inpatient unit.
For compliance rates please contact Te Pou Information Team:</t>
  </si>
  <si>
    <t>The most common type of activity (or service) provided by DHBs in 2013/14 was 'individual treatment attendances: family not present’. This activity type accounted for 42.5% of all DHB services provided. In contrast, the most common type of activity provided by NGOs in 2013/14 was ‘community support contacts’, which accounted for 30.6% of all NGO services provided.</t>
  </si>
  <si>
    <t xml:space="preserve">Only DHBs are required to report diagnosis data to PRIMHD and only DHB data is included in this table.
The Ministry of Health does not require a diagnosis within the first three months of treatment. This means that there may be no diagnosis recorded for a large number of clients 
who only received short term treatment. 
Furthermore many DHBs submit a large number of non-specific diagnoses such as 'diagnosis deferred', 'no specific diagnosis'. These codes 
are used too often to be considered credible, therefore non-specific codes, submitted during the first three months of treatment, have been removed from this table. To give some 
perspective, approximately 38.3% (53,358) of PRIMHD diagnoses recorded in 2013/14 were non-specific. After the short term treatment records were removed only 5.0% of diagnoses 
were non-specific. Please take this exclusion into account when analysing diagnosis data. </t>
  </si>
  <si>
    <t>Notes:  
The number of unique clients seen by alcohol and drug teams in 2013/14 was 47,564.  This total includes clients seen by co-existing problems teams. The total is less than the sum of clients who received each activity type because many clients received more than one type of activity.
There was significant change made to the coding of team types as part of the HISO review of the PRIMHD Codeset. This change was made on 1/7/2014 to all data in PRIMHD from 1/7/2008 onwards. This means that data extracted before 1/7/2014, held in previous publications in this series, should not be compared to data within this table. For further information contact:</t>
  </si>
  <si>
    <t>The index of severity shows that clients admitted to an inpatient unit were quite unwell (59.7% had severe symptoms).</t>
  </si>
  <si>
    <t>Services provided</t>
  </si>
  <si>
    <t>The Ministry of Health, DHBs and NGOs are actively engaged in reviewing and improving the quality of PRIMHD data, but because there are some known issues yet to be addressed, numbers should be interpreted and reused with due consideration and care. Although it is not practical to record all known data quality issues on this webpage, the most important considerations have been detailed below.  If you need further detail please contact:</t>
  </si>
  <si>
    <t>Mental health and addiction services for older people are funded as mental health and addiction services in the Northern and Midland regions. In the Southern and Central regions they are funded as disability support services. PRIMHD mainly captures mental health and addiction services, and occasionally captures data on disability support services. This means data on healthcare users aged over 65 (including psychogeriatric services) is incomplete.</t>
  </si>
  <si>
    <t xml:space="preserve">Updated: </t>
  </si>
  <si>
    <t>1 March 2020</t>
  </si>
  <si>
    <t xml:space="preserve">Seclusion data has been removed from these tables. An error was discovered in the way seclusion events were calculated. This error led to an undercount of seclusion events. We are in the process of publishing revised seclusion data that will be available in a stand alone dataset. For more information please contact: </t>
  </si>
  <si>
    <t>data-enquiries@health.govt.nz</t>
  </si>
  <si>
    <t xml:space="preserve">The Ministry of Health has identified 445 bednights recorded by community teams while clients were on leave. Therefore bednight totals are slightly overestimated. 
A total of 356 ECT activities have been reported by community teams. Although community teams do not administer the ECT the client may be under the care of the community team at the time of treatment.
Historically bednight services have not been provided by community teams and therefore the bednight (and leave) totals in this table are likely to be incorrect. This is a known issue and the MoH have a process in place to audit these events. For the purpose of this publication the bednight and leave data in this table should be used with caution. 
There are 7 bednight activity types with an activity count of 0. This is because bednight activity types are a sum of bednights not an activity count. And in these cases the bednight records do not cross midnight. </t>
  </si>
  <si>
    <t>The Ministry of Health has identified 5219 bednights recorded by inpatient teams while clients were on leave. Therefore bednight totals are slightly overestimated.
A small number of teams have been miscoded to inpatient team type and as a result the inpatient numbers are slightly overestimated. The Ministry of Health is working with the relevant teams to correct this. Please use inpatient numbers with caution.</t>
  </si>
  <si>
    <t>Table 46: ECT treatments by sex and Māori and non-Māori, 2008/09–2013/14</t>
  </si>
  <si>
    <t>Table 47: Clients who received ECT treatments, and age-standardised rates, by sex and Māori and non-Māori, 2008/09–2013/14</t>
  </si>
  <si>
    <t>Table 48: Principle diagnoses by diagnosis group, age and sex, 2013/14</t>
  </si>
  <si>
    <t>Table 49: Validity of HoNOS collections by DHB, inpatient setting, 2013/14</t>
  </si>
  <si>
    <t>Table 50: Mean total HoNOS scores by DHB and reason for collection, inpatient setting, 2013/14</t>
  </si>
  <si>
    <t>Table 51: Mean number of clinically significant items by DHB and reason for collection, inpatient setting, HoNOS, 2013/14</t>
  </si>
  <si>
    <t>Table 52: Distribution of Index of Severity in the inpatient setting by DHB and reason for collection, HoNOS, 2013/14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</si>
</sst>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42" x14ac:knownFonts="1">
    <font>
      <sz val="11"/>
      <color theme="1"/>
      <name val="Calibri"/>
      <family val="2"/>
      <scheme val="minor"/>
    </font>
    <font>
      <sz val="10"/>
      <color theme="1"/>
      <name val="Arial"/>
      <family val="2"/>
    </font>
    <font>
      <sz val="10"/>
      <color theme="1"/>
      <name val="Arial"/>
      <family val="2"/>
    </font>
    <font>
      <u/>
      <sz val="10"/>
      <color theme="10"/>
      <name val="Arial"/>
      <family val="2"/>
    </font>
    <font>
      <b/>
      <sz val="10"/>
      <color theme="1"/>
      <name val="Arial"/>
      <family val="2"/>
    </font>
    <font>
      <b/>
      <sz val="10"/>
      <color indexed="8"/>
      <name val="Arial"/>
      <family val="2"/>
    </font>
    <font>
      <sz val="10"/>
      <color indexed="8"/>
      <name val="Arial"/>
      <family val="2"/>
    </font>
    <font>
      <sz val="9"/>
      <color theme="1"/>
      <name val="Arial"/>
      <family val="2"/>
    </font>
    <font>
      <sz val="9"/>
      <color indexed="8"/>
      <name val="Arial"/>
      <family val="2"/>
    </font>
    <font>
      <b/>
      <sz val="10"/>
      <color indexed="8"/>
      <name val="Calibri"/>
      <family val="2"/>
    </font>
    <font>
      <sz val="9"/>
      <name val="Arial"/>
      <family val="2"/>
    </font>
    <font>
      <sz val="11"/>
      <color theme="1"/>
      <name val="Georgia"/>
      <family val="1"/>
    </font>
    <font>
      <b/>
      <sz val="10"/>
      <color theme="1"/>
      <name val="Georgia"/>
      <family val="1"/>
    </font>
    <font>
      <sz val="10"/>
      <name val="Arial"/>
      <family val="2"/>
    </font>
    <font>
      <sz val="10"/>
      <color theme="1"/>
      <name val="Georgia"/>
      <family val="1"/>
    </font>
    <font>
      <i/>
      <sz val="10"/>
      <color theme="1"/>
      <name val="Arial"/>
      <family val="2"/>
    </font>
    <font>
      <sz val="10"/>
      <color rgb="FF000000"/>
      <name val="Arial"/>
      <family val="2"/>
    </font>
    <font>
      <b/>
      <sz val="10"/>
      <name val="Arial"/>
      <family val="2"/>
    </font>
    <font>
      <sz val="11"/>
      <color theme="1"/>
      <name val="Calibri"/>
      <family val="2"/>
      <scheme val="minor"/>
    </font>
    <font>
      <sz val="10"/>
      <color rgb="FF17365D"/>
      <name val="Arial"/>
      <family val="2"/>
    </font>
    <font>
      <b/>
      <sz val="12"/>
      <color theme="1"/>
      <name val="Arial"/>
      <family val="2"/>
    </font>
    <font>
      <u/>
      <sz val="10"/>
      <name val="Arial"/>
      <family val="2"/>
    </font>
    <font>
      <sz val="12"/>
      <name val="Arial"/>
      <family val="2"/>
    </font>
    <font>
      <b/>
      <sz val="11"/>
      <color theme="1"/>
      <name val="Arial"/>
      <family val="2"/>
    </font>
    <font>
      <sz val="11"/>
      <color theme="1"/>
      <name val="Arial"/>
      <family val="2"/>
    </font>
    <font>
      <u/>
      <sz val="11"/>
      <color theme="10"/>
      <name val="Arial"/>
      <family val="2"/>
    </font>
    <font>
      <sz val="11"/>
      <name val="Arial"/>
      <family val="2"/>
    </font>
    <font>
      <u/>
      <sz val="9"/>
      <color theme="10"/>
      <name val="Arial"/>
      <family val="2"/>
    </font>
    <font>
      <sz val="9"/>
      <color rgb="FFFF0000"/>
      <name val="Arial"/>
      <family val="2"/>
    </font>
    <font>
      <sz val="10"/>
      <color theme="1" tint="0.499984740745262"/>
      <name val="Arial"/>
      <family val="2"/>
    </font>
    <font>
      <u/>
      <sz val="10"/>
      <color rgb="FF0563C1"/>
      <name val="Arial"/>
      <family val="2"/>
    </font>
    <font>
      <sz val="10"/>
      <color rgb="FF0563C1"/>
      <name val="Arial"/>
      <family val="2"/>
    </font>
    <font>
      <u/>
      <sz val="11"/>
      <color rgb="FF0563C1"/>
      <name val="Arial"/>
      <family val="2"/>
    </font>
    <font>
      <sz val="9"/>
      <color theme="1"/>
      <name val="Calibri"/>
      <family val="2"/>
      <scheme val="minor"/>
    </font>
    <font>
      <b/>
      <sz val="12"/>
      <name val="Arial"/>
      <family val="2"/>
    </font>
    <font>
      <sz val="11"/>
      <name val="Calibri"/>
      <family val="2"/>
      <scheme val="minor"/>
    </font>
    <font>
      <b/>
      <sz val="9"/>
      <name val="Arial"/>
      <family val="2"/>
    </font>
    <font>
      <sz val="9"/>
      <name val="Calibri"/>
      <family val="2"/>
      <scheme val="minor"/>
    </font>
    <font>
      <u/>
      <sz val="9"/>
      <color rgb="FF0070C0"/>
      <name val="Arial"/>
      <family val="2"/>
    </font>
    <font>
      <u/>
      <sz val="10"/>
      <color rgb="FF0070C0"/>
      <name val="Arial"/>
      <family val="2"/>
    </font>
    <font>
      <sz val="9"/>
      <color rgb="FF0070C0"/>
      <name val="Calibri"/>
      <family val="2"/>
      <scheme val="minor"/>
    </font>
    <font>
      <u/>
      <sz val="10"/>
      <color theme="4" tint="-0.249977111117893"/>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7">
    <border>
      <left/>
      <right/>
      <top/>
      <bottom/>
      <diagonal/>
    </border>
    <border>
      <left/>
      <right/>
      <top/>
      <bottom style="thin">
        <color theme="0" tint="-0.24994659260841701"/>
      </bottom>
      <diagonal/>
    </border>
    <border>
      <left/>
      <right/>
      <top/>
      <bottom style="thin">
        <color theme="0" tint="-0.34998626667073579"/>
      </bottom>
      <diagonal/>
    </border>
    <border>
      <left style="thin">
        <color theme="0" tint="-0.24994659260841701"/>
      </left>
      <right/>
      <top/>
      <bottom/>
      <diagonal/>
    </border>
    <border>
      <left style="thin">
        <color theme="0" tint="-0.24994659260841701"/>
      </left>
      <right/>
      <top/>
      <bottom style="thin">
        <color theme="0" tint="-0.24994659260841701"/>
      </bottom>
      <diagonal/>
    </border>
    <border>
      <left/>
      <right/>
      <top style="thin">
        <color theme="0" tint="-0.24994659260841701"/>
      </top>
      <bottom/>
      <diagonal/>
    </border>
    <border>
      <left/>
      <right/>
      <top/>
      <bottom style="thin">
        <color theme="0" tint="-0.499984740745262"/>
      </bottom>
      <diagonal/>
    </border>
    <border>
      <left/>
      <right/>
      <top style="thin">
        <color theme="0" tint="-0.34998626667073579"/>
      </top>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right style="thin">
        <color theme="0" tint="-0.34998626667073579"/>
      </right>
      <top/>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499984740745262"/>
      </bottom>
      <diagonal/>
    </border>
    <border>
      <left style="thin">
        <color theme="0" tint="-0.34998626667073579"/>
      </left>
      <right/>
      <top style="thin">
        <color theme="0" tint="-0.34998626667073579"/>
      </top>
      <bottom/>
      <diagonal/>
    </border>
    <border>
      <left/>
      <right/>
      <top style="thin">
        <color theme="0" tint="-0.499984740745262"/>
      </top>
      <bottom/>
      <diagonal/>
    </border>
    <border>
      <left/>
      <right style="thin">
        <color theme="0" tint="-0.249977111117893"/>
      </right>
      <top/>
      <bottom/>
      <diagonal/>
    </border>
    <border>
      <left style="thin">
        <color theme="0" tint="-0.249977111117893"/>
      </left>
      <right/>
      <top/>
      <bottom/>
      <diagonal/>
    </border>
  </borders>
  <cellStyleXfs count="4">
    <xf numFmtId="0" fontId="0" fillId="0" borderId="0"/>
    <xf numFmtId="0" fontId="2" fillId="0" borderId="0"/>
    <xf numFmtId="0" fontId="3" fillId="0" borderId="0" applyNumberFormat="0" applyFill="0" applyBorder="0" applyAlignment="0" applyProtection="0"/>
    <xf numFmtId="9" fontId="18" fillId="0" borderId="0" applyFont="0" applyFill="0" applyBorder="0" applyAlignment="0" applyProtection="0"/>
  </cellStyleXfs>
  <cellXfs count="526">
    <xf numFmtId="0" fontId="0" fillId="0" borderId="0" xfId="0"/>
    <xf numFmtId="0" fontId="0" fillId="0" borderId="0" xfId="0" applyAlignment="1">
      <alignment horizontal="left"/>
    </xf>
    <xf numFmtId="0" fontId="4" fillId="0" borderId="0" xfId="1" applyFont="1"/>
    <xf numFmtId="0" fontId="2" fillId="0" borderId="0" xfId="1" applyFont="1" applyAlignment="1">
      <alignment vertical="top"/>
    </xf>
    <xf numFmtId="0" fontId="4" fillId="0" borderId="0" xfId="1" applyFont="1" applyAlignment="1">
      <alignment vertical="top"/>
    </xf>
    <xf numFmtId="0" fontId="4" fillId="0" borderId="0" xfId="1" applyFont="1" applyAlignment="1">
      <alignment horizontal="left" vertical="top"/>
    </xf>
    <xf numFmtId="0" fontId="2" fillId="0" borderId="0" xfId="1" applyFont="1"/>
    <xf numFmtId="0" fontId="4" fillId="0" borderId="0" xfId="0" applyFont="1" applyAlignment="1">
      <alignment horizontal="left" vertical="top"/>
    </xf>
    <xf numFmtId="0" fontId="3" fillId="0" borderId="0" xfId="2" applyFont="1"/>
    <xf numFmtId="0" fontId="2" fillId="0" borderId="0" xfId="0" applyFont="1" applyBorder="1" applyAlignment="1">
      <alignment horizontal="left"/>
    </xf>
    <xf numFmtId="0" fontId="2" fillId="0" borderId="0" xfId="0" applyFont="1" applyBorder="1"/>
    <xf numFmtId="0" fontId="2" fillId="0" borderId="0" xfId="0" applyFont="1" applyBorder="1" applyAlignment="1">
      <alignment horizontal="left" vertical="top" wrapText="1"/>
    </xf>
    <xf numFmtId="3" fontId="2" fillId="0" borderId="0" xfId="0" applyNumberFormat="1" applyFont="1" applyBorder="1" applyAlignment="1">
      <alignment vertical="top" wrapText="1"/>
    </xf>
    <xf numFmtId="0" fontId="2" fillId="0" borderId="0" xfId="0" applyFont="1" applyBorder="1" applyAlignment="1">
      <alignment vertical="top" wrapText="1"/>
    </xf>
    <xf numFmtId="0" fontId="4" fillId="0" borderId="0" xfId="0" applyFont="1" applyBorder="1" applyAlignment="1">
      <alignment horizontal="left" vertical="top"/>
    </xf>
    <xf numFmtId="0" fontId="5" fillId="0" borderId="0" xfId="0" applyFont="1" applyBorder="1" applyAlignment="1">
      <alignment horizontal="left" vertical="top"/>
    </xf>
    <xf numFmtId="0" fontId="6" fillId="0" borderId="0" xfId="0" applyFont="1" applyBorder="1" applyAlignment="1">
      <alignment horizontal="left"/>
    </xf>
    <xf numFmtId="0" fontId="6" fillId="0" borderId="0" xfId="0" applyFont="1" applyBorder="1"/>
    <xf numFmtId="0" fontId="6" fillId="0" borderId="0" xfId="0" applyFont="1" applyBorder="1" applyAlignment="1">
      <alignment horizontal="left" vertical="top" wrapText="1"/>
    </xf>
    <xf numFmtId="3" fontId="6" fillId="0" borderId="0" xfId="0" applyNumberFormat="1" applyFont="1" applyBorder="1" applyAlignment="1">
      <alignment vertical="top" wrapText="1"/>
    </xf>
    <xf numFmtId="0" fontId="6" fillId="0" borderId="0" xfId="0" applyFont="1" applyBorder="1" applyAlignment="1">
      <alignment vertical="top" wrapText="1"/>
    </xf>
    <xf numFmtId="164" fontId="6" fillId="0" borderId="0" xfId="0" applyNumberFormat="1" applyFont="1" applyBorder="1" applyAlignment="1">
      <alignment vertical="top" wrapText="1"/>
    </xf>
    <xf numFmtId="164" fontId="2" fillId="0" borderId="0" xfId="0" applyNumberFormat="1" applyFont="1" applyBorder="1"/>
    <xf numFmtId="0" fontId="7" fillId="0" borderId="0" xfId="0" applyFont="1" applyAlignment="1">
      <alignment horizontal="left"/>
    </xf>
    <xf numFmtId="0" fontId="7" fillId="0" borderId="0" xfId="0" applyFont="1" applyAlignment="1">
      <alignment vertical="top"/>
    </xf>
    <xf numFmtId="0" fontId="3" fillId="0" borderId="0" xfId="2" applyFont="1" applyAlignment="1"/>
    <xf numFmtId="0" fontId="2" fillId="0" borderId="2" xfId="0" applyFont="1" applyBorder="1" applyAlignment="1">
      <alignment horizontal="right" vertical="top" wrapText="1"/>
    </xf>
    <xf numFmtId="0" fontId="2" fillId="0" borderId="2" xfId="0" applyFont="1" applyBorder="1" applyAlignment="1">
      <alignment horizontal="right"/>
    </xf>
    <xf numFmtId="0" fontId="2" fillId="2" borderId="0" xfId="0" applyFont="1" applyFill="1" applyBorder="1" applyAlignment="1">
      <alignment horizontal="left" vertical="top" wrapText="1"/>
    </xf>
    <xf numFmtId="3" fontId="2" fillId="2" borderId="0" xfId="0" applyNumberFormat="1" applyFont="1" applyFill="1" applyBorder="1" applyAlignment="1">
      <alignment vertical="top" wrapText="1"/>
    </xf>
    <xf numFmtId="0" fontId="2" fillId="2" borderId="0" xfId="0" applyFont="1" applyFill="1" applyBorder="1" applyAlignment="1">
      <alignment vertical="top" wrapText="1"/>
    </xf>
    <xf numFmtId="0" fontId="2" fillId="2" borderId="0" xfId="0" applyFont="1" applyFill="1" applyBorder="1" applyAlignment="1">
      <alignment horizontal="left"/>
    </xf>
    <xf numFmtId="164" fontId="2" fillId="2" borderId="0" xfId="0" applyNumberFormat="1" applyFont="1" applyFill="1" applyBorder="1"/>
    <xf numFmtId="164" fontId="4" fillId="0" borderId="0" xfId="0" applyNumberFormat="1" applyFont="1" applyBorder="1"/>
    <xf numFmtId="164" fontId="4" fillId="2" borderId="0" xfId="0" applyNumberFormat="1" applyFont="1" applyFill="1" applyBorder="1"/>
    <xf numFmtId="0" fontId="7" fillId="0" borderId="0" xfId="0" applyFont="1" applyAlignment="1">
      <alignment horizontal="left" vertical="top"/>
    </xf>
    <xf numFmtId="0" fontId="8" fillId="0" borderId="0" xfId="0" applyFont="1" applyBorder="1" applyAlignment="1">
      <alignment horizontal="left"/>
    </xf>
    <xf numFmtId="0" fontId="7" fillId="0" borderId="0" xfId="0" applyFont="1" applyAlignment="1">
      <alignment horizontal="left" wrapText="1"/>
    </xf>
    <xf numFmtId="0" fontId="7" fillId="0" borderId="0" xfId="0" applyFont="1"/>
    <xf numFmtId="0" fontId="6" fillId="0" borderId="1" xfId="0" applyFont="1" applyBorder="1" applyAlignment="1">
      <alignment horizontal="right" vertical="top" wrapText="1"/>
    </xf>
    <xf numFmtId="0" fontId="7" fillId="0" borderId="0" xfId="0" applyFont="1" applyAlignment="1">
      <alignment wrapText="1"/>
    </xf>
    <xf numFmtId="0" fontId="7" fillId="0" borderId="0" xfId="0" applyFont="1" applyFill="1" applyAlignment="1">
      <alignment horizontal="left"/>
    </xf>
    <xf numFmtId="0" fontId="6" fillId="0" borderId="0" xfId="0" applyFont="1" applyBorder="1" applyAlignment="1">
      <alignment horizontal="center" vertical="top" wrapText="1"/>
    </xf>
    <xf numFmtId="0" fontId="6" fillId="2" borderId="0" xfId="0" applyFont="1" applyFill="1" applyBorder="1" applyAlignment="1">
      <alignment horizontal="left" vertical="top" wrapText="1"/>
    </xf>
    <xf numFmtId="3" fontId="6" fillId="2" borderId="0" xfId="0" applyNumberFormat="1" applyFont="1" applyFill="1" applyBorder="1" applyAlignment="1">
      <alignment vertical="top" wrapText="1"/>
    </xf>
    <xf numFmtId="164" fontId="6" fillId="2" borderId="0" xfId="0" applyNumberFormat="1" applyFont="1" applyFill="1" applyBorder="1" applyAlignment="1">
      <alignment vertical="top" wrapText="1"/>
    </xf>
    <xf numFmtId="0" fontId="5" fillId="0" borderId="0" xfId="0" applyFont="1" applyBorder="1"/>
    <xf numFmtId="0" fontId="6" fillId="0" borderId="0" xfId="0" applyFont="1" applyBorder="1" applyAlignment="1">
      <alignment horizontal="left" vertical="top" wrapText="1"/>
    </xf>
    <xf numFmtId="0" fontId="2" fillId="0" borderId="1" xfId="0" applyFont="1" applyBorder="1" applyAlignment="1">
      <alignment horizontal="left" vertical="top" wrapText="1"/>
    </xf>
    <xf numFmtId="0" fontId="7" fillId="0" borderId="0" xfId="0" applyFont="1" applyBorder="1" applyAlignment="1">
      <alignment horizontal="left"/>
    </xf>
    <xf numFmtId="0" fontId="6" fillId="0" borderId="5" xfId="0" applyFont="1" applyBorder="1" applyAlignment="1">
      <alignment horizontal="left" vertical="top" wrapText="1"/>
    </xf>
    <xf numFmtId="3" fontId="6" fillId="0" borderId="5" xfId="0" applyNumberFormat="1" applyFont="1" applyBorder="1" applyAlignment="1">
      <alignment vertical="top" wrapText="1"/>
    </xf>
    <xf numFmtId="164" fontId="5" fillId="0" borderId="0" xfId="0" applyNumberFormat="1" applyFont="1" applyBorder="1" applyAlignment="1">
      <alignment vertical="top" wrapText="1"/>
    </xf>
    <xf numFmtId="0" fontId="6" fillId="2" borderId="0" xfId="0" applyFont="1" applyFill="1" applyBorder="1" applyAlignment="1">
      <alignment vertical="top" wrapText="1"/>
    </xf>
    <xf numFmtId="0" fontId="3" fillId="0" borderId="0" xfId="2" applyAlignment="1"/>
    <xf numFmtId="0" fontId="7" fillId="0" borderId="0" xfId="0" applyFont="1" applyFill="1" applyAlignment="1">
      <alignment wrapText="1"/>
    </xf>
    <xf numFmtId="0" fontId="6" fillId="0" borderId="0" xfId="0" applyFont="1" applyFill="1" applyBorder="1" applyAlignment="1">
      <alignment horizontal="left" vertical="top" wrapText="1"/>
    </xf>
    <xf numFmtId="0" fontId="6" fillId="0" borderId="0" xfId="0" applyFont="1" applyFill="1" applyBorder="1" applyAlignment="1">
      <alignment vertical="top" wrapText="1"/>
    </xf>
    <xf numFmtId="3" fontId="6" fillId="0" borderId="0" xfId="0" applyNumberFormat="1" applyFont="1" applyFill="1" applyBorder="1" applyAlignment="1">
      <alignment vertical="top" wrapText="1"/>
    </xf>
    <xf numFmtId="0" fontId="6" fillId="0" borderId="0" xfId="0" applyFont="1" applyFill="1" applyBorder="1"/>
    <xf numFmtId="0" fontId="4" fillId="0" borderId="0" xfId="1" applyFont="1" applyAlignment="1">
      <alignment vertical="center"/>
    </xf>
    <xf numFmtId="0" fontId="2" fillId="0" borderId="0" xfId="1"/>
    <xf numFmtId="0" fontId="12" fillId="0" borderId="0" xfId="1" applyFont="1" applyAlignment="1">
      <alignment horizontal="left" vertical="center"/>
    </xf>
    <xf numFmtId="0" fontId="2" fillId="0" borderId="0" xfId="1" applyFont="1" applyAlignment="1">
      <alignment vertical="center"/>
    </xf>
    <xf numFmtId="0" fontId="11" fillId="0" borderId="0" xfId="1" applyFont="1" applyAlignment="1">
      <alignment horizontal="center" vertical="center"/>
    </xf>
    <xf numFmtId="0" fontId="2" fillId="0" borderId="0" xfId="1" applyAlignment="1">
      <alignment wrapText="1"/>
    </xf>
    <xf numFmtId="0" fontId="2" fillId="0" borderId="0" xfId="1" applyAlignment="1">
      <alignment horizontal="center"/>
    </xf>
    <xf numFmtId="0" fontId="13" fillId="3" borderId="0" xfId="1" applyFont="1" applyFill="1"/>
    <xf numFmtId="0" fontId="7" fillId="0" borderId="0" xfId="1" applyFont="1" applyFill="1" applyBorder="1" applyAlignment="1">
      <alignment horizontal="left" vertical="center" wrapText="1"/>
    </xf>
    <xf numFmtId="0" fontId="7" fillId="0" borderId="0" xfId="1" applyFont="1" applyFill="1" applyBorder="1" applyAlignment="1">
      <alignment vertical="center" wrapText="1"/>
    </xf>
    <xf numFmtId="0" fontId="13" fillId="3" borderId="1" xfId="1" applyFont="1" applyFill="1" applyBorder="1" applyAlignment="1">
      <alignment horizontal="left" vertical="center" wrapText="1"/>
    </xf>
    <xf numFmtId="0" fontId="13" fillId="3" borderId="1" xfId="1" applyFont="1" applyFill="1" applyBorder="1" applyAlignment="1">
      <alignment vertical="center" wrapText="1"/>
    </xf>
    <xf numFmtId="0" fontId="2" fillId="0" borderId="0" xfId="1" applyFont="1" applyFill="1" applyBorder="1" applyAlignment="1">
      <alignment horizontal="left" vertical="center" wrapText="1"/>
    </xf>
    <xf numFmtId="0" fontId="2" fillId="0" borderId="0" xfId="1" applyFont="1" applyFill="1" applyBorder="1" applyAlignment="1">
      <alignment vertical="center" wrapText="1"/>
    </xf>
    <xf numFmtId="0" fontId="2" fillId="2" borderId="0" xfId="1" applyFont="1" applyFill="1" applyBorder="1" applyAlignment="1">
      <alignment horizontal="left" vertical="center" wrapText="1"/>
    </xf>
    <xf numFmtId="0" fontId="2" fillId="2" borderId="0" xfId="1" applyFont="1" applyFill="1" applyBorder="1" applyAlignment="1">
      <alignment vertical="center" wrapText="1"/>
    </xf>
    <xf numFmtId="0" fontId="4" fillId="0" borderId="0" xfId="1" applyFont="1" applyBorder="1" applyAlignment="1">
      <alignment vertical="center"/>
    </xf>
    <xf numFmtId="0" fontId="3" fillId="0" borderId="0" xfId="2" applyFont="1" applyBorder="1" applyAlignment="1"/>
    <xf numFmtId="0" fontId="2" fillId="0" borderId="0" xfId="1" applyFont="1" applyBorder="1"/>
    <xf numFmtId="0" fontId="14" fillId="0" borderId="0" xfId="1" applyFont="1" applyBorder="1" applyAlignment="1">
      <alignment vertical="center"/>
    </xf>
    <xf numFmtId="0" fontId="2" fillId="3" borderId="0" xfId="1" applyFont="1" applyFill="1" applyBorder="1" applyAlignment="1">
      <alignment vertical="center" wrapText="1"/>
    </xf>
    <xf numFmtId="0" fontId="2" fillId="0" borderId="0" xfId="1" applyFont="1" applyBorder="1" applyAlignment="1">
      <alignment vertical="center" wrapText="1"/>
    </xf>
    <xf numFmtId="0" fontId="2" fillId="0" borderId="0" xfId="1" applyFont="1" applyBorder="1" applyAlignment="1">
      <alignment horizontal="left"/>
    </xf>
    <xf numFmtId="0" fontId="16" fillId="0" borderId="0" xfId="1" applyFont="1" applyBorder="1" applyAlignment="1">
      <alignment vertical="center"/>
    </xf>
    <xf numFmtId="0" fontId="2" fillId="2" borderId="0" xfId="1" applyFont="1" applyFill="1" applyBorder="1" applyAlignment="1">
      <alignment wrapText="1"/>
    </xf>
    <xf numFmtId="0" fontId="13" fillId="2" borderId="0" xfId="2" applyFont="1" applyFill="1" applyBorder="1" applyAlignment="1">
      <alignment vertical="center" wrapText="1"/>
    </xf>
    <xf numFmtId="0" fontId="2" fillId="0" borderId="0" xfId="1" applyFont="1" applyBorder="1" applyAlignment="1">
      <alignment vertical="center"/>
    </xf>
    <xf numFmtId="0" fontId="2" fillId="2" borderId="0" xfId="1" applyFont="1" applyFill="1" applyBorder="1"/>
    <xf numFmtId="0" fontId="2" fillId="2" borderId="0" xfId="1" applyFont="1" applyFill="1" applyBorder="1" applyAlignment="1">
      <alignment horizontal="left" vertical="center" wrapText="1" indent="2"/>
    </xf>
    <xf numFmtId="0" fontId="17" fillId="0" borderId="0" xfId="1" applyFont="1" applyFill="1" applyBorder="1" applyAlignment="1">
      <alignment horizontal="left" vertical="center" wrapText="1"/>
    </xf>
    <xf numFmtId="0" fontId="17" fillId="0" borderId="0" xfId="1" applyFont="1" applyFill="1" applyBorder="1" applyAlignment="1">
      <alignment vertical="center" wrapText="1"/>
    </xf>
    <xf numFmtId="0" fontId="0" fillId="0" borderId="0" xfId="0" applyFill="1"/>
    <xf numFmtId="0" fontId="13" fillId="2" borderId="0" xfId="0" applyFont="1" applyFill="1" applyBorder="1" applyAlignment="1">
      <alignment vertical="top" wrapText="1"/>
    </xf>
    <xf numFmtId="0" fontId="6" fillId="0" borderId="0" xfId="0" applyFont="1" applyBorder="1" applyAlignment="1">
      <alignment horizontal="left" vertical="top" wrapText="1"/>
    </xf>
    <xf numFmtId="0" fontId="2" fillId="0" borderId="1" xfId="0" applyFont="1" applyBorder="1" applyAlignment="1">
      <alignment horizontal="right" vertical="top"/>
    </xf>
    <xf numFmtId="0" fontId="2" fillId="0" borderId="1" xfId="0" applyFont="1" applyBorder="1" applyAlignment="1">
      <alignment horizontal="right" vertical="top" wrapText="1"/>
    </xf>
    <xf numFmtId="0" fontId="6" fillId="2" borderId="0" xfId="0" applyFont="1" applyFill="1" applyBorder="1" applyAlignment="1">
      <alignment horizontal="left" vertical="top" wrapText="1"/>
    </xf>
    <xf numFmtId="0" fontId="6" fillId="0" borderId="0" xfId="0" applyFont="1" applyBorder="1" applyAlignment="1">
      <alignment horizontal="right" vertical="top" wrapText="1"/>
    </xf>
    <xf numFmtId="0" fontId="19" fillId="0" borderId="0" xfId="1" applyFont="1" applyFill="1" applyAlignment="1">
      <alignment vertical="top"/>
    </xf>
    <xf numFmtId="0" fontId="2" fillId="0" borderId="0" xfId="1" applyFont="1" applyAlignment="1">
      <alignment wrapText="1"/>
    </xf>
    <xf numFmtId="0" fontId="14" fillId="0" borderId="0" xfId="1" applyFont="1" applyFill="1" applyAlignment="1">
      <alignment horizontal="left" vertical="top"/>
    </xf>
    <xf numFmtId="0" fontId="2" fillId="0" borderId="0" xfId="1" applyFill="1"/>
    <xf numFmtId="165" fontId="2" fillId="0" borderId="0" xfId="3" applyNumberFormat="1" applyFont="1" applyBorder="1"/>
    <xf numFmtId="164" fontId="6" fillId="0" borderId="0" xfId="0" applyNumberFormat="1" applyFont="1" applyBorder="1"/>
    <xf numFmtId="3" fontId="6" fillId="0" borderId="0" xfId="0" applyNumberFormat="1" applyFont="1" applyBorder="1"/>
    <xf numFmtId="0" fontId="6" fillId="3" borderId="0" xfId="0" applyFont="1" applyFill="1" applyBorder="1" applyAlignment="1">
      <alignment horizontal="left" vertical="top" wrapText="1"/>
    </xf>
    <xf numFmtId="3" fontId="6" fillId="3" borderId="0" xfId="0" applyNumberFormat="1" applyFont="1" applyFill="1" applyBorder="1" applyAlignment="1">
      <alignment vertical="top" wrapText="1"/>
    </xf>
    <xf numFmtId="0" fontId="6" fillId="3" borderId="0" xfId="0" applyFont="1" applyFill="1" applyBorder="1"/>
    <xf numFmtId="164" fontId="6" fillId="3" borderId="0" xfId="0" applyNumberFormat="1" applyFont="1" applyFill="1" applyBorder="1"/>
    <xf numFmtId="0" fontId="6" fillId="3" borderId="0" xfId="0" applyFont="1" applyFill="1" applyBorder="1" applyAlignment="1">
      <alignment vertical="top" wrapText="1"/>
    </xf>
    <xf numFmtId="0" fontId="6" fillId="3" borderId="0" xfId="0" applyFont="1" applyFill="1" applyBorder="1" applyAlignment="1">
      <alignment horizontal="left"/>
    </xf>
    <xf numFmtId="3" fontId="6" fillId="3" borderId="0" xfId="0" applyNumberFormat="1" applyFont="1" applyFill="1" applyBorder="1"/>
    <xf numFmtId="0" fontId="6" fillId="0" borderId="0" xfId="0" applyFont="1" applyBorder="1" applyAlignment="1">
      <alignment horizontal="left" vertical="top" wrapText="1"/>
    </xf>
    <xf numFmtId="0" fontId="6" fillId="2" borderId="0" xfId="0" applyFont="1" applyFill="1" applyBorder="1" applyAlignment="1">
      <alignment horizontal="left" vertical="top" wrapText="1"/>
    </xf>
    <xf numFmtId="164" fontId="5" fillId="2" borderId="0" xfId="0" applyNumberFormat="1" applyFont="1" applyFill="1" applyBorder="1" applyAlignment="1">
      <alignment vertical="top" wrapText="1"/>
    </xf>
    <xf numFmtId="0" fontId="13" fillId="0" borderId="0" xfId="0" applyFont="1" applyBorder="1" applyAlignment="1">
      <alignment horizontal="left"/>
    </xf>
    <xf numFmtId="164" fontId="13" fillId="0" borderId="0" xfId="0" applyNumberFormat="1" applyFont="1" applyBorder="1" applyAlignment="1">
      <alignment vertical="top" wrapText="1"/>
    </xf>
    <xf numFmtId="164" fontId="13" fillId="2" borderId="0" xfId="0" applyNumberFormat="1" applyFont="1" applyFill="1" applyBorder="1" applyAlignment="1">
      <alignment vertical="top" wrapText="1"/>
    </xf>
    <xf numFmtId="164" fontId="13" fillId="3" borderId="0" xfId="0" applyNumberFormat="1" applyFont="1" applyFill="1" applyBorder="1" applyAlignment="1">
      <alignment vertical="top" wrapText="1"/>
    </xf>
    <xf numFmtId="0" fontId="13" fillId="0" borderId="0" xfId="0" applyFont="1" applyBorder="1"/>
    <xf numFmtId="0" fontId="6" fillId="0" borderId="2" xfId="0" applyFont="1" applyBorder="1" applyAlignment="1">
      <alignment horizontal="right" vertical="top" wrapText="1"/>
    </xf>
    <xf numFmtId="0" fontId="6" fillId="0" borderId="9" xfId="0" applyFont="1" applyBorder="1" applyAlignment="1">
      <alignment horizontal="right" vertical="top" wrapText="1"/>
    </xf>
    <xf numFmtId="164" fontId="6" fillId="0" borderId="8" xfId="0" applyNumberFormat="1" applyFont="1" applyBorder="1" applyAlignment="1">
      <alignment vertical="top" wrapText="1"/>
    </xf>
    <xf numFmtId="164" fontId="6" fillId="2" borderId="8" xfId="0" applyNumberFormat="1" applyFont="1" applyFill="1" applyBorder="1" applyAlignment="1">
      <alignment vertical="top" wrapText="1"/>
    </xf>
    <xf numFmtId="0" fontId="13" fillId="0" borderId="0" xfId="1" applyFont="1" applyFill="1" applyBorder="1" applyAlignment="1">
      <alignment horizontal="left" vertical="center" wrapText="1"/>
    </xf>
    <xf numFmtId="0" fontId="13" fillId="0" borderId="0" xfId="1" applyFont="1" applyFill="1" applyBorder="1" applyAlignment="1">
      <alignment vertical="center" wrapText="1"/>
    </xf>
    <xf numFmtId="0" fontId="20" fillId="0" borderId="0" xfId="1" applyFont="1" applyFill="1" applyAlignment="1">
      <alignment vertical="top"/>
    </xf>
    <xf numFmtId="0" fontId="20" fillId="0" borderId="0" xfId="1" applyFont="1"/>
    <xf numFmtId="0" fontId="2" fillId="0" borderId="0" xfId="1" applyFont="1" applyFill="1"/>
    <xf numFmtId="0" fontId="8" fillId="0" borderId="0" xfId="0" applyFont="1" applyBorder="1" applyAlignment="1">
      <alignment horizontal="center" vertical="center" wrapText="1"/>
    </xf>
    <xf numFmtId="0" fontId="6" fillId="0" borderId="0" xfId="0" applyFont="1" applyBorder="1" applyAlignment="1">
      <alignment horizontal="left" vertical="top" wrapText="1"/>
    </xf>
    <xf numFmtId="0" fontId="6" fillId="2" borderId="0" xfId="0" applyFont="1" applyFill="1" applyBorder="1" applyAlignment="1">
      <alignment horizontal="left" vertical="top" wrapText="1"/>
    </xf>
    <xf numFmtId="0" fontId="6" fillId="0" borderId="2" xfId="0" applyFont="1" applyBorder="1" applyAlignment="1">
      <alignment horizontal="center" vertical="top" wrapText="1"/>
    </xf>
    <xf numFmtId="0" fontId="6" fillId="0" borderId="2" xfId="0" applyFont="1" applyBorder="1" applyAlignment="1">
      <alignment horizontal="center" vertical="center" wrapText="1"/>
    </xf>
    <xf numFmtId="0" fontId="6" fillId="3" borderId="0" xfId="0" applyFont="1" applyFill="1" applyBorder="1" applyAlignment="1">
      <alignment horizontal="left" vertical="top" wrapText="1"/>
    </xf>
    <xf numFmtId="0" fontId="6" fillId="0" borderId="7" xfId="0" applyFont="1" applyBorder="1" applyAlignment="1">
      <alignment horizontal="left" vertical="top" wrapText="1"/>
    </xf>
    <xf numFmtId="0" fontId="7" fillId="0" borderId="0" xfId="0" applyFont="1" applyAlignment="1">
      <alignment horizontal="left" wrapText="1"/>
    </xf>
    <xf numFmtId="0" fontId="6" fillId="0" borderId="0" xfId="0" applyFont="1" applyBorder="1" applyAlignment="1">
      <alignment horizontal="center" vertical="top" wrapText="1"/>
    </xf>
    <xf numFmtId="0" fontId="6" fillId="0" borderId="0" xfId="0" applyFont="1" applyBorder="1" applyAlignment="1">
      <alignment horizontal="left" vertical="center" wrapText="1"/>
    </xf>
    <xf numFmtId="0" fontId="6"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6" fillId="3" borderId="0" xfId="0" applyFont="1" applyFill="1" applyBorder="1" applyAlignment="1">
      <alignment horizontal="left" vertical="top" wrapText="1"/>
    </xf>
    <xf numFmtId="0" fontId="8" fillId="0" borderId="6" xfId="0" applyFont="1" applyBorder="1" applyAlignment="1">
      <alignment horizontal="center" vertical="center" wrapText="1"/>
    </xf>
    <xf numFmtId="0" fontId="6" fillId="0" borderId="8" xfId="0" applyFont="1" applyBorder="1" applyAlignment="1">
      <alignment vertical="top" wrapText="1"/>
    </xf>
    <xf numFmtId="3" fontId="6" fillId="2" borderId="8" xfId="0" applyNumberFormat="1" applyFont="1" applyFill="1" applyBorder="1" applyAlignment="1">
      <alignment vertical="top" wrapText="1"/>
    </xf>
    <xf numFmtId="3" fontId="6" fillId="0" borderId="8" xfId="0" applyNumberFormat="1" applyFont="1" applyBorder="1" applyAlignment="1">
      <alignment vertical="top" wrapText="1"/>
    </xf>
    <xf numFmtId="0" fontId="6" fillId="2" borderId="8" xfId="0" applyFont="1" applyFill="1" applyBorder="1" applyAlignment="1">
      <alignment vertical="top" wrapText="1"/>
    </xf>
    <xf numFmtId="0" fontId="6" fillId="0" borderId="7" xfId="0" applyFont="1" applyBorder="1" applyAlignment="1">
      <alignment vertical="top" wrapText="1"/>
    </xf>
    <xf numFmtId="3" fontId="6" fillId="0" borderId="7" xfId="0" applyNumberFormat="1" applyFont="1" applyBorder="1" applyAlignment="1">
      <alignment vertical="top" wrapText="1"/>
    </xf>
    <xf numFmtId="3" fontId="6" fillId="0" borderId="13" xfId="0" applyNumberFormat="1" applyFont="1" applyBorder="1" applyAlignment="1">
      <alignment vertical="top" wrapText="1"/>
    </xf>
    <xf numFmtId="0" fontId="6" fillId="0" borderId="2" xfId="0" applyFont="1" applyBorder="1" applyAlignment="1">
      <alignment horizontal="left" vertical="top" wrapText="1"/>
    </xf>
    <xf numFmtId="0" fontId="6" fillId="3" borderId="7" xfId="0" applyFont="1" applyFill="1" applyBorder="1" applyAlignment="1">
      <alignment horizontal="left" vertical="top" wrapText="1"/>
    </xf>
    <xf numFmtId="3" fontId="6" fillId="3" borderId="7" xfId="0" applyNumberFormat="1" applyFont="1" applyFill="1" applyBorder="1" applyAlignment="1">
      <alignment vertical="top" wrapText="1"/>
    </xf>
    <xf numFmtId="0" fontId="3" fillId="0" borderId="0" xfId="2" applyFont="1" applyAlignment="1">
      <alignment vertical="top"/>
    </xf>
    <xf numFmtId="0" fontId="6" fillId="0" borderId="1" xfId="0" applyFont="1" applyBorder="1" applyAlignment="1">
      <alignment horizontal="center" vertical="top" wrapText="1"/>
    </xf>
    <xf numFmtId="0" fontId="6" fillId="0" borderId="4" xfId="0" applyFont="1" applyBorder="1" applyAlignment="1">
      <alignment horizontal="center" vertical="top" wrapText="1"/>
    </xf>
    <xf numFmtId="3" fontId="6" fillId="0" borderId="0" xfId="0" applyNumberFormat="1" applyFont="1" applyBorder="1" applyAlignment="1">
      <alignment vertical="center" wrapText="1"/>
    </xf>
    <xf numFmtId="164" fontId="6" fillId="0" borderId="0" xfId="0" applyNumberFormat="1" applyFont="1" applyBorder="1" applyAlignment="1">
      <alignment vertical="center" wrapText="1"/>
    </xf>
    <xf numFmtId="1" fontId="6" fillId="0" borderId="0" xfId="0" applyNumberFormat="1" applyFont="1" applyBorder="1" applyAlignment="1">
      <alignment vertical="center" wrapText="1"/>
    </xf>
    <xf numFmtId="3" fontId="6" fillId="0" borderId="3" xfId="0" applyNumberFormat="1" applyFont="1" applyBorder="1" applyAlignment="1">
      <alignment vertical="center" wrapText="1"/>
    </xf>
    <xf numFmtId="0" fontId="6" fillId="2" borderId="0" xfId="0" applyFont="1" applyFill="1" applyBorder="1" applyAlignment="1">
      <alignment horizontal="left" vertical="center" wrapText="1"/>
    </xf>
    <xf numFmtId="3" fontId="6" fillId="2" borderId="0" xfId="0" applyNumberFormat="1" applyFont="1" applyFill="1" applyBorder="1" applyAlignment="1">
      <alignment vertical="center" wrapText="1"/>
    </xf>
    <xf numFmtId="164" fontId="6" fillId="2" borderId="0" xfId="0" applyNumberFormat="1" applyFont="1" applyFill="1" applyBorder="1" applyAlignment="1">
      <alignment vertical="center" wrapText="1"/>
    </xf>
    <xf numFmtId="1" fontId="6" fillId="2" borderId="0" xfId="0" applyNumberFormat="1" applyFont="1" applyFill="1" applyBorder="1" applyAlignment="1">
      <alignment vertical="center" wrapText="1"/>
    </xf>
    <xf numFmtId="3" fontId="6" fillId="2" borderId="3" xfId="0" applyNumberFormat="1" applyFont="1" applyFill="1" applyBorder="1" applyAlignment="1">
      <alignment vertical="center" wrapText="1"/>
    </xf>
    <xf numFmtId="0" fontId="6" fillId="0" borderId="0" xfId="0" applyFont="1" applyBorder="1" applyAlignment="1">
      <alignment vertical="center" wrapText="1"/>
    </xf>
    <xf numFmtId="0" fontId="6" fillId="2" borderId="0" xfId="0" applyFont="1" applyFill="1" applyBorder="1" applyAlignment="1">
      <alignment vertical="center" wrapText="1"/>
    </xf>
    <xf numFmtId="1" fontId="0" fillId="0" borderId="0" xfId="0" applyNumberFormat="1"/>
    <xf numFmtId="0" fontId="13" fillId="3" borderId="5" xfId="0" applyFont="1" applyFill="1" applyBorder="1" applyAlignment="1">
      <alignment horizontal="left" vertical="top" wrapText="1"/>
    </xf>
    <xf numFmtId="3" fontId="13" fillId="3" borderId="5" xfId="0" applyNumberFormat="1" applyFont="1" applyFill="1" applyBorder="1" applyAlignment="1">
      <alignment vertical="top" wrapText="1"/>
    </xf>
    <xf numFmtId="0" fontId="13" fillId="3" borderId="5" xfId="0" applyFont="1" applyFill="1" applyBorder="1" applyAlignment="1">
      <alignment vertical="top" wrapText="1"/>
    </xf>
    <xf numFmtId="0" fontId="13" fillId="3" borderId="0" xfId="0" applyFont="1" applyFill="1" applyBorder="1" applyAlignment="1">
      <alignment horizontal="left" vertical="top" wrapText="1"/>
    </xf>
    <xf numFmtId="3" fontId="13" fillId="3" borderId="0" xfId="0" applyNumberFormat="1" applyFont="1" applyFill="1" applyBorder="1" applyAlignment="1">
      <alignment vertical="top" wrapText="1"/>
    </xf>
    <xf numFmtId="0" fontId="13" fillId="3" borderId="0" xfId="0" applyFont="1" applyFill="1" applyBorder="1" applyAlignment="1">
      <alignment vertical="top" wrapText="1"/>
    </xf>
    <xf numFmtId="0" fontId="6" fillId="3" borderId="5" xfId="0" applyFont="1" applyFill="1" applyBorder="1" applyAlignment="1">
      <alignment horizontal="left" vertical="top" wrapText="1"/>
    </xf>
    <xf numFmtId="3" fontId="6" fillId="3" borderId="5" xfId="0" applyNumberFormat="1" applyFont="1" applyFill="1" applyBorder="1" applyAlignment="1">
      <alignment vertical="top" wrapText="1"/>
    </xf>
    <xf numFmtId="0" fontId="6" fillId="3" borderId="5" xfId="0" applyFont="1" applyFill="1" applyBorder="1" applyAlignment="1">
      <alignment vertical="top" wrapText="1"/>
    </xf>
    <xf numFmtId="3" fontId="6" fillId="0" borderId="0" xfId="0" applyNumberFormat="1" applyFont="1" applyBorder="1" applyAlignment="1">
      <alignment horizontal="right" vertical="center" wrapText="1"/>
    </xf>
    <xf numFmtId="0" fontId="6" fillId="0" borderId="0" xfId="0" applyFont="1" applyBorder="1" applyAlignment="1">
      <alignment vertical="center"/>
    </xf>
    <xf numFmtId="164" fontId="6" fillId="0" borderId="0" xfId="0" applyNumberFormat="1" applyFont="1" applyBorder="1" applyAlignment="1">
      <alignment vertical="center"/>
    </xf>
    <xf numFmtId="3" fontId="6" fillId="2" borderId="0" xfId="0" applyNumberFormat="1" applyFont="1" applyFill="1" applyBorder="1" applyAlignment="1">
      <alignment horizontal="right" vertical="center" wrapText="1"/>
    </xf>
    <xf numFmtId="0" fontId="6" fillId="2" borderId="0" xfId="0" applyFont="1" applyFill="1" applyBorder="1" applyAlignment="1">
      <alignment horizontal="right" vertical="center" wrapText="1"/>
    </xf>
    <xf numFmtId="0" fontId="6" fillId="3" borderId="0" xfId="0" applyFont="1" applyFill="1" applyBorder="1" applyAlignment="1">
      <alignment horizontal="left" vertical="center" wrapText="1"/>
    </xf>
    <xf numFmtId="3" fontId="6" fillId="3" borderId="0" xfId="0" applyNumberFormat="1" applyFont="1" applyFill="1" applyBorder="1" applyAlignment="1">
      <alignment horizontal="right" vertical="center" wrapText="1"/>
    </xf>
    <xf numFmtId="0" fontId="6" fillId="3" borderId="0" xfId="0" applyFont="1" applyFill="1" applyBorder="1" applyAlignment="1">
      <alignment horizontal="right" vertical="center" wrapText="1"/>
    </xf>
    <xf numFmtId="0" fontId="6" fillId="0" borderId="0" xfId="0" applyFont="1" applyBorder="1" applyAlignment="1">
      <alignment horizontal="right" vertical="center" wrapText="1"/>
    </xf>
    <xf numFmtId="0" fontId="6" fillId="3" borderId="7" xfId="0" applyFont="1" applyFill="1" applyBorder="1" applyAlignment="1">
      <alignment horizontal="left" vertical="center" wrapText="1"/>
    </xf>
    <xf numFmtId="3" fontId="6" fillId="3" borderId="7" xfId="0" applyNumberFormat="1" applyFont="1" applyFill="1" applyBorder="1" applyAlignment="1">
      <alignment horizontal="right" vertical="center" wrapText="1"/>
    </xf>
    <xf numFmtId="0" fontId="17" fillId="0" borderId="0" xfId="0" applyFont="1" applyBorder="1" applyAlignment="1">
      <alignment horizontal="left" vertical="top"/>
    </xf>
    <xf numFmtId="0" fontId="21" fillId="0" borderId="0" xfId="2" applyFont="1" applyAlignment="1"/>
    <xf numFmtId="0" fontId="13" fillId="0" borderId="0" xfId="0" applyFont="1" applyBorder="1" applyAlignment="1">
      <alignment horizontal="left" vertical="top" wrapText="1"/>
    </xf>
    <xf numFmtId="0" fontId="13" fillId="0" borderId="0" xfId="0" applyFont="1" applyBorder="1" applyAlignment="1">
      <alignment vertical="top" wrapText="1"/>
    </xf>
    <xf numFmtId="0" fontId="22" fillId="3" borderId="0" xfId="1" applyFont="1" applyFill="1"/>
    <xf numFmtId="0" fontId="2" fillId="3" borderId="0" xfId="1" applyFont="1" applyFill="1"/>
    <xf numFmtId="0" fontId="23" fillId="3" borderId="0" xfId="1" applyFont="1" applyFill="1"/>
    <xf numFmtId="0" fontId="20" fillId="3" borderId="0" xfId="1" applyFont="1" applyFill="1"/>
    <xf numFmtId="0" fontId="24" fillId="3" borderId="0" xfId="1" applyFont="1" applyFill="1"/>
    <xf numFmtId="0" fontId="23" fillId="3" borderId="0" xfId="1" applyFont="1" applyFill="1" applyAlignment="1">
      <alignment wrapText="1"/>
    </xf>
    <xf numFmtId="0" fontId="25" fillId="3" borderId="0" xfId="2" applyFont="1" applyFill="1" applyAlignment="1"/>
    <xf numFmtId="0" fontId="23" fillId="3" borderId="0" xfId="1" applyFont="1" applyFill="1" applyAlignment="1">
      <alignment horizontal="left" vertical="top" wrapText="1"/>
    </xf>
    <xf numFmtId="0" fontId="26" fillId="3" borderId="0" xfId="1" applyFont="1" applyFill="1" applyAlignment="1"/>
    <xf numFmtId="0" fontId="24" fillId="3" borderId="0" xfId="1" applyFont="1" applyFill="1" applyAlignment="1"/>
    <xf numFmtId="3" fontId="6" fillId="3" borderId="7" xfId="0" applyNumberFormat="1" applyFont="1" applyFill="1" applyBorder="1" applyAlignment="1">
      <alignment vertical="center" wrapText="1"/>
    </xf>
    <xf numFmtId="0" fontId="6" fillId="3" borderId="7" xfId="0" applyFont="1" applyFill="1" applyBorder="1" applyAlignment="1">
      <alignment vertical="center" wrapText="1"/>
    </xf>
    <xf numFmtId="164" fontId="6" fillId="3" borderId="7" xfId="0" applyNumberFormat="1" applyFont="1" applyFill="1" applyBorder="1" applyAlignment="1">
      <alignment vertical="center" wrapText="1"/>
    </xf>
    <xf numFmtId="0" fontId="7" fillId="0" borderId="0" xfId="0" applyFont="1" applyFill="1" applyAlignment="1"/>
    <xf numFmtId="1" fontId="7" fillId="0" borderId="0" xfId="0" applyNumberFormat="1" applyFont="1"/>
    <xf numFmtId="0" fontId="10" fillId="0" borderId="0" xfId="0" applyFont="1" applyAlignment="1">
      <alignment wrapText="1"/>
    </xf>
    <xf numFmtId="1" fontId="0" fillId="0" borderId="0" xfId="0" applyNumberFormat="1" applyFont="1" applyBorder="1" applyAlignment="1">
      <alignment vertical="top" wrapText="1"/>
    </xf>
    <xf numFmtId="1" fontId="0" fillId="0" borderId="0" xfId="0" applyNumberFormat="1" applyFont="1" applyBorder="1" applyAlignment="1">
      <alignment vertical="top"/>
    </xf>
    <xf numFmtId="0" fontId="7" fillId="0" borderId="0" xfId="0" applyFont="1" applyAlignment="1"/>
    <xf numFmtId="0" fontId="10" fillId="0" borderId="0" xfId="0" applyFont="1" applyBorder="1" applyAlignment="1">
      <alignment horizontal="left"/>
    </xf>
    <xf numFmtId="0" fontId="7" fillId="3" borderId="0" xfId="0" applyFont="1" applyFill="1" applyBorder="1" applyAlignment="1">
      <alignment horizontal="left" vertical="center"/>
    </xf>
    <xf numFmtId="164" fontId="0" fillId="0" borderId="0" xfId="0" applyNumberFormat="1"/>
    <xf numFmtId="0" fontId="24" fillId="0" borderId="0" xfId="1" applyFont="1" applyFill="1" applyBorder="1"/>
    <xf numFmtId="0" fontId="24" fillId="0" borderId="0" xfId="1" applyFont="1" applyFill="1"/>
    <xf numFmtId="17" fontId="24" fillId="0" borderId="0" xfId="1" quotePrefix="1" applyNumberFormat="1" applyFont="1" applyFill="1" applyAlignment="1">
      <alignment vertical="center"/>
    </xf>
    <xf numFmtId="0" fontId="24" fillId="3" borderId="0" xfId="1" applyFont="1" applyFill="1" applyAlignment="1">
      <alignment horizontal="left" wrapText="1"/>
    </xf>
    <xf numFmtId="0" fontId="6" fillId="2" borderId="0" xfId="0" applyFont="1" applyFill="1" applyBorder="1" applyAlignment="1">
      <alignment horizontal="left" vertical="top" wrapText="1"/>
    </xf>
    <xf numFmtId="0" fontId="6" fillId="3" borderId="0" xfId="0" applyFont="1" applyFill="1" applyBorder="1" applyAlignment="1">
      <alignment horizontal="left" vertical="top" wrapText="1"/>
    </xf>
    <xf numFmtId="0" fontId="23" fillId="3" borderId="0" xfId="1" applyFont="1" applyFill="1" applyAlignment="1">
      <alignment vertical="top"/>
    </xf>
    <xf numFmtId="0" fontId="24" fillId="3" borderId="0" xfId="1" applyFont="1" applyFill="1" applyAlignment="1">
      <alignment horizontal="left" vertical="top" wrapText="1"/>
    </xf>
    <xf numFmtId="0" fontId="3" fillId="0" borderId="0" xfId="2" applyBorder="1" applyAlignment="1">
      <alignment vertical="top" wrapText="1"/>
    </xf>
    <xf numFmtId="0" fontId="7" fillId="3" borderId="0" xfId="0" applyFont="1" applyFill="1" applyAlignment="1">
      <alignment horizontal="left" wrapText="1"/>
    </xf>
    <xf numFmtId="0" fontId="8" fillId="0" borderId="0" xfId="0" applyFont="1" applyBorder="1"/>
    <xf numFmtId="3" fontId="8" fillId="0" borderId="0" xfId="0" applyNumberFormat="1" applyFont="1" applyBorder="1"/>
    <xf numFmtId="0" fontId="7" fillId="3" borderId="0" xfId="0" applyFont="1" applyFill="1" applyAlignment="1">
      <alignment horizontal="left" wrapText="1"/>
    </xf>
    <xf numFmtId="0" fontId="7" fillId="0" borderId="0" xfId="0" applyFont="1" applyFill="1" applyAlignment="1">
      <alignment horizontal="left" wrapText="1"/>
    </xf>
    <xf numFmtId="0" fontId="7" fillId="3" borderId="0" xfId="0" applyFont="1" applyFill="1" applyAlignment="1">
      <alignment wrapText="1"/>
    </xf>
    <xf numFmtId="0" fontId="6" fillId="2" borderId="0" xfId="0" applyFont="1" applyFill="1" applyBorder="1" applyAlignment="1">
      <alignment horizontal="left" vertical="top" wrapText="1"/>
    </xf>
    <xf numFmtId="0" fontId="6" fillId="3"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0" borderId="0" xfId="0" applyFont="1" applyBorder="1" applyAlignment="1">
      <alignment horizontal="left" vertical="top" wrapText="1"/>
    </xf>
    <xf numFmtId="0" fontId="2" fillId="0" borderId="0" xfId="1" applyFont="1" applyFill="1" applyBorder="1" applyAlignment="1">
      <alignment vertical="center" wrapText="1"/>
    </xf>
    <xf numFmtId="0" fontId="3" fillId="3" borderId="0" xfId="2" applyFont="1" applyFill="1" applyAlignment="1">
      <alignment vertical="top"/>
    </xf>
    <xf numFmtId="0" fontId="5" fillId="3" borderId="0" xfId="0" applyFont="1" applyFill="1" applyBorder="1" applyAlignment="1">
      <alignment vertical="top" wrapText="1"/>
    </xf>
    <xf numFmtId="0" fontId="3" fillId="3" borderId="0" xfId="2" applyFont="1" applyFill="1" applyAlignment="1"/>
    <xf numFmtId="0" fontId="2" fillId="3" borderId="0" xfId="0" applyFont="1" applyFill="1" applyBorder="1" applyAlignment="1">
      <alignment horizontal="left" vertical="center" wrapText="1"/>
    </xf>
    <xf numFmtId="0" fontId="7" fillId="3" borderId="0" xfId="0" applyFont="1" applyFill="1" applyAlignment="1">
      <alignment horizontal="left"/>
    </xf>
    <xf numFmtId="0" fontId="15" fillId="3" borderId="0" xfId="0" applyFont="1" applyFill="1" applyAlignment="1">
      <alignment horizontal="left"/>
    </xf>
    <xf numFmtId="0" fontId="15" fillId="3" borderId="0" xfId="0" applyFont="1" applyFill="1"/>
    <xf numFmtId="0" fontId="0" fillId="3" borderId="0" xfId="0" applyFill="1"/>
    <xf numFmtId="0" fontId="0" fillId="3" borderId="0" xfId="0" applyFill="1" applyAlignment="1">
      <alignment horizontal="left"/>
    </xf>
    <xf numFmtId="0" fontId="2" fillId="2" borderId="0" xfId="0" applyFont="1" applyFill="1" applyBorder="1" applyAlignment="1">
      <alignment horizontal="left" vertical="center" wrapText="1"/>
    </xf>
    <xf numFmtId="1" fontId="6" fillId="3" borderId="0" xfId="0" applyNumberFormat="1" applyFont="1" applyFill="1" applyBorder="1" applyAlignment="1">
      <alignment horizontal="right" vertical="top" wrapText="1"/>
    </xf>
    <xf numFmtId="1" fontId="6" fillId="2" borderId="0" xfId="0" applyNumberFormat="1" applyFont="1" applyFill="1" applyBorder="1" applyAlignment="1">
      <alignment horizontal="right" vertical="top" wrapText="1"/>
    </xf>
    <xf numFmtId="1" fontId="6" fillId="3" borderId="0" xfId="0" applyNumberFormat="1" applyFont="1" applyFill="1" applyBorder="1"/>
    <xf numFmtId="0" fontId="13" fillId="0" borderId="2" xfId="0" applyFont="1" applyBorder="1" applyAlignment="1">
      <alignment horizontal="right" vertical="top" wrapText="1"/>
    </xf>
    <xf numFmtId="0" fontId="13" fillId="0" borderId="9" xfId="0" applyFont="1" applyBorder="1" applyAlignment="1">
      <alignment horizontal="right" vertical="top" wrapText="1"/>
    </xf>
    <xf numFmtId="0" fontId="13" fillId="0" borderId="11" xfId="0" applyFont="1" applyBorder="1" applyAlignment="1">
      <alignment horizontal="right" vertical="top" wrapText="1"/>
    </xf>
    <xf numFmtId="0" fontId="13" fillId="0" borderId="8" xfId="0" applyFont="1" applyBorder="1" applyAlignment="1">
      <alignment vertical="top" wrapText="1"/>
    </xf>
    <xf numFmtId="0" fontId="13" fillId="2" borderId="8" xfId="0" applyFont="1" applyFill="1" applyBorder="1" applyAlignment="1">
      <alignment vertical="top" wrapText="1"/>
    </xf>
    <xf numFmtId="0" fontId="13" fillId="2" borderId="10" xfId="0" applyFont="1" applyFill="1" applyBorder="1" applyAlignment="1">
      <alignment vertical="top" wrapText="1"/>
    </xf>
    <xf numFmtId="0" fontId="13" fillId="3" borderId="0" xfId="0" applyFont="1" applyFill="1" applyBorder="1"/>
    <xf numFmtId="164" fontId="13" fillId="0" borderId="10" xfId="0" applyNumberFormat="1" applyFont="1" applyBorder="1" applyAlignment="1">
      <alignment vertical="top" wrapText="1"/>
    </xf>
    <xf numFmtId="164" fontId="13" fillId="2" borderId="10" xfId="0" applyNumberFormat="1" applyFont="1" applyFill="1" applyBorder="1" applyAlignment="1">
      <alignment vertical="top" wrapText="1"/>
    </xf>
    <xf numFmtId="0" fontId="13" fillId="0" borderId="0" xfId="0" applyFont="1" applyFill="1" applyBorder="1" applyAlignment="1">
      <alignment horizontal="left"/>
    </xf>
    <xf numFmtId="0" fontId="13" fillId="0" borderId="0" xfId="0" applyFont="1" applyFill="1" applyBorder="1"/>
    <xf numFmtId="0" fontId="13" fillId="0" borderId="0" xfId="0" applyFont="1" applyFill="1" applyBorder="1" applyAlignment="1">
      <alignment horizontal="left" vertical="top" wrapText="1"/>
    </xf>
    <xf numFmtId="0" fontId="13" fillId="0" borderId="0" xfId="0" applyFont="1" applyFill="1" applyBorder="1" applyAlignment="1">
      <alignment vertical="top" wrapText="1"/>
    </xf>
    <xf numFmtId="0" fontId="13" fillId="0" borderId="8" xfId="0" applyFont="1" applyFill="1" applyBorder="1" applyAlignment="1">
      <alignment vertical="top" wrapText="1"/>
    </xf>
    <xf numFmtId="0" fontId="13" fillId="0" borderId="10" xfId="0" applyFont="1" applyFill="1" applyBorder="1" applyAlignment="1">
      <alignment vertical="top" wrapText="1"/>
    </xf>
    <xf numFmtId="0" fontId="2" fillId="0" borderId="0" xfId="1" applyFill="1" applyAlignment="1">
      <alignment vertical="center"/>
    </xf>
    <xf numFmtId="0" fontId="2" fillId="2" borderId="0" xfId="1" applyFont="1" applyFill="1" applyBorder="1" applyAlignment="1">
      <alignment vertical="center" wrapText="1"/>
    </xf>
    <xf numFmtId="0" fontId="2" fillId="3" borderId="0" xfId="1" applyFill="1"/>
    <xf numFmtId="0" fontId="13" fillId="2" borderId="0" xfId="0" applyFont="1" applyFill="1" applyBorder="1" applyAlignment="1">
      <alignment horizontal="left" vertical="top" wrapText="1"/>
    </xf>
    <xf numFmtId="0" fontId="2" fillId="2" borderId="0" xfId="1" applyFont="1" applyFill="1" applyBorder="1" applyAlignment="1">
      <alignment vertical="top" wrapText="1"/>
    </xf>
    <xf numFmtId="0" fontId="10" fillId="0" borderId="0" xfId="0" applyFont="1" applyFill="1" applyBorder="1" applyAlignment="1">
      <alignment horizontal="left" vertical="top" wrapText="1"/>
    </xf>
    <xf numFmtId="0" fontId="13" fillId="0" borderId="0" xfId="0" applyFont="1" applyFill="1" applyBorder="1" applyAlignment="1">
      <alignment horizontal="left" vertical="center" wrapText="1"/>
    </xf>
    <xf numFmtId="0" fontId="13" fillId="0" borderId="0" xfId="0" applyFont="1" applyFill="1" applyBorder="1" applyAlignment="1">
      <alignment horizontal="right" vertical="top" wrapText="1"/>
    </xf>
    <xf numFmtId="0" fontId="13" fillId="0" borderId="8" xfId="0" applyFont="1" applyFill="1" applyBorder="1" applyAlignment="1">
      <alignment horizontal="right" vertical="top" wrapText="1"/>
    </xf>
    <xf numFmtId="0" fontId="13" fillId="0" borderId="10" xfId="0" applyFont="1" applyFill="1" applyBorder="1" applyAlignment="1">
      <alignment horizontal="right" vertical="top" wrapText="1"/>
    </xf>
    <xf numFmtId="0" fontId="10" fillId="0" borderId="0" xfId="0" applyFont="1" applyFill="1" applyBorder="1" applyAlignment="1">
      <alignment horizontal="left" wrapText="1"/>
    </xf>
    <xf numFmtId="0" fontId="6" fillId="0" borderId="0" xfId="0" applyFont="1" applyFill="1" applyBorder="1" applyAlignment="1">
      <alignment vertical="top"/>
    </xf>
    <xf numFmtId="0" fontId="2" fillId="0" borderId="0" xfId="0" applyFont="1" applyBorder="1" applyAlignment="1">
      <alignment horizontal="left" vertical="top" wrapText="1"/>
    </xf>
    <xf numFmtId="0" fontId="2" fillId="2" borderId="0" xfId="0" applyFont="1" applyFill="1" applyBorder="1" applyAlignment="1">
      <alignment horizontal="left" vertical="top" wrapText="1"/>
    </xf>
    <xf numFmtId="0" fontId="6" fillId="0" borderId="0" xfId="0" applyFont="1" applyBorder="1" applyAlignment="1">
      <alignment horizontal="left" vertical="center" wrapText="1"/>
    </xf>
    <xf numFmtId="0" fontId="6" fillId="2" borderId="0" xfId="0" applyFont="1" applyFill="1" applyBorder="1" applyAlignment="1">
      <alignment horizontal="left" vertical="top" wrapText="1"/>
    </xf>
    <xf numFmtId="0" fontId="6" fillId="0" borderId="0" xfId="0" applyFont="1" applyBorder="1" applyAlignment="1">
      <alignment horizontal="left" vertical="top" wrapText="1"/>
    </xf>
    <xf numFmtId="0" fontId="6" fillId="3"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2" fillId="0" borderId="6" xfId="0" applyFont="1" applyBorder="1" applyAlignment="1">
      <alignment horizontal="right"/>
    </xf>
    <xf numFmtId="0" fontId="2" fillId="0" borderId="0" xfId="0" applyFont="1" applyBorder="1" applyAlignment="1">
      <alignment horizontal="right" vertical="top" wrapText="1"/>
    </xf>
    <xf numFmtId="164" fontId="13" fillId="2" borderId="15" xfId="0" applyNumberFormat="1" applyFont="1" applyFill="1" applyBorder="1" applyAlignment="1">
      <alignment vertical="top" wrapText="1"/>
    </xf>
    <xf numFmtId="0" fontId="13" fillId="2" borderId="16" xfId="0" applyFont="1" applyFill="1" applyBorder="1" applyAlignment="1">
      <alignment vertical="top" wrapText="1"/>
    </xf>
    <xf numFmtId="0" fontId="6" fillId="2" borderId="0" xfId="0" applyFont="1" applyFill="1" applyBorder="1"/>
    <xf numFmtId="0" fontId="6" fillId="2" borderId="0" xfId="0" applyFont="1" applyFill="1" applyBorder="1" applyAlignment="1">
      <alignment horizontal="left" vertical="top" wrapText="1"/>
    </xf>
    <xf numFmtId="0" fontId="6" fillId="0" borderId="0" xfId="0" applyFont="1" applyBorder="1" applyAlignment="1">
      <alignment horizontal="left" vertical="top" wrapText="1"/>
    </xf>
    <xf numFmtId="0" fontId="13" fillId="0" borderId="0" xfId="1" applyFont="1" applyFill="1"/>
    <xf numFmtId="0" fontId="29" fillId="0" borderId="0" xfId="1" applyFont="1" applyFill="1" applyAlignment="1">
      <alignment horizontal="left" vertical="top" wrapText="1"/>
    </xf>
    <xf numFmtId="0" fontId="30" fillId="0" borderId="0" xfId="2" applyFont="1"/>
    <xf numFmtId="0" fontId="31" fillId="0" borderId="0" xfId="1" applyFont="1" applyAlignment="1">
      <alignment vertical="top"/>
    </xf>
    <xf numFmtId="0" fontId="30" fillId="0" borderId="0" xfId="2" applyFont="1" applyAlignment="1">
      <alignment vertical="top"/>
    </xf>
    <xf numFmtId="0" fontId="32" fillId="3" borderId="0" xfId="2" applyFont="1" applyFill="1" applyAlignment="1"/>
    <xf numFmtId="164" fontId="6" fillId="2" borderId="0" xfId="0" applyNumberFormat="1" applyFont="1" applyFill="1" applyBorder="1"/>
    <xf numFmtId="0" fontId="13" fillId="2" borderId="0" xfId="0" applyFont="1" applyFill="1" applyBorder="1"/>
    <xf numFmtId="164" fontId="13" fillId="3" borderId="2" xfId="0" applyNumberFormat="1" applyFont="1" applyFill="1" applyBorder="1" applyAlignment="1">
      <alignment vertical="top" wrapText="1"/>
    </xf>
    <xf numFmtId="0" fontId="13" fillId="3" borderId="2" xfId="0" applyFont="1" applyFill="1" applyBorder="1" applyAlignment="1">
      <alignment vertical="top" wrapText="1"/>
    </xf>
    <xf numFmtId="0" fontId="2" fillId="2" borderId="0" xfId="0" applyFont="1" applyFill="1" applyBorder="1" applyAlignment="1">
      <alignment horizontal="left" vertical="top" wrapText="1"/>
    </xf>
    <xf numFmtId="0" fontId="6" fillId="2" borderId="0" xfId="0" applyFont="1" applyFill="1" applyBorder="1" applyAlignment="1">
      <alignment horizontal="left" vertical="top" wrapText="1"/>
    </xf>
    <xf numFmtId="0" fontId="7" fillId="0" borderId="0" xfId="0" applyFont="1" applyFill="1" applyAlignment="1">
      <alignment horizontal="left" vertical="top" wrapText="1"/>
    </xf>
    <xf numFmtId="0" fontId="10" fillId="0" borderId="0" xfId="0" applyFont="1" applyFill="1" applyBorder="1" applyAlignment="1">
      <alignment horizontal="left" vertical="top" wrapText="1"/>
    </xf>
    <xf numFmtId="0" fontId="6" fillId="2" borderId="0" xfId="0" applyFont="1" applyFill="1" applyBorder="1" applyAlignment="1">
      <alignment horizontal="left" vertical="top" wrapText="1"/>
    </xf>
    <xf numFmtId="0" fontId="6" fillId="3" borderId="0" xfId="0" applyFont="1" applyFill="1" applyBorder="1" applyAlignment="1">
      <alignment horizontal="left" vertical="top" wrapText="1"/>
    </xf>
    <xf numFmtId="0" fontId="0" fillId="0" borderId="0" xfId="0" applyAlignment="1">
      <alignment horizontal="left" wrapText="1"/>
    </xf>
    <xf numFmtId="164" fontId="13" fillId="0" borderId="0" xfId="0" applyNumberFormat="1" applyFont="1" applyFill="1" applyBorder="1" applyAlignment="1">
      <alignment vertical="top" wrapText="1"/>
    </xf>
    <xf numFmtId="0" fontId="6" fillId="0" borderId="7" xfId="0" applyFont="1" applyFill="1" applyBorder="1" applyAlignment="1">
      <alignment horizontal="left" vertical="top" wrapText="1"/>
    </xf>
    <xf numFmtId="3" fontId="6" fillId="0" borderId="7" xfId="0" applyNumberFormat="1" applyFont="1" applyFill="1" applyBorder="1" applyAlignment="1">
      <alignment vertical="top" wrapText="1"/>
    </xf>
    <xf numFmtId="0" fontId="6" fillId="0" borderId="7" xfId="0" applyFont="1" applyFill="1" applyBorder="1" applyAlignment="1">
      <alignment vertical="top" wrapText="1"/>
    </xf>
    <xf numFmtId="0" fontId="6" fillId="0" borderId="0" xfId="0" applyFont="1" applyFill="1" applyBorder="1" applyAlignment="1">
      <alignment horizontal="left" vertical="top" wrapText="1"/>
    </xf>
    <xf numFmtId="0" fontId="13" fillId="0" borderId="7" xfId="0" applyFont="1" applyFill="1" applyBorder="1" applyAlignment="1">
      <alignment horizontal="left" vertical="top" wrapText="1"/>
    </xf>
    <xf numFmtId="164" fontId="6" fillId="0" borderId="13" xfId="0" applyNumberFormat="1" applyFont="1" applyFill="1" applyBorder="1" applyAlignment="1">
      <alignment vertical="top" wrapText="1"/>
    </xf>
    <xf numFmtId="164" fontId="6" fillId="0" borderId="7" xfId="0" applyNumberFormat="1" applyFont="1" applyFill="1" applyBorder="1" applyAlignment="1">
      <alignment vertical="top" wrapText="1"/>
    </xf>
    <xf numFmtId="164" fontId="6" fillId="0" borderId="8" xfId="0" applyNumberFormat="1" applyFont="1" applyFill="1" applyBorder="1" applyAlignment="1">
      <alignment vertical="top" wrapText="1"/>
    </xf>
    <xf numFmtId="164" fontId="6" fillId="0" borderId="0" xfId="0" applyNumberFormat="1" applyFont="1" applyFill="1" applyBorder="1" applyAlignment="1">
      <alignment vertical="top" wrapText="1"/>
    </xf>
    <xf numFmtId="3" fontId="6" fillId="0" borderId="0" xfId="0" applyNumberFormat="1" applyFont="1" applyFill="1" applyBorder="1"/>
    <xf numFmtId="0" fontId="6" fillId="0" borderId="0" xfId="0" applyFont="1" applyFill="1" applyBorder="1" applyAlignment="1">
      <alignment horizontal="left"/>
    </xf>
    <xf numFmtId="3" fontId="2" fillId="0" borderId="14" xfId="0" applyNumberFormat="1" applyFont="1" applyBorder="1" applyAlignment="1">
      <alignment vertical="top" wrapText="1"/>
    </xf>
    <xf numFmtId="0" fontId="2" fillId="0" borderId="14" xfId="0" applyFont="1" applyBorder="1" applyAlignment="1">
      <alignment vertical="top" wrapText="1"/>
    </xf>
    <xf numFmtId="164" fontId="2" fillId="0" borderId="0" xfId="0" applyNumberFormat="1" applyFont="1" applyBorder="1" applyAlignment="1">
      <alignment vertical="top" wrapText="1"/>
    </xf>
    <xf numFmtId="164" fontId="4" fillId="0" borderId="0" xfId="0" applyNumberFormat="1" applyFont="1" applyBorder="1" applyAlignment="1">
      <alignment vertical="top" wrapText="1"/>
    </xf>
    <xf numFmtId="0" fontId="17" fillId="0" borderId="0" xfId="1" applyFont="1" applyFill="1" applyAlignment="1">
      <alignment vertical="top"/>
    </xf>
    <xf numFmtId="0" fontId="13" fillId="0" borderId="0" xfId="1" applyFont="1" applyFill="1" applyAlignment="1">
      <alignment vertical="top" wrapText="1"/>
    </xf>
    <xf numFmtId="0" fontId="13" fillId="0" borderId="0" xfId="1" applyFont="1" applyFill="1" applyAlignment="1">
      <alignment horizontal="left" vertical="top" wrapText="1"/>
    </xf>
    <xf numFmtId="0" fontId="17" fillId="0" borderId="0" xfId="1" applyFont="1" applyFill="1" applyAlignment="1">
      <alignment horizontal="left" vertical="top" wrapText="1"/>
    </xf>
    <xf numFmtId="0" fontId="13" fillId="0" borderId="0" xfId="1" applyFont="1" applyFill="1" applyAlignment="1">
      <alignment wrapText="1"/>
    </xf>
    <xf numFmtId="1" fontId="2" fillId="0" borderId="0" xfId="0" applyNumberFormat="1" applyFont="1" applyBorder="1" applyAlignment="1">
      <alignment vertical="top" wrapText="1"/>
    </xf>
    <xf numFmtId="1" fontId="2" fillId="2" borderId="0" xfId="0" applyNumberFormat="1" applyFont="1" applyFill="1" applyBorder="1" applyAlignment="1">
      <alignment vertical="top" wrapText="1"/>
    </xf>
    <xf numFmtId="1" fontId="6" fillId="2" borderId="0" xfId="0" applyNumberFormat="1" applyFont="1" applyFill="1" applyBorder="1" applyAlignment="1">
      <alignment vertical="top" wrapText="1"/>
    </xf>
    <xf numFmtId="1" fontId="6" fillId="3" borderId="0" xfId="0" applyNumberFormat="1" applyFont="1" applyFill="1" applyBorder="1" applyAlignment="1">
      <alignment vertical="top" wrapText="1"/>
    </xf>
    <xf numFmtId="1" fontId="6" fillId="2" borderId="0" xfId="0" applyNumberFormat="1" applyFont="1" applyFill="1" applyBorder="1" applyAlignment="1">
      <alignment horizontal="right" vertical="center" wrapText="1"/>
    </xf>
    <xf numFmtId="1" fontId="6" fillId="3" borderId="0" xfId="0" applyNumberFormat="1" applyFont="1" applyFill="1" applyBorder="1" applyAlignment="1">
      <alignment horizontal="right" vertical="center" wrapText="1"/>
    </xf>
    <xf numFmtId="166" fontId="2" fillId="2" borderId="0" xfId="0" applyNumberFormat="1" applyFont="1" applyFill="1" applyBorder="1"/>
    <xf numFmtId="0" fontId="6" fillId="0" borderId="0" xfId="0" applyFont="1" applyFill="1" applyBorder="1" applyAlignment="1">
      <alignment horizontal="center" vertical="top" wrapText="1"/>
    </xf>
    <xf numFmtId="0" fontId="10" fillId="0" borderId="0" xfId="0" applyFont="1" applyAlignment="1">
      <alignment horizontal="left" wrapText="1"/>
    </xf>
    <xf numFmtId="0" fontId="10" fillId="0" borderId="0" xfId="0" applyFont="1" applyFill="1" applyBorder="1" applyAlignment="1">
      <alignment horizontal="left" vertical="top" wrapText="1"/>
    </xf>
    <xf numFmtId="0" fontId="3" fillId="0" borderId="0" xfId="2" applyBorder="1" applyAlignment="1">
      <alignment wrapText="1"/>
    </xf>
    <xf numFmtId="0" fontId="0" fillId="0" borderId="0" xfId="0" applyAlignment="1">
      <alignment wrapText="1"/>
    </xf>
    <xf numFmtId="0" fontId="7" fillId="0" borderId="0" xfId="0" applyFont="1" applyAlignment="1">
      <alignment horizontal="left" wrapText="1"/>
    </xf>
    <xf numFmtId="0" fontId="7" fillId="0" borderId="0" xfId="0" applyFont="1" applyFill="1" applyAlignment="1">
      <alignment horizontal="left" wrapText="1"/>
    </xf>
    <xf numFmtId="0" fontId="6" fillId="3" borderId="0" xfId="0" applyFont="1" applyFill="1" applyBorder="1" applyAlignment="1">
      <alignment horizontal="left" vertical="top" wrapText="1"/>
    </xf>
    <xf numFmtId="0" fontId="3" fillId="0" borderId="0" xfId="2"/>
    <xf numFmtId="0" fontId="34" fillId="0" borderId="0" xfId="1" applyFont="1" applyFill="1"/>
    <xf numFmtId="0" fontId="26" fillId="0" borderId="0" xfId="1" applyFont="1" applyFill="1"/>
    <xf numFmtId="0" fontId="13" fillId="0" borderId="0" xfId="1" applyFont="1" applyFill="1" applyBorder="1"/>
    <xf numFmtId="0" fontId="17" fillId="0" borderId="0" xfId="1" applyFont="1" applyFill="1"/>
    <xf numFmtId="0" fontId="13" fillId="0" borderId="0" xfId="1" applyFont="1" applyFill="1" applyAlignment="1">
      <alignment vertical="top"/>
    </xf>
    <xf numFmtId="0" fontId="21" fillId="0" borderId="0" xfId="2" applyFont="1" applyAlignment="1">
      <alignment vertical="top"/>
    </xf>
    <xf numFmtId="0" fontId="35" fillId="0" borderId="0" xfId="0" applyFont="1" applyAlignment="1">
      <alignment vertical="top" wrapText="1"/>
    </xf>
    <xf numFmtId="0" fontId="35" fillId="0" borderId="0" xfId="0" applyFont="1" applyAlignment="1">
      <alignment wrapText="1"/>
    </xf>
    <xf numFmtId="0" fontId="36" fillId="0" borderId="0" xfId="0" applyFont="1" applyAlignment="1">
      <alignment vertical="center"/>
    </xf>
    <xf numFmtId="0" fontId="37" fillId="0" borderId="0" xfId="0" applyFont="1" applyAlignment="1">
      <alignment wrapText="1"/>
    </xf>
    <xf numFmtId="0" fontId="13" fillId="0" borderId="0" xfId="0" applyFont="1" applyFill="1" applyBorder="1" applyAlignment="1">
      <alignment vertical="center" wrapText="1"/>
    </xf>
    <xf numFmtId="0" fontId="13" fillId="0" borderId="0" xfId="0" applyFont="1" applyFill="1" applyBorder="1" applyAlignment="1">
      <alignment horizontal="right" vertical="top"/>
    </xf>
    <xf numFmtId="0" fontId="13" fillId="0" borderId="0" xfId="0" applyFont="1" applyFill="1" applyBorder="1" applyAlignment="1">
      <alignment vertical="center"/>
    </xf>
    <xf numFmtId="164" fontId="13" fillId="0" borderId="0" xfId="1" applyNumberFormat="1" applyFont="1" applyFill="1"/>
    <xf numFmtId="0" fontId="13" fillId="0" borderId="0" xfId="0" applyFont="1" applyFill="1" applyBorder="1" applyAlignment="1">
      <alignment horizontal="right" vertical="center"/>
    </xf>
    <xf numFmtId="0" fontId="10" fillId="0" borderId="0" xfId="0" applyFont="1" applyAlignment="1">
      <alignment vertical="center"/>
    </xf>
    <xf numFmtId="0" fontId="10" fillId="0" borderId="0" xfId="0" applyFont="1"/>
    <xf numFmtId="0" fontId="10" fillId="0" borderId="0" xfId="1" applyFont="1" applyFill="1" applyAlignment="1"/>
    <xf numFmtId="0" fontId="10" fillId="0" borderId="0" xfId="1" applyFont="1" applyFill="1" applyBorder="1" applyAlignment="1"/>
    <xf numFmtId="0" fontId="10" fillId="0" borderId="0" xfId="0" applyFont="1" applyAlignment="1">
      <alignment vertical="top"/>
    </xf>
    <xf numFmtId="0" fontId="21" fillId="0" borderId="0" xfId="2" applyFont="1" applyFill="1" applyAlignment="1"/>
    <xf numFmtId="0" fontId="13" fillId="0" borderId="0" xfId="1" applyFont="1" applyFill="1" applyBorder="1" applyAlignment="1">
      <alignment wrapText="1"/>
    </xf>
    <xf numFmtId="0" fontId="27" fillId="0" borderId="0" xfId="2" applyFont="1" applyBorder="1" applyAlignment="1">
      <alignment vertical="top" wrapText="1"/>
    </xf>
    <xf numFmtId="0" fontId="27" fillId="0" borderId="0" xfId="2" applyFont="1" applyFill="1" applyAlignment="1"/>
    <xf numFmtId="0" fontId="27" fillId="0" borderId="0" xfId="2" applyFont="1" applyFill="1" applyBorder="1" applyAlignment="1">
      <alignment vertical="center" wrapText="1"/>
    </xf>
    <xf numFmtId="0" fontId="6" fillId="0" borderId="0" xfId="0" applyFont="1" applyBorder="1" applyAlignment="1">
      <alignment vertical="top"/>
    </xf>
    <xf numFmtId="0" fontId="27" fillId="0" borderId="0" xfId="2" applyFont="1" applyBorder="1" applyAlignment="1">
      <alignment wrapText="1"/>
    </xf>
    <xf numFmtId="1" fontId="7" fillId="0" borderId="0" xfId="0" applyNumberFormat="1" applyFont="1" applyBorder="1" applyAlignment="1">
      <alignment wrapText="1"/>
    </xf>
    <xf numFmtId="1" fontId="7" fillId="0" borderId="0" xfId="0" applyNumberFormat="1" applyFont="1" applyBorder="1" applyAlignment="1"/>
    <xf numFmtId="1" fontId="7" fillId="0" borderId="0" xfId="0" applyNumberFormat="1" applyFont="1" applyAlignment="1"/>
    <xf numFmtId="0" fontId="6" fillId="0" borderId="0" xfId="0" applyFont="1" applyBorder="1" applyAlignment="1"/>
    <xf numFmtId="0" fontId="2" fillId="0" borderId="0" xfId="0" applyFont="1" applyBorder="1" applyAlignment="1"/>
    <xf numFmtId="0" fontId="0" fillId="0" borderId="0" xfId="0" applyAlignment="1"/>
    <xf numFmtId="0" fontId="0" fillId="0" borderId="0" xfId="0" applyAlignment="1"/>
    <xf numFmtId="0" fontId="6" fillId="0" borderId="0" xfId="0" applyFont="1" applyBorder="1" applyAlignment="1">
      <alignment horizontal="left" vertical="top"/>
    </xf>
    <xf numFmtId="0" fontId="10" fillId="0" borderId="0" xfId="0" applyFont="1" applyBorder="1" applyAlignment="1"/>
    <xf numFmtId="0" fontId="10" fillId="0" borderId="0" xfId="0" applyFont="1" applyFill="1" applyBorder="1" applyAlignment="1">
      <alignment horizontal="left" wrapText="1"/>
    </xf>
    <xf numFmtId="0" fontId="10" fillId="0" borderId="0" xfId="0" applyFont="1" applyFill="1" applyBorder="1" applyAlignment="1"/>
    <xf numFmtId="0" fontId="13" fillId="0" borderId="0" xfId="0" applyFont="1" applyBorder="1" applyAlignment="1"/>
    <xf numFmtId="0" fontId="13" fillId="0" borderId="0" xfId="1" applyFont="1" applyFill="1" applyAlignment="1">
      <alignment horizontal="left" vertical="top" wrapText="1"/>
    </xf>
    <xf numFmtId="0" fontId="38" fillId="0" borderId="0" xfId="2" applyFont="1" applyBorder="1" applyAlignment="1">
      <alignment wrapText="1"/>
    </xf>
    <xf numFmtId="0" fontId="38" fillId="0" borderId="0" xfId="2" applyFont="1" applyBorder="1" applyAlignment="1">
      <alignment vertical="top" wrapText="1"/>
    </xf>
    <xf numFmtId="0" fontId="33" fillId="0" borderId="0" xfId="0" applyFont="1" applyFill="1"/>
    <xf numFmtId="0" fontId="33" fillId="0" borderId="0" xfId="0" applyFont="1" applyAlignment="1"/>
    <xf numFmtId="0" fontId="33" fillId="0" borderId="0" xfId="0" applyFont="1" applyFill="1" applyAlignment="1"/>
    <xf numFmtId="0" fontId="8" fillId="0" borderId="0" xfId="0" applyFont="1" applyBorder="1" applyAlignment="1"/>
    <xf numFmtId="0" fontId="33" fillId="0" borderId="0" xfId="0" applyFont="1" applyFill="1" applyAlignment="1">
      <alignment horizontal="left"/>
    </xf>
    <xf numFmtId="0" fontId="27" fillId="0" borderId="0" xfId="2" applyFont="1" applyAlignment="1"/>
    <xf numFmtId="1" fontId="7" fillId="0" borderId="0" xfId="0" applyNumberFormat="1" applyFont="1" applyFill="1" applyBorder="1" applyAlignment="1">
      <alignment wrapText="1"/>
    </xf>
    <xf numFmtId="1" fontId="7" fillId="0" borderId="0" xfId="0" applyNumberFormat="1" applyFont="1" applyFill="1" applyBorder="1" applyAlignment="1"/>
    <xf numFmtId="1" fontId="33" fillId="0" borderId="0" xfId="0" applyNumberFormat="1" applyFont="1" applyFill="1" applyAlignment="1"/>
    <xf numFmtId="0" fontId="3" fillId="0" borderId="0" xfId="2" applyBorder="1" applyAlignment="1">
      <alignment horizontal="center" vertical="top" wrapText="1"/>
    </xf>
    <xf numFmtId="0" fontId="27" fillId="0" borderId="0" xfId="2" applyFont="1" applyFill="1" applyBorder="1" applyAlignment="1">
      <alignment horizontal="left" wrapText="1"/>
    </xf>
    <xf numFmtId="0" fontId="10" fillId="0" borderId="0" xfId="0" applyFont="1" applyFill="1" applyBorder="1" applyAlignment="1">
      <alignment horizontal="left"/>
    </xf>
    <xf numFmtId="0" fontId="13" fillId="0" borderId="0" xfId="0" applyFont="1" applyFill="1" applyBorder="1" applyAlignment="1">
      <alignment horizontal="left" wrapText="1"/>
    </xf>
    <xf numFmtId="0" fontId="39" fillId="0" borderId="0" xfId="2" applyFont="1" applyAlignment="1"/>
    <xf numFmtId="0" fontId="27" fillId="0" borderId="0" xfId="2" applyFont="1" applyFill="1" applyBorder="1" applyAlignment="1">
      <alignment horizontal="left"/>
    </xf>
    <xf numFmtId="164" fontId="2" fillId="2" borderId="0" xfId="0" applyNumberFormat="1" applyFont="1" applyFill="1" applyBorder="1" applyAlignment="1">
      <alignment vertical="top" wrapText="1"/>
    </xf>
    <xf numFmtId="164" fontId="4" fillId="2" borderId="0" xfId="0" applyNumberFormat="1" applyFont="1" applyFill="1" applyBorder="1" applyAlignment="1">
      <alignment vertical="top" wrapText="1"/>
    </xf>
    <xf numFmtId="0" fontId="3" fillId="0" borderId="0" xfId="2" applyFill="1"/>
    <xf numFmtId="0" fontId="41" fillId="0" borderId="0" xfId="2" applyFont="1"/>
    <xf numFmtId="0" fontId="6" fillId="0" borderId="0" xfId="0" applyFont="1" applyBorder="1" applyAlignment="1">
      <alignment horizontal="left" vertical="top" wrapText="1"/>
    </xf>
    <xf numFmtId="0" fontId="0" fillId="0" borderId="0" xfId="0" applyAlignment="1">
      <alignment wrapText="1"/>
    </xf>
    <xf numFmtId="0" fontId="7" fillId="0" borderId="0" xfId="0" applyFont="1" applyAlignment="1">
      <alignment horizontal="left" wrapText="1"/>
    </xf>
    <xf numFmtId="0" fontId="7" fillId="0" borderId="0" xfId="0" applyFont="1" applyFill="1" applyAlignment="1">
      <alignment horizontal="left" wrapText="1"/>
    </xf>
    <xf numFmtId="0" fontId="27" fillId="0" borderId="0" xfId="2" applyFont="1" applyBorder="1" applyAlignment="1">
      <alignment horizontal="left" wrapText="1"/>
    </xf>
    <xf numFmtId="17" fontId="24" fillId="0" borderId="0" xfId="1" quotePrefix="1" applyNumberFormat="1" applyFont="1" applyFill="1" applyBorder="1" applyAlignment="1">
      <alignment horizontal="left" vertical="center"/>
    </xf>
    <xf numFmtId="0" fontId="27" fillId="0" borderId="0" xfId="2" applyFont="1" applyFill="1" applyAlignment="1">
      <alignment wrapText="1"/>
    </xf>
    <xf numFmtId="0" fontId="27" fillId="0" borderId="0" xfId="2" applyFont="1" applyAlignment="1">
      <alignment wrapText="1"/>
    </xf>
    <xf numFmtId="0" fontId="7" fillId="3" borderId="0" xfId="1" applyFont="1" applyFill="1"/>
    <xf numFmtId="0" fontId="24" fillId="3" borderId="0" xfId="1" applyFont="1" applyFill="1" applyAlignment="1">
      <alignment horizontal="left" wrapText="1"/>
    </xf>
    <xf numFmtId="0" fontId="23" fillId="3" borderId="0" xfId="1" applyFont="1" applyFill="1" applyAlignment="1">
      <alignment horizontal="left" vertical="top" wrapText="1"/>
    </xf>
    <xf numFmtId="0" fontId="24" fillId="3" borderId="0" xfId="1" applyFont="1" applyFill="1" applyAlignment="1">
      <alignment horizontal="left" vertical="top" wrapText="1"/>
    </xf>
    <xf numFmtId="15" fontId="24" fillId="0" borderId="0" xfId="1" quotePrefix="1" applyNumberFormat="1" applyFont="1" applyFill="1" applyAlignment="1">
      <alignment horizontal="left" vertical="center" wrapText="1"/>
    </xf>
    <xf numFmtId="0" fontId="13" fillId="0" borderId="0" xfId="1" applyFont="1" applyFill="1" applyAlignment="1">
      <alignment horizontal="left" vertical="top" wrapText="1"/>
    </xf>
    <xf numFmtId="0" fontId="38" fillId="0" borderId="0" xfId="2" applyFont="1" applyFill="1" applyAlignment="1">
      <alignment vertical="top" wrapText="1"/>
    </xf>
    <xf numFmtId="0" fontId="40" fillId="0" borderId="0" xfId="0" applyFont="1" applyAlignment="1">
      <alignment vertical="top" wrapText="1"/>
    </xf>
    <xf numFmtId="0" fontId="13" fillId="0" borderId="0" xfId="1" applyFont="1" applyFill="1" applyAlignment="1">
      <alignment vertical="top" wrapText="1"/>
    </xf>
    <xf numFmtId="0" fontId="35" fillId="0" borderId="0" xfId="0" applyFont="1" applyAlignment="1">
      <alignment vertical="top" wrapText="1"/>
    </xf>
    <xf numFmtId="0" fontId="10" fillId="0" borderId="0" xfId="0" applyFont="1" applyAlignment="1">
      <alignment horizontal="left" vertical="top" wrapText="1"/>
    </xf>
    <xf numFmtId="0" fontId="13" fillId="0" borderId="0" xfId="1" applyFont="1" applyFill="1" applyAlignment="1">
      <alignment horizontal="left" wrapText="1"/>
    </xf>
    <xf numFmtId="0" fontId="38" fillId="0" borderId="0" xfId="2" applyFont="1" applyAlignment="1">
      <alignment vertical="top" wrapText="1"/>
    </xf>
    <xf numFmtId="0" fontId="17" fillId="0" borderId="0" xfId="1" applyFont="1" applyFill="1" applyAlignment="1">
      <alignment wrapText="1"/>
    </xf>
    <xf numFmtId="0" fontId="35" fillId="0" borderId="0" xfId="0" applyFont="1" applyAlignment="1">
      <alignment wrapText="1"/>
    </xf>
    <xf numFmtId="0" fontId="7" fillId="0" borderId="0" xfId="0" applyFont="1" applyAlignment="1">
      <alignment vertical="top" wrapText="1"/>
    </xf>
    <xf numFmtId="0" fontId="0" fillId="0" borderId="0" xfId="0" applyAlignment="1"/>
    <xf numFmtId="0" fontId="0" fillId="0" borderId="0" xfId="0" applyAlignment="1">
      <alignment wrapText="1"/>
    </xf>
    <xf numFmtId="0" fontId="2" fillId="0" borderId="0" xfId="0" applyFont="1" applyBorder="1" applyAlignment="1">
      <alignment horizontal="center" vertical="center" wrapText="1"/>
    </xf>
    <xf numFmtId="0" fontId="2" fillId="0" borderId="0" xfId="0" applyFont="1" applyBorder="1" applyAlignment="1">
      <alignment horizontal="center" vertical="top" wrapText="1"/>
    </xf>
    <xf numFmtId="0" fontId="2" fillId="0" borderId="0" xfId="0" applyFont="1" applyBorder="1" applyAlignment="1">
      <alignment horizontal="left" vertical="top" wrapText="1"/>
    </xf>
    <xf numFmtId="0" fontId="2" fillId="2" borderId="0" xfId="0" applyFont="1" applyFill="1" applyBorder="1" applyAlignment="1">
      <alignment horizontal="left" vertical="top" wrapText="1"/>
    </xf>
    <xf numFmtId="0" fontId="2" fillId="0" borderId="0" xfId="0" applyFont="1" applyBorder="1" applyAlignment="1">
      <alignment horizontal="left" vertical="center" wrapText="1"/>
    </xf>
    <xf numFmtId="0" fontId="2" fillId="0" borderId="2" xfId="0" applyFont="1" applyBorder="1" applyAlignment="1">
      <alignment horizontal="left" vertical="center" wrapText="1"/>
    </xf>
    <xf numFmtId="0" fontId="4" fillId="0" borderId="0" xfId="0" applyFont="1" applyBorder="1" applyAlignment="1">
      <alignment horizontal="center" vertical="center"/>
    </xf>
    <xf numFmtId="0" fontId="4" fillId="0" borderId="6" xfId="0" applyFont="1" applyBorder="1" applyAlignment="1">
      <alignment horizontal="center" vertical="center"/>
    </xf>
    <xf numFmtId="0" fontId="2" fillId="0" borderId="6" xfId="0" applyFont="1" applyBorder="1" applyAlignment="1">
      <alignment horizontal="left" vertical="center" wrapText="1"/>
    </xf>
    <xf numFmtId="0" fontId="2" fillId="0" borderId="6" xfId="0" applyFont="1" applyBorder="1" applyAlignment="1">
      <alignment horizontal="center" vertical="center" wrapText="1"/>
    </xf>
    <xf numFmtId="0" fontId="8" fillId="0" borderId="0" xfId="0" applyFont="1" applyBorder="1" applyAlignment="1">
      <alignment horizontal="left" wrapText="1"/>
    </xf>
    <xf numFmtId="0" fontId="4" fillId="0" borderId="2" xfId="0" applyFont="1" applyBorder="1" applyAlignment="1">
      <alignment horizontal="center" vertical="center"/>
    </xf>
    <xf numFmtId="0" fontId="2" fillId="0" borderId="2" xfId="0" applyFont="1" applyBorder="1" applyAlignment="1">
      <alignment horizontal="center" vertical="center" wrapText="1"/>
    </xf>
    <xf numFmtId="0" fontId="7" fillId="0" borderId="0" xfId="0" applyFont="1" applyAlignment="1">
      <alignment wrapText="1"/>
    </xf>
    <xf numFmtId="0" fontId="7" fillId="0" borderId="0" xfId="0" applyFont="1" applyAlignment="1">
      <alignment horizontal="left" wrapText="1"/>
    </xf>
    <xf numFmtId="0" fontId="7" fillId="0" borderId="0" xfId="0" applyFont="1" applyFill="1" applyAlignment="1">
      <alignment horizontal="left" wrapText="1"/>
    </xf>
    <xf numFmtId="0" fontId="6" fillId="0" borderId="0" xfId="0" applyFont="1" applyBorder="1" applyAlignment="1">
      <alignment horizontal="center" vertical="top" wrapText="1"/>
    </xf>
    <xf numFmtId="0" fontId="6" fillId="0" borderId="0" xfId="0" applyFont="1" applyBorder="1" applyAlignment="1">
      <alignment horizontal="left" vertical="center" wrapText="1"/>
    </xf>
    <xf numFmtId="0" fontId="6" fillId="0" borderId="1" xfId="0" applyFont="1" applyBorder="1" applyAlignment="1">
      <alignment horizontal="left" vertical="center" wrapText="1"/>
    </xf>
    <xf numFmtId="0" fontId="6" fillId="0" borderId="3" xfId="0" applyFont="1" applyBorder="1" applyAlignment="1">
      <alignment horizontal="center" vertical="top" wrapText="1"/>
    </xf>
    <xf numFmtId="0" fontId="7" fillId="0" borderId="0" xfId="0" applyFont="1" applyAlignment="1">
      <alignment horizontal="left" vertical="top" wrapText="1"/>
    </xf>
    <xf numFmtId="0" fontId="0" fillId="0" borderId="0" xfId="0" applyAlignment="1">
      <alignment horizontal="left" vertical="top" wrapText="1"/>
    </xf>
    <xf numFmtId="0" fontId="2" fillId="0" borderId="5" xfId="0" applyFont="1" applyBorder="1" applyAlignment="1">
      <alignment horizontal="left" vertical="top" wrapText="1"/>
    </xf>
    <xf numFmtId="0" fontId="2" fillId="0" borderId="1" xfId="0" applyFont="1" applyBorder="1" applyAlignment="1">
      <alignment horizontal="left"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2" xfId="0" applyFont="1" applyBorder="1" applyAlignment="1">
      <alignment horizontal="center" vertical="center" wrapText="1"/>
    </xf>
    <xf numFmtId="0" fontId="5" fillId="0" borderId="0" xfId="0" applyFont="1" applyBorder="1" applyAlignment="1">
      <alignment horizontal="left" vertical="center" wrapText="1"/>
    </xf>
    <xf numFmtId="0" fontId="5" fillId="0" borderId="6" xfId="0" applyFont="1" applyBorder="1" applyAlignment="1">
      <alignment horizontal="left" vertical="center" wrapText="1"/>
    </xf>
    <xf numFmtId="0" fontId="33" fillId="0" borderId="0" xfId="0" applyFont="1" applyAlignment="1"/>
    <xf numFmtId="0" fontId="5" fillId="0" borderId="0" xfId="0" applyFont="1" applyBorder="1" applyAlignment="1">
      <alignment horizontal="center" vertical="top" wrapText="1"/>
    </xf>
    <xf numFmtId="0" fontId="27" fillId="0" borderId="0" xfId="2" applyFont="1" applyBorder="1" applyAlignment="1">
      <alignment horizontal="left" wrapText="1"/>
    </xf>
    <xf numFmtId="0" fontId="6" fillId="0" borderId="0" xfId="0" applyFont="1" applyBorder="1" applyAlignment="1">
      <alignment horizontal="left" wrapText="1"/>
    </xf>
    <xf numFmtId="0" fontId="6" fillId="0" borderId="2" xfId="0" applyFont="1" applyBorder="1" applyAlignment="1">
      <alignment horizontal="left" vertical="center" wrapText="1"/>
    </xf>
    <xf numFmtId="0" fontId="6" fillId="0" borderId="0" xfId="0" applyFont="1" applyBorder="1" applyAlignment="1">
      <alignment horizontal="center"/>
    </xf>
    <xf numFmtId="0" fontId="10" fillId="0" borderId="0" xfId="0" applyFont="1" applyFill="1" applyAlignment="1">
      <alignment horizontal="left" wrapText="1"/>
    </xf>
    <xf numFmtId="0" fontId="0" fillId="0" borderId="0" xfId="0" applyAlignment="1">
      <alignment horizontal="left" wrapText="1"/>
    </xf>
    <xf numFmtId="0" fontId="6" fillId="2" borderId="0" xfId="0" applyFont="1" applyFill="1" applyBorder="1" applyAlignment="1">
      <alignment horizontal="left" vertical="top" wrapText="1"/>
    </xf>
    <xf numFmtId="0" fontId="6" fillId="0" borderId="0" xfId="0" applyFont="1" applyBorder="1" applyAlignment="1">
      <alignment horizontal="left" vertical="top" wrapText="1"/>
    </xf>
    <xf numFmtId="0" fontId="2" fillId="0" borderId="0" xfId="0" applyFont="1" applyBorder="1" applyAlignment="1">
      <alignment horizontal="right" vertical="center" wrapText="1"/>
    </xf>
    <xf numFmtId="0" fontId="2" fillId="0" borderId="2" xfId="0" applyFont="1" applyBorder="1" applyAlignment="1">
      <alignment horizontal="right" vertical="center" wrapText="1"/>
    </xf>
    <xf numFmtId="0" fontId="6" fillId="0" borderId="0" xfId="0" applyFont="1" applyFill="1" applyBorder="1" applyAlignment="1">
      <alignment horizontal="left" wrapText="1"/>
    </xf>
    <xf numFmtId="0" fontId="27" fillId="0" borderId="0" xfId="2" applyFont="1" applyBorder="1" applyAlignment="1">
      <alignment horizontal="left" vertical="top" wrapText="1"/>
    </xf>
    <xf numFmtId="0" fontId="13" fillId="3" borderId="5" xfId="0" applyFont="1" applyFill="1" applyBorder="1" applyAlignment="1">
      <alignment horizontal="left" vertical="top" wrapText="1"/>
    </xf>
    <xf numFmtId="0" fontId="13" fillId="3" borderId="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0" borderId="0" xfId="0" applyFont="1" applyFill="1" applyBorder="1" applyAlignment="1">
      <alignment horizontal="center" vertical="top" wrapText="1"/>
    </xf>
    <xf numFmtId="0" fontId="10" fillId="0" borderId="0" xfId="0" applyFont="1" applyFill="1" applyAlignment="1">
      <alignment horizontal="left" vertical="top" wrapText="1"/>
    </xf>
    <xf numFmtId="0" fontId="0" fillId="0" borderId="0" xfId="0" applyAlignment="1">
      <alignment vertical="top" wrapText="1"/>
    </xf>
    <xf numFmtId="0" fontId="10" fillId="0" borderId="0" xfId="0" applyFont="1" applyAlignment="1">
      <alignment horizontal="left" wrapText="1"/>
    </xf>
    <xf numFmtId="0" fontId="6" fillId="0" borderId="2" xfId="0" applyFont="1" applyBorder="1" applyAlignment="1">
      <alignment horizontal="center" vertical="top" wrapText="1"/>
    </xf>
    <xf numFmtId="0" fontId="6" fillId="0" borderId="7"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7" xfId="0" applyFont="1" applyBorder="1" applyAlignment="1">
      <alignment horizontal="left" vertical="top" wrapText="1"/>
    </xf>
    <xf numFmtId="0" fontId="6" fillId="3" borderId="2" xfId="0" applyFont="1" applyFill="1" applyBorder="1" applyAlignment="1">
      <alignment horizontal="left" vertical="top" wrapText="1"/>
    </xf>
    <xf numFmtId="0" fontId="2" fillId="3" borderId="0"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3" borderId="7" xfId="0" applyFont="1" applyFill="1" applyBorder="1" applyAlignment="1">
      <alignment horizontal="left" vertical="top" wrapText="1"/>
    </xf>
    <xf numFmtId="0" fontId="2" fillId="3" borderId="0" xfId="0" applyFont="1" applyFill="1" applyBorder="1" applyAlignment="1">
      <alignment horizontal="left" vertical="top" wrapText="1"/>
    </xf>
    <xf numFmtId="0" fontId="7" fillId="3" borderId="0" xfId="0" applyFont="1" applyFill="1" applyAlignment="1">
      <alignment horizontal="left" wrapText="1"/>
    </xf>
    <xf numFmtId="0" fontId="7" fillId="0" borderId="0" xfId="0" applyFont="1" applyFill="1" applyAlignment="1">
      <alignment horizontal="left" vertical="top" wrapText="1"/>
    </xf>
    <xf numFmtId="0" fontId="5" fillId="3" borderId="0" xfId="0" applyFont="1" applyFill="1" applyBorder="1" applyAlignment="1">
      <alignment horizontal="left" vertical="top" wrapText="1"/>
    </xf>
    <xf numFmtId="0" fontId="13" fillId="0" borderId="0" xfId="0" applyFont="1" applyBorder="1" applyAlignment="1">
      <alignment horizontal="center" vertical="top" wrapText="1"/>
    </xf>
    <xf numFmtId="0" fontId="13" fillId="0" borderId="8" xfId="0" applyFont="1" applyBorder="1" applyAlignment="1">
      <alignment horizontal="center" vertical="top" wrapText="1"/>
    </xf>
    <xf numFmtId="0" fontId="13" fillId="0" borderId="10" xfId="0" applyFont="1" applyBorder="1" applyAlignment="1">
      <alignment horizontal="center" vertical="top" wrapText="1"/>
    </xf>
    <xf numFmtId="0" fontId="13" fillId="0" borderId="0" xfId="0" applyFont="1" applyBorder="1" applyAlignment="1">
      <alignment horizontal="left" vertical="center" wrapText="1"/>
    </xf>
    <xf numFmtId="0" fontId="13" fillId="0" borderId="2" xfId="0" applyFont="1" applyBorder="1" applyAlignment="1">
      <alignment horizontal="left" vertical="center" wrapText="1"/>
    </xf>
    <xf numFmtId="0" fontId="13" fillId="2" borderId="0" xfId="0" applyFont="1" applyFill="1" applyBorder="1" applyAlignment="1">
      <alignment horizontal="left" vertical="top" wrapText="1"/>
    </xf>
    <xf numFmtId="0" fontId="10" fillId="0" borderId="0" xfId="0" applyFont="1" applyBorder="1" applyAlignment="1">
      <alignment horizontal="left" wrapText="1"/>
    </xf>
    <xf numFmtId="0" fontId="13" fillId="0" borderId="8" xfId="0" applyFont="1" applyBorder="1" applyAlignment="1">
      <alignment horizontal="center"/>
    </xf>
    <xf numFmtId="0" fontId="13" fillId="0" borderId="0" xfId="0" applyFont="1" applyBorder="1" applyAlignment="1">
      <alignment horizontal="center"/>
    </xf>
    <xf numFmtId="0" fontId="13" fillId="0" borderId="0" xfId="0" applyFont="1" applyBorder="1" applyAlignment="1">
      <alignment horizontal="left" vertical="top" wrapText="1"/>
    </xf>
    <xf numFmtId="0" fontId="27" fillId="0" borderId="0" xfId="2" applyFont="1" applyBorder="1" applyAlignment="1">
      <alignment wrapText="1"/>
    </xf>
    <xf numFmtId="0" fontId="10" fillId="0" borderId="0" xfId="0" applyFont="1" applyFill="1" applyBorder="1" applyAlignment="1">
      <alignment horizontal="left" wrapText="1"/>
    </xf>
    <xf numFmtId="0" fontId="33" fillId="0" borderId="0" xfId="0" applyFont="1" applyAlignment="1">
      <alignment wrapText="1"/>
    </xf>
    <xf numFmtId="0" fontId="27" fillId="0" borderId="0" xfId="2" applyFont="1" applyBorder="1" applyAlignment="1">
      <alignment vertical="top" wrapText="1"/>
    </xf>
    <xf numFmtId="0" fontId="33" fillId="0" borderId="0" xfId="0" applyFont="1" applyAlignment="1">
      <alignment vertical="top" wrapText="1"/>
    </xf>
    <xf numFmtId="0" fontId="27" fillId="0" borderId="0" xfId="2" applyFont="1" applyAlignment="1">
      <alignment horizontal="left" vertical="top" wrapText="1"/>
    </xf>
    <xf numFmtId="0" fontId="5" fillId="0" borderId="0" xfId="0" applyFont="1" applyBorder="1" applyAlignment="1">
      <alignment horizontal="left" vertical="top" wrapText="1"/>
    </xf>
    <xf numFmtId="0" fontId="8" fillId="0" borderId="0" xfId="0" applyFont="1" applyFill="1" applyBorder="1" applyAlignment="1">
      <alignment horizontal="left" wrapText="1"/>
    </xf>
    <xf numFmtId="0" fontId="6" fillId="0" borderId="0" xfId="0" applyFont="1" applyBorder="1" applyAlignment="1">
      <alignment horizontal="center" vertical="center" wrapText="1"/>
    </xf>
    <xf numFmtId="0" fontId="13" fillId="0" borderId="7" xfId="0" applyFont="1" applyFill="1" applyBorder="1" applyAlignment="1">
      <alignment horizontal="left" vertical="top" wrapText="1"/>
    </xf>
    <xf numFmtId="0" fontId="13" fillId="0" borderId="0" xfId="0" applyFont="1" applyFill="1" applyBorder="1" applyAlignment="1">
      <alignment horizontal="left" vertical="top" wrapText="1"/>
    </xf>
    <xf numFmtId="0" fontId="27" fillId="0" borderId="0" xfId="2" applyFont="1" applyFill="1" applyAlignment="1">
      <alignment wrapText="1"/>
    </xf>
    <xf numFmtId="0" fontId="27" fillId="0" borderId="0" xfId="2" applyFont="1" applyAlignment="1">
      <alignment wrapText="1"/>
    </xf>
    <xf numFmtId="0" fontId="13" fillId="0" borderId="2" xfId="0" applyFont="1" applyBorder="1" applyAlignment="1">
      <alignment horizontal="center" vertical="top" wrapText="1"/>
    </xf>
    <xf numFmtId="0" fontId="13" fillId="0" borderId="0" xfId="0" applyFont="1" applyBorder="1" applyAlignment="1">
      <alignment horizontal="center" vertical="center" wrapText="1"/>
    </xf>
    <xf numFmtId="0" fontId="13" fillId="0" borderId="2" xfId="0" applyFont="1" applyBorder="1" applyAlignment="1">
      <alignment horizontal="center" vertical="center" wrapText="1"/>
    </xf>
    <xf numFmtId="0" fontId="6" fillId="0" borderId="8" xfId="0" applyFont="1" applyBorder="1" applyAlignment="1">
      <alignment horizontal="center" vertical="top" wrapText="1"/>
    </xf>
    <xf numFmtId="0" fontId="2" fillId="0" borderId="0" xfId="1" applyFont="1" applyFill="1" applyBorder="1" applyAlignment="1">
      <alignment horizontal="left" vertical="center" wrapText="1"/>
    </xf>
    <xf numFmtId="0" fontId="2" fillId="0" borderId="0" xfId="1" applyFont="1" applyFill="1" applyBorder="1" applyAlignment="1">
      <alignment vertical="center" wrapText="1"/>
    </xf>
    <xf numFmtId="0" fontId="2" fillId="2" borderId="0" xfId="1" applyFont="1" applyFill="1" applyBorder="1" applyAlignment="1">
      <alignment horizontal="left" vertical="center" wrapText="1"/>
    </xf>
    <xf numFmtId="0" fontId="2" fillId="2" borderId="0" xfId="1" applyFont="1" applyFill="1" applyBorder="1" applyAlignment="1">
      <alignment vertical="center" wrapText="1"/>
    </xf>
    <xf numFmtId="0" fontId="2" fillId="0" borderId="0" xfId="1" applyAlignment="1">
      <alignment horizontal="left" vertical="top" wrapText="1"/>
    </xf>
    <xf numFmtId="0" fontId="27" fillId="0" borderId="0" xfId="2" applyFont="1" applyAlignment="1">
      <alignment vertical="top" wrapText="1"/>
    </xf>
  </cellXfs>
  <cellStyles count="4">
    <cellStyle name="Hyperlink" xfId="2" builtinId="8"/>
    <cellStyle name="Normal" xfId="0" builtinId="0"/>
    <cellStyle name="Normal 2" xfId="1" xr:uid="{00000000-0005-0000-0000-000002000000}"/>
    <cellStyle name="Percent" xfId="3" builtinId="5"/>
  </cellStyles>
  <dxfs count="10">
    <dxf>
      <numFmt numFmtId="3" formatCode="#,##0"/>
    </dxf>
    <dxf>
      <numFmt numFmtId="3" formatCode="#,##0"/>
    </dxf>
    <dxf>
      <numFmt numFmtId="3" formatCode="#,##0"/>
    </dxf>
    <dxf>
      <numFmt numFmtId="3" formatCode="#,##0"/>
    </dxf>
    <dxf>
      <numFmt numFmtId="1"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externalLink" Target="externalLinks/externalLink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900" b="1">
                <a:solidFill>
                  <a:schemeClr val="tx1"/>
                </a:solidFill>
              </a:rPr>
              <a:t>Crude rate</a:t>
            </a:r>
          </a:p>
        </c:rich>
      </c:tx>
      <c:layout>
        <c:manualLayout>
          <c:xMode val="edge"/>
          <c:yMode val="edge"/>
          <c:x val="2.8684210526315783E-3"/>
          <c:y val="4.405982905982906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'[1]Background information'!$R$17</c:f>
              <c:strCache>
                <c:ptCount val="1"/>
                <c:pt idx="0">
                  <c:v>Crude rate</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'[1]Background information'!$S$15:$Y$15</c15:sqref>
                  </c15:fullRef>
                </c:ext>
              </c:extLst>
              <c:f>'[1]Background information'!$S$15:$X$15</c:f>
              <c:strCache>
                <c:ptCount val="6"/>
                <c:pt idx="0">
                  <c:v>2008/09</c:v>
                </c:pt>
                <c:pt idx="1">
                  <c:v>2009/10</c:v>
                </c:pt>
                <c:pt idx="2">
                  <c:v>2010/11</c:v>
                </c:pt>
                <c:pt idx="3">
                  <c:v>2011/12</c:v>
                </c:pt>
                <c:pt idx="4">
                  <c:v>2012/13</c:v>
                </c:pt>
                <c:pt idx="5">
                  <c:v>2013/14</c:v>
                </c:pt>
              </c:strCache>
            </c:strRef>
          </c:cat>
          <c:val>
            <c:numRef>
              <c:extLst>
                <c:ext xmlns:c15="http://schemas.microsoft.com/office/drawing/2012/chart" uri="{02D57815-91ED-43cb-92C2-25804820EDAC}">
                  <c15:fullRef>
                    <c15:sqref>'[1]Background information'!$S$17:$Y$17</c15:sqref>
                  </c15:fullRef>
                </c:ext>
              </c:extLst>
              <c:f>'[1]Background information'!$S$17:$X$17</c:f>
              <c:numCache>
                <c:formatCode>General</c:formatCode>
                <c:ptCount val="6"/>
                <c:pt idx="0">
                  <c:v>169</c:v>
                </c:pt>
                <c:pt idx="1">
                  <c:v>351</c:v>
                </c:pt>
                <c:pt idx="2">
                  <c:v>776</c:v>
                </c:pt>
                <c:pt idx="3">
                  <c:v>1049</c:v>
                </c:pt>
                <c:pt idx="4">
                  <c:v>1193</c:v>
                </c:pt>
                <c:pt idx="5">
                  <c:v>1234.9000000000001</c:v>
                </c:pt>
              </c:numCache>
            </c:numRef>
          </c:val>
          <c:smooth val="0"/>
          <c:extLst>
            <c:ext xmlns:c16="http://schemas.microsoft.com/office/drawing/2014/chart" uri="{C3380CC4-5D6E-409C-BE32-E72D297353CC}">
              <c16:uniqueId val="{00000000-9147-4223-A158-67B393A94353}"/>
            </c:ext>
          </c:extLst>
        </c:ser>
        <c:dLbls>
          <c:showLegendKey val="0"/>
          <c:showVal val="0"/>
          <c:showCatName val="0"/>
          <c:showSerName val="0"/>
          <c:showPercent val="0"/>
          <c:showBubbleSize val="0"/>
        </c:dLbls>
        <c:smooth val="0"/>
        <c:axId val="223637928"/>
        <c:axId val="223638320"/>
      </c:lineChart>
      <c:catAx>
        <c:axId val="223637928"/>
        <c:scaling>
          <c:orientation val="minMax"/>
        </c:scaling>
        <c:delete val="0"/>
        <c:axPos val="b"/>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23638320"/>
        <c:crosses val="autoZero"/>
        <c:auto val="1"/>
        <c:lblAlgn val="ctr"/>
        <c:lblOffset val="100"/>
        <c:noMultiLvlLbl val="0"/>
      </c:catAx>
      <c:valAx>
        <c:axId val="223638320"/>
        <c:scaling>
          <c:orientation val="minMax"/>
          <c:max val="1400"/>
        </c:scaling>
        <c:delete val="0"/>
        <c:axPos val="l"/>
        <c:majorGridlines>
          <c:spPr>
            <a:ln w="9525" cap="flat" cmpd="sng" algn="ctr">
              <a:noFill/>
              <a:round/>
            </a:ln>
            <a:effectLst/>
          </c:spPr>
        </c:majorGridlines>
        <c:numFmt formatCode="General" sourceLinked="1"/>
        <c:majorTickMark val="out"/>
        <c:minorTickMark val="none"/>
        <c:tickLblPos val="nextTo"/>
        <c:spPr>
          <a:noFill/>
          <a:ln>
            <a:solidFill>
              <a:schemeClr val="tx2"/>
            </a:solid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236379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mn-cs"/>
              </a:defRPr>
            </a:pPr>
            <a:r>
              <a:rPr lang="en-US" sz="900" b="1">
                <a:solidFill>
                  <a:schemeClr val="tx1"/>
                </a:solidFill>
              </a:rPr>
              <a:t>Number</a:t>
            </a:r>
          </a:p>
        </c:rich>
      </c:tx>
      <c:layout>
        <c:manualLayout>
          <c:xMode val="edge"/>
          <c:yMode val="edge"/>
          <c:x val="9.6944444444444448E-3"/>
          <c:y val="2.7777777777777776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solidFill>
              <a:latin typeface="Arial" panose="020B0604020202020204" pitchFamily="34" charset="0"/>
              <a:ea typeface="+mn-ea"/>
              <a:cs typeface="+mn-cs"/>
            </a:defRPr>
          </a:pPr>
          <a:endParaRPr lang="en-US"/>
        </a:p>
      </c:txPr>
    </c:title>
    <c:autoTitleDeleted val="0"/>
    <c:plotArea>
      <c:layout/>
      <c:barChart>
        <c:barDir val="col"/>
        <c:grouping val="clustered"/>
        <c:varyColors val="0"/>
        <c:ser>
          <c:idx val="0"/>
          <c:order val="0"/>
          <c:tx>
            <c:strRef>
              <c:f>'[1]Background information'!$R$16</c:f>
              <c:strCache>
                <c:ptCount val="1"/>
                <c:pt idx="0">
                  <c:v>Clients seen</c:v>
                </c:pt>
              </c:strCache>
            </c:strRef>
          </c:tx>
          <c:spPr>
            <a:solidFill>
              <a:schemeClr val="accent1"/>
            </a:solidFill>
            <a:ln>
              <a:noFill/>
            </a:ln>
            <a:effectLst/>
          </c:spPr>
          <c:invertIfNegative val="0"/>
          <c:cat>
            <c:strRef>
              <c:extLst>
                <c:ext xmlns:c15="http://schemas.microsoft.com/office/drawing/2012/chart" uri="{02D57815-91ED-43cb-92C2-25804820EDAC}">
                  <c15:fullRef>
                    <c15:sqref>'[1]Background information'!$S$15:$Y$15</c15:sqref>
                  </c15:fullRef>
                </c:ext>
              </c:extLst>
              <c:f>'[1]Background information'!$S$15:$X$15</c:f>
              <c:strCache>
                <c:ptCount val="6"/>
                <c:pt idx="0">
                  <c:v>2008/09</c:v>
                </c:pt>
                <c:pt idx="1">
                  <c:v>2009/10</c:v>
                </c:pt>
                <c:pt idx="2">
                  <c:v>2010/11</c:v>
                </c:pt>
                <c:pt idx="3">
                  <c:v>2011/12</c:v>
                </c:pt>
                <c:pt idx="4">
                  <c:v>2012/13</c:v>
                </c:pt>
                <c:pt idx="5">
                  <c:v>2013/14</c:v>
                </c:pt>
              </c:strCache>
            </c:strRef>
          </c:cat>
          <c:val>
            <c:numRef>
              <c:extLst>
                <c:ext xmlns:c15="http://schemas.microsoft.com/office/drawing/2012/chart" uri="{02D57815-91ED-43cb-92C2-25804820EDAC}">
                  <c15:fullRef>
                    <c15:sqref>'[1]Background information'!$S$16:$Y$16</c15:sqref>
                  </c15:fullRef>
                </c:ext>
              </c:extLst>
              <c:f>'[1]Background information'!$S$16:$X$16</c:f>
              <c:numCache>
                <c:formatCode>General</c:formatCode>
                <c:ptCount val="6"/>
                <c:pt idx="0">
                  <c:v>7203</c:v>
                </c:pt>
                <c:pt idx="1">
                  <c:v>15171</c:v>
                </c:pt>
                <c:pt idx="2">
                  <c:v>33891</c:v>
                </c:pt>
                <c:pt idx="3">
                  <c:v>46212</c:v>
                </c:pt>
                <c:pt idx="4">
                  <c:v>52920</c:v>
                </c:pt>
                <c:pt idx="5">
                  <c:v>56091</c:v>
                </c:pt>
              </c:numCache>
            </c:numRef>
          </c:val>
          <c:extLst>
            <c:ext xmlns:c16="http://schemas.microsoft.com/office/drawing/2014/chart" uri="{C3380CC4-5D6E-409C-BE32-E72D297353CC}">
              <c16:uniqueId val="{00000000-CC9C-4243-A4F6-1079FDC8C70E}"/>
            </c:ext>
          </c:extLst>
        </c:ser>
        <c:dLbls>
          <c:showLegendKey val="0"/>
          <c:showVal val="0"/>
          <c:showCatName val="0"/>
          <c:showSerName val="0"/>
          <c:showPercent val="0"/>
          <c:showBubbleSize val="0"/>
        </c:dLbls>
        <c:gapWidth val="100"/>
        <c:overlap val="50"/>
        <c:axId val="223639104"/>
        <c:axId val="223639496"/>
      </c:barChart>
      <c:catAx>
        <c:axId val="223639104"/>
        <c:scaling>
          <c:orientation val="minMax"/>
        </c:scaling>
        <c:delete val="0"/>
        <c:axPos val="b"/>
        <c:numFmt formatCode="General" sourceLinked="1"/>
        <c:majorTickMark val="none"/>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mn-cs"/>
              </a:defRPr>
            </a:pPr>
            <a:endParaRPr lang="en-US"/>
          </a:p>
        </c:txPr>
        <c:crossAx val="223639496"/>
        <c:crosses val="autoZero"/>
        <c:auto val="1"/>
        <c:lblAlgn val="ctr"/>
        <c:lblOffset val="100"/>
        <c:noMultiLvlLbl val="0"/>
      </c:catAx>
      <c:valAx>
        <c:axId val="223639496"/>
        <c:scaling>
          <c:orientation val="minMax"/>
        </c:scaling>
        <c:delete val="0"/>
        <c:axPos val="l"/>
        <c:majorGridlines>
          <c:spPr>
            <a:ln w="9525" cap="flat" cmpd="sng" algn="ctr">
              <a:noFill/>
              <a:round/>
            </a:ln>
            <a:effectLst/>
          </c:spPr>
        </c:majorGridlines>
        <c:numFmt formatCode="#,##0" sourceLinked="0"/>
        <c:majorTickMark val="out"/>
        <c:minorTickMark val="none"/>
        <c:tickLblPos val="nextTo"/>
        <c:spPr>
          <a:noFill/>
          <a:ln>
            <a:solidFill>
              <a:schemeClr val="tx2"/>
            </a:solid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mn-cs"/>
              </a:defRPr>
            </a:pPr>
            <a:endParaRPr lang="en-US"/>
          </a:p>
        </c:txPr>
        <c:crossAx val="2236391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baseline="0">
          <a:latin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28576</xdr:rowOff>
    </xdr:from>
    <xdr:to>
      <xdr:col>1</xdr:col>
      <xdr:colOff>476250</xdr:colOff>
      <xdr:row>3</xdr:row>
      <xdr:rowOff>174982</xdr:rowOff>
    </xdr:to>
    <xdr:pic>
      <xdr:nvPicPr>
        <xdr:cNvPr id="2" name="Picture 1" title="Ministry of Health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28576"/>
          <a:ext cx="1447800" cy="7179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590549</xdr:colOff>
      <xdr:row>15</xdr:row>
      <xdr:rowOff>104774</xdr:rowOff>
    </xdr:from>
    <xdr:to>
      <xdr:col>13</xdr:col>
      <xdr:colOff>590550</xdr:colOff>
      <xdr:row>20</xdr:row>
      <xdr:rowOff>1668674</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15</xdr:row>
      <xdr:rowOff>85724</xdr:rowOff>
    </xdr:from>
    <xdr:to>
      <xdr:col>6</xdr:col>
      <xdr:colOff>552450</xdr:colOff>
      <xdr:row>20</xdr:row>
      <xdr:rowOff>1649624</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ental%20Health\Publications\MentalHealth201415_OnlineTables\Tables\MH2014_15OnlineTables201608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ents"/>
      <sheetName val="Background information"/>
      <sheetName val="Key findings 2014_15"/>
      <sheetName val="table1&amp;2"/>
      <sheetName val="table3&amp;4"/>
      <sheetName val="table5&amp;6"/>
      <sheetName val="table7&amp;8"/>
      <sheetName val="table9"/>
      <sheetName val="table10"/>
      <sheetName val="table11"/>
      <sheetName val="table12"/>
      <sheetName val="table13"/>
      <sheetName val="table14"/>
      <sheetName val="table15"/>
      <sheetName val="table16"/>
      <sheetName val="table17"/>
      <sheetName val="table18"/>
      <sheetName val="table19"/>
      <sheetName val="table20"/>
      <sheetName val="table21"/>
      <sheetName val="table22"/>
      <sheetName val="table23"/>
      <sheetName val="table24"/>
      <sheetName val="table25"/>
      <sheetName val="table26"/>
      <sheetName val="table27"/>
      <sheetName val="table28"/>
      <sheetName val="table29"/>
      <sheetName val="table30"/>
      <sheetName val="table31"/>
      <sheetName val="table32"/>
      <sheetName val="table33"/>
      <sheetName val="table34"/>
      <sheetName val="table35"/>
      <sheetName val="table36"/>
      <sheetName val="table37"/>
      <sheetName val="table38"/>
      <sheetName val="table39&amp;40"/>
      <sheetName val="table41,42,43"/>
      <sheetName val="table44"/>
      <sheetName val="table45"/>
      <sheetName val="table46&amp;47"/>
      <sheetName val="table48&amp;49"/>
      <sheetName val="table50"/>
      <sheetName val="table51"/>
      <sheetName val="table52"/>
      <sheetName val="table53"/>
      <sheetName val="table54"/>
      <sheetName val="Glossary"/>
      <sheetName val="Ethnicity Prioritisation"/>
    </sheetNames>
    <sheetDataSet>
      <sheetData sheetId="0"/>
      <sheetData sheetId="1"/>
      <sheetData sheetId="2">
        <row r="15">
          <cell r="S15" t="str">
            <v>2008/09</v>
          </cell>
          <cell r="T15" t="str">
            <v>2009/10</v>
          </cell>
          <cell r="U15" t="str">
            <v>2010/11</v>
          </cell>
          <cell r="V15" t="str">
            <v>2011/12</v>
          </cell>
          <cell r="W15" t="str">
            <v>2012/13</v>
          </cell>
          <cell r="X15" t="str">
            <v>2013/14</v>
          </cell>
          <cell r="Y15" t="str">
            <v>2014/15</v>
          </cell>
        </row>
        <row r="16">
          <cell r="R16" t="str">
            <v>Clients seen</v>
          </cell>
          <cell r="S16">
            <v>7203</v>
          </cell>
          <cell r="T16">
            <v>15171</v>
          </cell>
          <cell r="U16">
            <v>33891</v>
          </cell>
          <cell r="V16">
            <v>46212</v>
          </cell>
          <cell r="W16">
            <v>52920</v>
          </cell>
          <cell r="X16">
            <v>56091</v>
          </cell>
          <cell r="Y16">
            <v>58715</v>
          </cell>
        </row>
        <row r="17">
          <cell r="R17" t="str">
            <v>Crude rate</v>
          </cell>
          <cell r="S17">
            <v>169</v>
          </cell>
          <cell r="T17">
            <v>351</v>
          </cell>
          <cell r="U17">
            <v>776</v>
          </cell>
          <cell r="V17">
            <v>1049</v>
          </cell>
          <cell r="W17">
            <v>1193</v>
          </cell>
          <cell r="X17">
            <v>1234.9000000000001</v>
          </cell>
          <cell r="Y17">
            <v>1277.5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health.govt.nz/nz-health-statistics/health-statistics-and-data-sets/mental-health-data-and-stats" TargetMode="External"/><Relationship Id="rId7" Type="http://schemas.openxmlformats.org/officeDocument/2006/relationships/drawing" Target="../drawings/drawing1.xml"/><Relationship Id="rId2" Type="http://schemas.openxmlformats.org/officeDocument/2006/relationships/hyperlink" Target="http://www.mhakpi.health.nz/" TargetMode="External"/><Relationship Id="rId1" Type="http://schemas.openxmlformats.org/officeDocument/2006/relationships/hyperlink" Target="http://www.health.govt.nz/nz-health-statistics/national-collections-and-surveys/collections/primhd-mental-health-data" TargetMode="External"/><Relationship Id="rId6" Type="http://schemas.openxmlformats.org/officeDocument/2006/relationships/printerSettings" Target="../printerSettings/printerSettings1.bin"/><Relationship Id="rId5" Type="http://schemas.openxmlformats.org/officeDocument/2006/relationships/hyperlink" Target="mailto:data-enquiries@health.govt.nz" TargetMode="External"/><Relationship Id="rId4" Type="http://schemas.openxmlformats.org/officeDocument/2006/relationships/hyperlink" Target="mailto:data-enquiries@health.govt.nz" TargetMode="Externa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data-enquiries@mo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 Id="rId4"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14.bin"/><Relationship Id="rId1" Type="http://schemas.openxmlformats.org/officeDocument/2006/relationships/hyperlink" Target="mailto:data-enquiries@moh.govt.nz" TargetMode="Externa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printerSettings" Target="../printerSettings/printerSettings21.bin"/><Relationship Id="rId1" Type="http://schemas.openxmlformats.org/officeDocument/2006/relationships/hyperlink" Target="mailto:data-enquiries@moh.govt.nz" TargetMode="Externa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mailto:data-enquiries@mo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 Id="rId4" Type="http://schemas.openxmlformats.org/officeDocument/2006/relationships/vmlDrawing" Target="../drawings/vmlDrawing18.vm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mailto:data-enquiries@mo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 Id="rId4" Type="http://schemas.openxmlformats.org/officeDocument/2006/relationships/vmlDrawing" Target="../drawings/vmlDrawing19.vm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mailto:data-enquiries@mo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 Id="rId4" Type="http://schemas.openxmlformats.org/officeDocument/2006/relationships/vmlDrawing" Target="../drawings/vmlDrawing20.v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mailto:data-enquiries@mo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 Id="rId4" Type="http://schemas.openxmlformats.org/officeDocument/2006/relationships/vmlDrawing" Target="../drawings/vmlDrawing21.vm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data-enquiries@moh.govt.nz" TargetMode="External"/><Relationship Id="rId1" Type="http://schemas.openxmlformats.org/officeDocument/2006/relationships/hyperlink" Target="http://www.health.govt.nz/nz-health-statistics/national-collections-and-surveys/national-collections-annual-maintenance-project/ncamp-2014-archive/ncamp-2014-changes-national-collections" TargetMode="External"/><Relationship Id="rId4" Type="http://schemas.openxmlformats.org/officeDocument/2006/relationships/vmlDrawing" Target="../drawings/vmlDrawing22.vm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printerSettings" Target="../printerSettings/printerSettings27.bin"/><Relationship Id="rId1" Type="http://schemas.openxmlformats.org/officeDocument/2006/relationships/hyperlink" Target="mailto:data-enquiries@moh.govt.nz"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printerSettings" Target="../printerSettings/printerSettings28.bin"/><Relationship Id="rId1" Type="http://schemas.openxmlformats.org/officeDocument/2006/relationships/hyperlink" Target="mailto:data-enquiries@moh.govt.nz" TargetMode="External"/></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printerSettings" Target="../printerSettings/printerSettings29.bin"/><Relationship Id="rId1" Type="http://schemas.openxmlformats.org/officeDocument/2006/relationships/hyperlink" Target="mailto:data-enquiries@moh.govt.nz"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health.govt.nz/nz-health-statistics/national-collections-and-surveys/collections/primhd-mental-health-data/primhd-standards" TargetMode="External"/><Relationship Id="rId2" Type="http://schemas.openxmlformats.org/officeDocument/2006/relationships/hyperlink" Target="http://www.health.govt.nz/publication/guide-primhd-activity-collection-and-use" TargetMode="External"/><Relationship Id="rId1" Type="http://schemas.openxmlformats.org/officeDocument/2006/relationships/hyperlink" Target="mailto:data-enquiries@moh.govt.nz"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printerSettings" Target="../printerSettings/printerSettings30.bin"/><Relationship Id="rId1" Type="http://schemas.openxmlformats.org/officeDocument/2006/relationships/hyperlink" Target="mailto:data-enquiries@moh.govt.nz" TargetMode="External"/></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printerSettings" Target="../printerSettings/printerSettings31.bin"/><Relationship Id="rId1" Type="http://schemas.openxmlformats.org/officeDocument/2006/relationships/hyperlink" Target="mailto:data-enquiries@moh.govt.nz" TargetMode="Externa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printerSettings" Target="../printerSettings/printerSettings32.bin"/><Relationship Id="rId1" Type="http://schemas.openxmlformats.org/officeDocument/2006/relationships/hyperlink" Target="mailto:data-enquiries@moh.govt.nz" TargetMode="Externa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9.vml"/><Relationship Id="rId2" Type="http://schemas.openxmlformats.org/officeDocument/2006/relationships/printerSettings" Target="../printerSettings/printerSettings33.bin"/><Relationship Id="rId1" Type="http://schemas.openxmlformats.org/officeDocument/2006/relationships/hyperlink" Target="mailto:data-enquiries@moh.govt.nz" TargetMode="External"/></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33.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vmlDrawing" Target="../drawings/vmlDrawing36.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37.vml"/><Relationship Id="rId2" Type="http://schemas.openxmlformats.org/officeDocument/2006/relationships/printerSettings" Target="../printerSettings/printerSettings41.bin"/><Relationship Id="rId1" Type="http://schemas.openxmlformats.org/officeDocument/2006/relationships/hyperlink" Target="http://www.health.govt.nz/publication/office-director-mental-health-annual-report-2014-0" TargetMode="External"/></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hyperlink" Target="http://www.health.govt.nz/nz-health-statistics/health-statistics-and-data-sets/mental-health-and-addiction-service-use-series" TargetMode="External"/><Relationship Id="rId1" Type="http://schemas.openxmlformats.org/officeDocument/2006/relationships/hyperlink" Target="http://www.health.govt.nz/publication/office-director-mental-health-annual-report-2014-0" TargetMode="External"/><Relationship Id="rId4" Type="http://schemas.openxmlformats.org/officeDocument/2006/relationships/vmlDrawing" Target="../drawings/vmlDrawing38.vml"/></Relationships>
</file>

<file path=xl/worksheets/_rels/sheet43.xml.rels><?xml version="1.0" encoding="UTF-8" standalone="yes"?>
<Relationships xmlns="http://schemas.openxmlformats.org/package/2006/relationships"><Relationship Id="rId3" Type="http://schemas.openxmlformats.org/officeDocument/2006/relationships/hyperlink" Target="http://www.health.govt.nz/publication/electroconvulsive-therapy-ect" TargetMode="External"/><Relationship Id="rId2" Type="http://schemas.openxmlformats.org/officeDocument/2006/relationships/hyperlink" Target="http://www.health.govt.nz/nz-health-statistics/health-statistics-and-data-sets/mental-health-and-addiction-service-use-series" TargetMode="External"/><Relationship Id="rId1" Type="http://schemas.openxmlformats.org/officeDocument/2006/relationships/hyperlink" Target="http://www.health.govt.nz/nz-health-statistics/health-statistics-and-data-sets/mental-health-and-addiction-service-use-series" TargetMode="External"/><Relationship Id="rId6" Type="http://schemas.openxmlformats.org/officeDocument/2006/relationships/vmlDrawing" Target="../drawings/vmlDrawing39.vml"/><Relationship Id="rId5" Type="http://schemas.openxmlformats.org/officeDocument/2006/relationships/printerSettings" Target="../printerSettings/printerSettings43.bin"/><Relationship Id="rId4" Type="http://schemas.openxmlformats.org/officeDocument/2006/relationships/hyperlink" Target="http://www.health.govt.nz/publication/electroconvulsive-therapy-ect" TargetMode="External"/></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40.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vmlDrawing" Target="../drawings/vmlDrawing41.v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vmlDrawing" Target="../drawings/vmlDrawing42.vml"/><Relationship Id="rId2" Type="http://schemas.openxmlformats.org/officeDocument/2006/relationships/printerSettings" Target="../printerSettings/printerSettings46.bin"/><Relationship Id="rId1" Type="http://schemas.openxmlformats.org/officeDocument/2006/relationships/hyperlink" Target="http://www.tepou.co.nz/outcomes-and-information/mental-health-outcome-measures/28" TargetMode="External"/></Relationships>
</file>

<file path=xl/worksheets/_rels/sheet47.xml.rels><?xml version="1.0" encoding="UTF-8" standalone="yes"?>
<Relationships xmlns="http://schemas.openxmlformats.org/package/2006/relationships"><Relationship Id="rId3" Type="http://schemas.openxmlformats.org/officeDocument/2006/relationships/vmlDrawing" Target="../drawings/vmlDrawing43.vml"/><Relationship Id="rId2" Type="http://schemas.openxmlformats.org/officeDocument/2006/relationships/printerSettings" Target="../printerSettings/printerSettings47.bin"/><Relationship Id="rId1" Type="http://schemas.openxmlformats.org/officeDocument/2006/relationships/hyperlink" Target="http://www.tepou.co.nz/outcomes-and-information/mental-health-outcome-measures/28" TargetMode="External"/></Relationships>
</file>

<file path=xl/worksheets/_rels/sheet48.xml.rels><?xml version="1.0" encoding="UTF-8" standalone="yes"?>
<Relationships xmlns="http://schemas.openxmlformats.org/package/2006/relationships"><Relationship Id="rId3" Type="http://schemas.openxmlformats.org/officeDocument/2006/relationships/vmlDrawing" Target="../drawings/vmlDrawing44.vml"/><Relationship Id="rId2" Type="http://schemas.openxmlformats.org/officeDocument/2006/relationships/printerSettings" Target="../printerSettings/printerSettings48.bin"/><Relationship Id="rId1" Type="http://schemas.openxmlformats.org/officeDocument/2006/relationships/hyperlink" Target="http://www.tepou.co.nz/outcomes-and-information/mental-health-outcome-measures/28"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9.bin"/><Relationship Id="rId1" Type="http://schemas.openxmlformats.org/officeDocument/2006/relationships/hyperlink" Target="http://healthitboard.health.govt.nz/standards/approved-standards/hiso-100232015-project-integration-mental-health-data-primhd" TargetMode="Externa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hyperlink" Target="http://www.health.govt.nz/publication/ethnicity-data-protocols-health-and-disability-sector"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33"/>
  <sheetViews>
    <sheetView showGridLines="0" tabSelected="1" zoomScaleNormal="100" workbookViewId="0"/>
  </sheetViews>
  <sheetFormatPr defaultColWidth="9.140625" defaultRowHeight="12.75" x14ac:dyDescent="0.2"/>
  <cols>
    <col min="1" max="1" width="15" style="193" customWidth="1"/>
    <col min="2" max="2" width="15.28515625" style="193" customWidth="1"/>
    <col min="3" max="3" width="9.140625" style="193" customWidth="1"/>
    <col min="4" max="16384" width="9.140625" style="193"/>
  </cols>
  <sheetData>
    <row r="1" spans="1:20" ht="15" x14ac:dyDescent="0.2">
      <c r="A1" s="192" t="s">
        <v>626</v>
      </c>
      <c r="B1" s="192"/>
      <c r="C1" s="192"/>
      <c r="D1" s="192"/>
      <c r="E1" s="192"/>
      <c r="F1" s="192"/>
      <c r="G1" s="192"/>
      <c r="H1" s="192"/>
      <c r="I1" s="192"/>
      <c r="J1" s="192"/>
      <c r="K1" s="192"/>
      <c r="L1" s="192"/>
      <c r="M1" s="192"/>
      <c r="N1" s="192"/>
      <c r="O1" s="192"/>
      <c r="P1" s="192"/>
    </row>
    <row r="2" spans="1:20" ht="15" x14ac:dyDescent="0.2">
      <c r="A2" s="192"/>
      <c r="B2" s="192"/>
      <c r="C2" s="192"/>
      <c r="D2" s="192"/>
      <c r="E2" s="192"/>
      <c r="F2" s="192"/>
      <c r="G2" s="192"/>
      <c r="H2" s="192"/>
      <c r="I2" s="192"/>
      <c r="J2" s="192"/>
      <c r="K2" s="192"/>
      <c r="L2" s="192"/>
      <c r="M2" s="192"/>
      <c r="N2" s="192"/>
      <c r="O2" s="192"/>
      <c r="P2" s="192"/>
    </row>
    <row r="3" spans="1:20" ht="15" x14ac:dyDescent="0.2">
      <c r="A3" s="192"/>
      <c r="B3" s="192"/>
      <c r="C3" s="192"/>
      <c r="D3" s="192"/>
      <c r="E3" s="192"/>
      <c r="F3" s="192"/>
      <c r="G3" s="192"/>
      <c r="H3" s="192"/>
      <c r="I3" s="192"/>
      <c r="J3" s="192"/>
      <c r="K3" s="192"/>
      <c r="L3" s="192"/>
      <c r="M3" s="192"/>
      <c r="N3" s="192"/>
      <c r="O3" s="192"/>
      <c r="P3" s="192"/>
    </row>
    <row r="4" spans="1:20" ht="15" x14ac:dyDescent="0.2">
      <c r="A4" s="192"/>
      <c r="B4" s="192"/>
      <c r="C4" s="192"/>
      <c r="D4" s="192"/>
      <c r="E4" s="192"/>
      <c r="F4" s="192"/>
      <c r="G4" s="192"/>
      <c r="H4" s="192"/>
      <c r="I4" s="192"/>
      <c r="J4" s="192"/>
      <c r="K4" s="192"/>
      <c r="L4" s="192"/>
      <c r="M4" s="192"/>
      <c r="N4" s="192"/>
      <c r="O4" s="192"/>
      <c r="P4" s="192"/>
    </row>
    <row r="5" spans="1:20" ht="15.75" x14ac:dyDescent="0.25">
      <c r="A5" s="194" t="s">
        <v>595</v>
      </c>
      <c r="B5" s="195" t="s">
        <v>734</v>
      </c>
      <c r="C5" s="196"/>
      <c r="D5" s="196"/>
      <c r="E5" s="196"/>
      <c r="F5" s="196"/>
      <c r="G5" s="196"/>
      <c r="H5" s="196"/>
      <c r="I5" s="196"/>
      <c r="J5" s="196"/>
      <c r="K5" s="196"/>
      <c r="L5" s="196"/>
      <c r="M5" s="196"/>
      <c r="N5" s="196"/>
      <c r="O5" s="196"/>
      <c r="P5" s="196"/>
      <c r="Q5" s="196"/>
      <c r="R5" s="196"/>
      <c r="S5" s="196"/>
      <c r="T5" s="196"/>
    </row>
    <row r="6" spans="1:20" ht="14.25" x14ac:dyDescent="0.2">
      <c r="A6" s="196"/>
      <c r="B6" s="196"/>
      <c r="C6" s="196"/>
      <c r="D6" s="196"/>
      <c r="E6" s="196"/>
      <c r="F6" s="196"/>
      <c r="G6" s="196"/>
      <c r="H6" s="196"/>
      <c r="I6" s="196"/>
      <c r="J6" s="196"/>
      <c r="K6" s="196"/>
      <c r="L6" s="196"/>
      <c r="M6" s="196"/>
      <c r="N6" s="196"/>
      <c r="O6" s="196"/>
      <c r="P6" s="196"/>
      <c r="Q6" s="196"/>
      <c r="R6" s="196"/>
      <c r="S6" s="196"/>
      <c r="T6" s="196"/>
    </row>
    <row r="7" spans="1:20" ht="15" x14ac:dyDescent="0.25">
      <c r="A7" s="194" t="s">
        <v>596</v>
      </c>
      <c r="B7" s="412" t="s">
        <v>735</v>
      </c>
      <c r="C7" s="412"/>
      <c r="D7" s="412"/>
      <c r="E7" s="412"/>
      <c r="F7" s="412"/>
      <c r="G7" s="412"/>
      <c r="H7" s="412"/>
      <c r="I7" s="412"/>
      <c r="J7" s="412"/>
      <c r="K7" s="412"/>
      <c r="L7" s="412"/>
      <c r="M7" s="412"/>
      <c r="N7" s="196"/>
      <c r="O7" s="196"/>
      <c r="P7" s="196"/>
      <c r="Q7" s="196"/>
      <c r="R7" s="196"/>
      <c r="S7" s="196"/>
      <c r="T7" s="196"/>
    </row>
    <row r="8" spans="1:20" ht="15" customHeight="1" x14ac:dyDescent="0.25">
      <c r="A8" s="194"/>
      <c r="B8" s="412"/>
      <c r="C8" s="412"/>
      <c r="D8" s="412"/>
      <c r="E8" s="412"/>
      <c r="F8" s="412"/>
      <c r="G8" s="412"/>
      <c r="H8" s="412"/>
      <c r="I8" s="412"/>
      <c r="J8" s="412"/>
      <c r="K8" s="412"/>
      <c r="L8" s="412"/>
      <c r="M8" s="412"/>
      <c r="N8" s="196"/>
      <c r="O8" s="196"/>
      <c r="P8" s="196"/>
      <c r="Q8" s="196"/>
      <c r="R8" s="196"/>
      <c r="S8" s="196"/>
      <c r="T8" s="196"/>
    </row>
    <row r="9" spans="1:20" ht="15" customHeight="1" x14ac:dyDescent="0.25">
      <c r="A9" s="194"/>
      <c r="B9" s="217"/>
      <c r="C9" s="217"/>
      <c r="D9" s="217"/>
      <c r="E9" s="217"/>
      <c r="F9" s="217"/>
      <c r="G9" s="217"/>
      <c r="H9" s="217"/>
      <c r="I9" s="217"/>
      <c r="J9" s="217"/>
      <c r="K9" s="217"/>
      <c r="L9" s="217"/>
      <c r="M9" s="217"/>
      <c r="N9" s="196"/>
      <c r="O9" s="196"/>
      <c r="P9" s="196"/>
      <c r="Q9" s="196"/>
      <c r="R9" s="196"/>
      <c r="S9" s="196"/>
      <c r="T9" s="196"/>
    </row>
    <row r="10" spans="1:20" ht="105" customHeight="1" x14ac:dyDescent="0.2">
      <c r="A10" s="220" t="s">
        <v>597</v>
      </c>
      <c r="B10" s="414" t="s">
        <v>779</v>
      </c>
      <c r="C10" s="414"/>
      <c r="D10" s="414"/>
      <c r="E10" s="414"/>
      <c r="F10" s="414"/>
      <c r="G10" s="414"/>
      <c r="H10" s="414"/>
      <c r="I10" s="414"/>
      <c r="J10" s="414"/>
      <c r="K10" s="414"/>
      <c r="L10" s="414"/>
      <c r="M10" s="414"/>
      <c r="N10" s="196"/>
      <c r="O10" s="196"/>
      <c r="P10" s="196"/>
      <c r="Q10" s="196"/>
      <c r="R10" s="196"/>
      <c r="S10" s="196"/>
      <c r="T10" s="196"/>
    </row>
    <row r="11" spans="1:20" ht="15" customHeight="1" x14ac:dyDescent="0.2">
      <c r="A11" s="220"/>
      <c r="B11" s="221"/>
      <c r="C11" s="221"/>
      <c r="D11" s="221"/>
      <c r="E11" s="221"/>
      <c r="F11" s="221"/>
      <c r="G11" s="221"/>
      <c r="H11" s="221"/>
      <c r="I11" s="221"/>
      <c r="J11" s="221"/>
      <c r="K11" s="221"/>
      <c r="L11" s="221"/>
      <c r="M11" s="221"/>
      <c r="N11" s="196"/>
      <c r="O11" s="196"/>
      <c r="P11" s="196"/>
      <c r="Q11" s="196"/>
      <c r="R11" s="196"/>
      <c r="S11" s="196"/>
      <c r="T11" s="196"/>
    </row>
    <row r="12" spans="1:20" ht="15" x14ac:dyDescent="0.25">
      <c r="A12" s="194" t="s">
        <v>598</v>
      </c>
      <c r="B12" s="408" t="s">
        <v>822</v>
      </c>
      <c r="C12" s="196"/>
      <c r="D12" s="196"/>
      <c r="E12" s="196"/>
      <c r="F12" s="196"/>
      <c r="G12" s="196"/>
      <c r="H12" s="196"/>
      <c r="I12" s="196"/>
      <c r="J12" s="196"/>
      <c r="K12" s="196"/>
      <c r="L12" s="196"/>
      <c r="M12" s="196"/>
      <c r="N12" s="196"/>
      <c r="O12" s="196"/>
      <c r="P12" s="196"/>
      <c r="Q12" s="196"/>
      <c r="R12" s="196"/>
      <c r="S12" s="196"/>
      <c r="T12" s="196"/>
    </row>
    <row r="13" spans="1:20" ht="15" x14ac:dyDescent="0.25">
      <c r="A13" s="194" t="s">
        <v>842</v>
      </c>
      <c r="B13" s="408" t="s">
        <v>843</v>
      </c>
      <c r="C13" s="196"/>
      <c r="D13" s="196"/>
      <c r="E13" s="196"/>
      <c r="F13" s="196"/>
      <c r="G13" s="196"/>
      <c r="H13" s="196"/>
      <c r="I13" s="196"/>
      <c r="J13" s="196"/>
      <c r="K13" s="196"/>
      <c r="L13" s="196"/>
      <c r="M13" s="196"/>
      <c r="N13" s="196"/>
      <c r="O13" s="196"/>
      <c r="P13" s="196"/>
      <c r="Q13" s="196"/>
      <c r="R13" s="196"/>
      <c r="S13" s="196"/>
      <c r="T13" s="196"/>
    </row>
    <row r="14" spans="1:20" ht="44.25" customHeight="1" x14ac:dyDescent="0.25">
      <c r="A14" s="195"/>
      <c r="B14" s="415" t="s">
        <v>844</v>
      </c>
      <c r="C14" s="415"/>
      <c r="D14" s="415"/>
      <c r="E14" s="415"/>
      <c r="F14" s="415"/>
      <c r="G14" s="415"/>
      <c r="H14" s="415"/>
      <c r="I14" s="415"/>
      <c r="J14" s="415"/>
      <c r="K14" s="415"/>
      <c r="L14" s="415"/>
      <c r="M14" s="415"/>
      <c r="N14" s="196"/>
      <c r="O14" s="196"/>
      <c r="P14" s="196"/>
      <c r="Q14" s="196"/>
      <c r="R14" s="196"/>
      <c r="S14" s="196"/>
      <c r="T14" s="196"/>
    </row>
    <row r="15" spans="1:20" ht="15" x14ac:dyDescent="0.25">
      <c r="A15" s="194"/>
      <c r="B15" s="198" t="s">
        <v>845</v>
      </c>
      <c r="C15" s="411"/>
      <c r="D15" s="411"/>
      <c r="E15" s="411"/>
      <c r="F15" s="411"/>
      <c r="G15" s="411"/>
      <c r="H15" s="411"/>
      <c r="I15" s="411"/>
      <c r="J15" s="411"/>
      <c r="K15" s="411"/>
      <c r="L15" s="411"/>
      <c r="M15" s="411"/>
      <c r="N15" s="196"/>
      <c r="O15" s="196"/>
      <c r="P15" s="196"/>
      <c r="Q15" s="196"/>
      <c r="R15" s="196"/>
      <c r="S15" s="196"/>
      <c r="T15" s="196"/>
    </row>
    <row r="16" spans="1:20" ht="14.25" x14ac:dyDescent="0.2">
      <c r="C16" s="214"/>
      <c r="D16" s="196"/>
      <c r="E16" s="196"/>
      <c r="F16" s="196"/>
      <c r="G16" s="196"/>
      <c r="H16" s="196"/>
      <c r="I16" s="196"/>
      <c r="J16" s="196"/>
      <c r="K16" s="196"/>
      <c r="L16" s="196"/>
      <c r="M16" s="196"/>
      <c r="N16" s="196"/>
      <c r="O16" s="196"/>
      <c r="P16" s="196"/>
      <c r="Q16" s="196"/>
      <c r="R16" s="196"/>
      <c r="S16" s="196"/>
      <c r="T16" s="196"/>
    </row>
    <row r="17" spans="1:20" ht="28.5" customHeight="1" x14ac:dyDescent="0.25">
      <c r="A17" s="197" t="s">
        <v>599</v>
      </c>
      <c r="B17" s="216" t="s">
        <v>806</v>
      </c>
      <c r="C17" s="215"/>
      <c r="D17" s="196"/>
      <c r="E17" s="196"/>
      <c r="F17" s="196"/>
      <c r="G17" s="196"/>
      <c r="H17" s="196"/>
      <c r="I17" s="196"/>
      <c r="J17" s="196"/>
      <c r="K17" s="196"/>
      <c r="L17" s="196"/>
      <c r="M17" s="196"/>
      <c r="N17" s="196"/>
      <c r="O17" s="196"/>
      <c r="P17" s="196"/>
      <c r="Q17" s="196"/>
      <c r="R17" s="196"/>
      <c r="S17" s="196"/>
      <c r="T17" s="196"/>
    </row>
    <row r="18" spans="1:20" ht="15" customHeight="1" x14ac:dyDescent="0.25">
      <c r="A18" s="197"/>
      <c r="B18" s="216"/>
      <c r="C18" s="215"/>
      <c r="D18" s="196"/>
      <c r="E18" s="196"/>
      <c r="F18" s="196"/>
      <c r="G18" s="196"/>
      <c r="H18" s="196"/>
      <c r="I18" s="196"/>
      <c r="J18" s="196"/>
      <c r="K18" s="196"/>
      <c r="L18" s="196"/>
      <c r="M18" s="196"/>
      <c r="N18" s="196"/>
      <c r="O18" s="196"/>
      <c r="P18" s="196"/>
      <c r="Q18" s="196"/>
      <c r="R18" s="196"/>
      <c r="S18" s="196"/>
      <c r="T18" s="196"/>
    </row>
    <row r="19" spans="1:20" ht="14.25" customHeight="1" x14ac:dyDescent="0.2">
      <c r="A19" s="413" t="s">
        <v>600</v>
      </c>
      <c r="B19" s="293" t="s">
        <v>601</v>
      </c>
      <c r="C19" s="293"/>
      <c r="D19" s="293"/>
      <c r="E19" s="293"/>
      <c r="F19" s="293"/>
      <c r="G19" s="293"/>
      <c r="H19" s="198"/>
      <c r="I19" s="198"/>
      <c r="J19" s="198"/>
      <c r="K19" s="198"/>
      <c r="L19" s="198"/>
      <c r="M19" s="198"/>
      <c r="N19" s="198"/>
      <c r="O19" s="198"/>
      <c r="P19" s="198"/>
      <c r="Q19" s="196"/>
      <c r="R19" s="196"/>
      <c r="S19" s="196"/>
      <c r="T19" s="196"/>
    </row>
    <row r="20" spans="1:20" ht="14.25" customHeight="1" x14ac:dyDescent="0.2">
      <c r="A20" s="413"/>
      <c r="B20" s="293" t="s">
        <v>602</v>
      </c>
      <c r="C20" s="293"/>
      <c r="D20" s="293"/>
      <c r="E20" s="293"/>
      <c r="F20" s="293"/>
      <c r="G20" s="293"/>
      <c r="H20" s="198"/>
      <c r="I20" s="198"/>
      <c r="J20" s="198"/>
      <c r="K20" s="198"/>
      <c r="L20" s="198"/>
      <c r="M20" s="198"/>
      <c r="N20" s="198"/>
      <c r="O20" s="198"/>
      <c r="P20" s="198"/>
      <c r="Q20" s="196"/>
      <c r="R20" s="196"/>
      <c r="S20" s="196"/>
      <c r="T20" s="196"/>
    </row>
    <row r="21" spans="1:20" ht="15" x14ac:dyDescent="0.2">
      <c r="A21" s="199"/>
      <c r="B21" s="293" t="s">
        <v>616</v>
      </c>
      <c r="C21" s="293"/>
      <c r="D21" s="293"/>
      <c r="E21" s="293"/>
      <c r="F21" s="293"/>
      <c r="G21" s="293"/>
      <c r="H21" s="198"/>
      <c r="I21" s="198"/>
      <c r="J21" s="198"/>
      <c r="K21" s="198"/>
      <c r="L21" s="198"/>
      <c r="M21" s="198"/>
      <c r="N21" s="198"/>
      <c r="O21" s="198"/>
      <c r="P21" s="198"/>
      <c r="Q21" s="196"/>
      <c r="R21" s="196"/>
      <c r="S21" s="196"/>
      <c r="T21" s="196"/>
    </row>
    <row r="22" spans="1:20" ht="14.25" x14ac:dyDescent="0.2">
      <c r="A22" s="196"/>
      <c r="C22" s="196"/>
      <c r="D22" s="196"/>
      <c r="E22" s="196"/>
      <c r="F22" s="196"/>
      <c r="G22" s="196"/>
      <c r="H22" s="196"/>
      <c r="I22" s="196"/>
      <c r="J22" s="196"/>
      <c r="K22" s="196"/>
      <c r="L22" s="196"/>
      <c r="M22" s="196"/>
      <c r="N22" s="196"/>
      <c r="O22" s="196"/>
      <c r="P22" s="196"/>
      <c r="Q22" s="196"/>
      <c r="R22" s="196"/>
      <c r="S22" s="196"/>
      <c r="T22" s="196"/>
    </row>
    <row r="23" spans="1:20" ht="14.25" x14ac:dyDescent="0.2">
      <c r="A23" s="196"/>
      <c r="B23" s="412" t="s">
        <v>603</v>
      </c>
      <c r="C23" s="412"/>
      <c r="D23" s="412"/>
      <c r="E23" s="412"/>
      <c r="F23" s="412"/>
      <c r="G23" s="412"/>
      <c r="H23" s="412"/>
      <c r="I23" s="412"/>
      <c r="J23" s="412"/>
      <c r="K23" s="412"/>
      <c r="L23" s="412"/>
      <c r="M23" s="412"/>
      <c r="N23" s="196"/>
      <c r="O23" s="196"/>
      <c r="P23" s="196"/>
      <c r="Q23" s="196"/>
      <c r="R23" s="196"/>
      <c r="S23" s="196"/>
      <c r="T23" s="196"/>
    </row>
    <row r="24" spans="1:20" ht="14.25" x14ac:dyDescent="0.2">
      <c r="A24" s="196"/>
      <c r="B24" s="412"/>
      <c r="C24" s="412"/>
      <c r="D24" s="412"/>
      <c r="E24" s="412"/>
      <c r="F24" s="412"/>
      <c r="G24" s="412"/>
      <c r="H24" s="412"/>
      <c r="I24" s="412"/>
      <c r="J24" s="412"/>
      <c r="K24" s="412"/>
      <c r="L24" s="412"/>
      <c r="M24" s="412"/>
      <c r="N24" s="196"/>
      <c r="O24" s="196"/>
      <c r="P24" s="196"/>
      <c r="Q24" s="196"/>
      <c r="R24" s="196"/>
      <c r="S24" s="196"/>
      <c r="T24" s="196"/>
    </row>
    <row r="25" spans="1:20" ht="14.25" x14ac:dyDescent="0.2">
      <c r="A25" s="196"/>
      <c r="B25" s="196"/>
      <c r="C25" s="196"/>
      <c r="D25" s="196"/>
      <c r="E25" s="196"/>
      <c r="F25" s="196"/>
      <c r="G25" s="196"/>
      <c r="H25" s="196"/>
      <c r="I25" s="196"/>
      <c r="J25" s="196"/>
      <c r="K25" s="196"/>
      <c r="L25" s="196"/>
      <c r="M25" s="196"/>
      <c r="N25" s="196"/>
      <c r="O25" s="196"/>
      <c r="P25" s="196"/>
      <c r="Q25" s="196"/>
      <c r="R25" s="196"/>
      <c r="S25" s="196"/>
      <c r="T25" s="196"/>
    </row>
    <row r="26" spans="1:20" ht="14.25" x14ac:dyDescent="0.2">
      <c r="A26" s="200"/>
      <c r="B26" s="201" t="s">
        <v>604</v>
      </c>
      <c r="D26" s="200" t="s">
        <v>605</v>
      </c>
      <c r="E26" s="200"/>
      <c r="F26" s="200"/>
      <c r="G26" s="200"/>
      <c r="H26" s="200"/>
      <c r="I26" s="200"/>
      <c r="J26" s="200"/>
      <c r="K26" s="200"/>
      <c r="L26" s="200"/>
      <c r="M26" s="200"/>
      <c r="N26" s="200"/>
      <c r="O26" s="200"/>
      <c r="P26" s="200"/>
      <c r="Q26" s="201"/>
      <c r="R26" s="201"/>
      <c r="S26" s="201"/>
      <c r="T26" s="201"/>
    </row>
    <row r="27" spans="1:20" ht="14.25" x14ac:dyDescent="0.2">
      <c r="A27" s="200"/>
      <c r="B27" s="201"/>
      <c r="D27" s="200" t="s">
        <v>606</v>
      </c>
      <c r="E27" s="200"/>
      <c r="F27" s="200"/>
      <c r="G27" s="200"/>
      <c r="H27" s="200"/>
      <c r="I27" s="200"/>
      <c r="J27" s="200"/>
      <c r="K27" s="200"/>
      <c r="L27" s="200"/>
      <c r="M27" s="200"/>
      <c r="N27" s="200"/>
      <c r="O27" s="200"/>
      <c r="P27" s="200"/>
      <c r="Q27" s="201"/>
      <c r="R27" s="201"/>
      <c r="S27" s="201"/>
      <c r="T27" s="201"/>
    </row>
    <row r="28" spans="1:20" ht="14.25" x14ac:dyDescent="0.2">
      <c r="A28" s="200"/>
      <c r="B28" s="201"/>
      <c r="D28" s="200" t="s">
        <v>607</v>
      </c>
      <c r="E28" s="200"/>
      <c r="F28" s="200"/>
      <c r="G28" s="200"/>
      <c r="H28" s="200"/>
      <c r="I28" s="200"/>
      <c r="J28" s="200"/>
      <c r="K28" s="200"/>
      <c r="L28" s="200"/>
      <c r="M28" s="200"/>
      <c r="N28" s="200"/>
      <c r="O28" s="200"/>
      <c r="P28" s="200"/>
      <c r="Q28" s="201"/>
      <c r="R28" s="201"/>
      <c r="S28" s="201"/>
      <c r="T28" s="201"/>
    </row>
    <row r="29" spans="1:20" ht="14.25" x14ac:dyDescent="0.2">
      <c r="A29" s="200"/>
      <c r="B29" s="201"/>
      <c r="D29" s="200" t="s">
        <v>608</v>
      </c>
      <c r="E29" s="200"/>
      <c r="F29" s="200"/>
      <c r="G29" s="200"/>
      <c r="H29" s="200"/>
      <c r="I29" s="200"/>
      <c r="J29" s="200"/>
      <c r="K29" s="200"/>
      <c r="L29" s="200"/>
      <c r="M29" s="200"/>
      <c r="N29" s="200"/>
      <c r="O29" s="200"/>
      <c r="P29" s="200"/>
      <c r="Q29" s="201"/>
      <c r="R29" s="201"/>
      <c r="S29" s="201"/>
      <c r="T29" s="201"/>
    </row>
    <row r="30" spans="1:20" ht="14.25" x14ac:dyDescent="0.2">
      <c r="A30" s="200"/>
      <c r="B30" s="201"/>
      <c r="D30" s="200" t="s">
        <v>609</v>
      </c>
      <c r="E30" s="200"/>
      <c r="F30" s="200"/>
      <c r="G30" s="200"/>
      <c r="H30" s="200"/>
      <c r="I30" s="200"/>
      <c r="J30" s="200"/>
      <c r="K30" s="200"/>
      <c r="L30" s="200"/>
      <c r="M30" s="200"/>
      <c r="N30" s="200"/>
      <c r="O30" s="200"/>
      <c r="P30" s="200"/>
      <c r="Q30" s="201"/>
      <c r="R30" s="201"/>
      <c r="S30" s="201"/>
      <c r="T30" s="201"/>
    </row>
    <row r="31" spans="1:20" ht="14.25" x14ac:dyDescent="0.2">
      <c r="A31" s="200"/>
      <c r="B31" s="200" t="s">
        <v>610</v>
      </c>
      <c r="D31" s="198" t="s">
        <v>845</v>
      </c>
      <c r="E31" s="200"/>
      <c r="F31" s="200"/>
      <c r="G31" s="200"/>
      <c r="H31" s="200"/>
      <c r="I31" s="200"/>
      <c r="J31" s="200"/>
      <c r="K31" s="200"/>
      <c r="L31" s="200"/>
      <c r="M31" s="200"/>
      <c r="N31" s="200"/>
      <c r="O31" s="200"/>
      <c r="P31" s="200"/>
      <c r="Q31" s="201"/>
      <c r="R31" s="201"/>
      <c r="S31" s="201"/>
      <c r="T31" s="201"/>
    </row>
    <row r="32" spans="1:20" ht="14.25" x14ac:dyDescent="0.2">
      <c r="A32" s="200"/>
      <c r="B32" s="200" t="s">
        <v>612</v>
      </c>
      <c r="D32" s="200" t="s">
        <v>613</v>
      </c>
      <c r="E32" s="200"/>
      <c r="F32" s="200"/>
      <c r="G32" s="200"/>
      <c r="H32" s="200"/>
      <c r="I32" s="200"/>
      <c r="J32" s="200"/>
      <c r="K32" s="200"/>
      <c r="L32" s="200"/>
      <c r="M32" s="200"/>
      <c r="N32" s="200"/>
      <c r="O32" s="200"/>
      <c r="P32" s="200"/>
      <c r="Q32" s="201"/>
      <c r="R32" s="201"/>
      <c r="S32" s="201"/>
      <c r="T32" s="201"/>
    </row>
    <row r="33" spans="1:20" ht="14.25" x14ac:dyDescent="0.2">
      <c r="A33" s="201"/>
      <c r="B33" s="201" t="s">
        <v>614</v>
      </c>
      <c r="D33" s="201" t="s">
        <v>615</v>
      </c>
      <c r="E33" s="201"/>
      <c r="F33" s="201"/>
      <c r="G33" s="201"/>
      <c r="H33" s="201"/>
      <c r="I33" s="201"/>
      <c r="J33" s="201"/>
      <c r="K33" s="201"/>
      <c r="L33" s="201"/>
      <c r="M33" s="201"/>
      <c r="N33" s="201"/>
      <c r="O33" s="201"/>
      <c r="P33" s="201"/>
      <c r="Q33" s="201"/>
      <c r="R33" s="201"/>
      <c r="S33" s="201"/>
      <c r="T33" s="201"/>
    </row>
  </sheetData>
  <mergeCells count="5">
    <mergeCell ref="B7:M8"/>
    <mergeCell ref="A19:A20"/>
    <mergeCell ref="B23:M24"/>
    <mergeCell ref="B10:M10"/>
    <mergeCell ref="B14:M14"/>
  </mergeCells>
  <hyperlinks>
    <hyperlink ref="B19" r:id="rId1" xr:uid="{00000000-0004-0000-0000-000001000000}"/>
    <hyperlink ref="B21" r:id="rId2" xr:uid="{00000000-0004-0000-0000-000002000000}"/>
    <hyperlink ref="B20" r:id="rId3" xr:uid="{00000000-0004-0000-0000-000003000000}"/>
    <hyperlink ref="B15" r:id="rId4" xr:uid="{61BBA63E-529F-41E2-B90F-041003F1C66C}"/>
    <hyperlink ref="D31" r:id="rId5" xr:uid="{4A398433-D5DA-436C-B9B3-7E351A660C89}"/>
  </hyperlinks>
  <pageMargins left="0.70866141732283472" right="0.70866141732283472" top="0.74803149606299213" bottom="0.74803149606299213" header="0.31496062992125984" footer="0.31496062992125984"/>
  <pageSetup paperSize="9" scale="90" orientation="landscape"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25"/>
  <sheetViews>
    <sheetView showGridLines="0" zoomScaleNormal="100" workbookViewId="0"/>
  </sheetViews>
  <sheetFormatPr defaultColWidth="7.28515625" defaultRowHeight="12.75" x14ac:dyDescent="0.2"/>
  <cols>
    <col min="1" max="1" width="7.28515625" style="16"/>
    <col min="2" max="2" width="7.28515625" style="17"/>
    <col min="3" max="26" width="7.7109375" style="17" customWidth="1"/>
    <col min="27" max="16384" width="7.28515625" style="17"/>
  </cols>
  <sheetData>
    <row r="1" spans="1:20" ht="14.45" customHeight="1" x14ac:dyDescent="0.2">
      <c r="A1" s="15" t="s">
        <v>787</v>
      </c>
      <c r="B1" s="16"/>
      <c r="C1" s="16"/>
      <c r="D1" s="16"/>
      <c r="E1" s="16"/>
      <c r="F1" s="16"/>
      <c r="G1" s="16"/>
      <c r="H1" s="16"/>
      <c r="I1" s="16"/>
      <c r="J1" s="16"/>
      <c r="K1" s="16"/>
      <c r="L1" s="16"/>
      <c r="M1" s="16"/>
      <c r="N1" s="16"/>
      <c r="P1" s="25" t="s">
        <v>465</v>
      </c>
      <c r="Q1" s="16"/>
      <c r="R1" s="16"/>
      <c r="S1" s="16"/>
      <c r="T1" s="16"/>
    </row>
    <row r="3" spans="1:20" ht="12.75" customHeight="1" x14ac:dyDescent="0.2">
      <c r="B3" s="445" t="s">
        <v>27</v>
      </c>
      <c r="C3" s="445"/>
      <c r="D3" s="445"/>
      <c r="E3" s="445"/>
      <c r="F3" s="445"/>
      <c r="G3" s="445"/>
      <c r="H3" s="448" t="s">
        <v>36</v>
      </c>
      <c r="I3" s="445"/>
      <c r="J3" s="445"/>
      <c r="K3" s="445"/>
      <c r="L3" s="445"/>
      <c r="M3" s="445"/>
    </row>
    <row r="4" spans="1:20" ht="12.75" customHeight="1" x14ac:dyDescent="0.2">
      <c r="A4" s="446" t="s">
        <v>30</v>
      </c>
      <c r="B4" s="445" t="s">
        <v>0</v>
      </c>
      <c r="C4" s="445"/>
      <c r="D4" s="445" t="s">
        <v>20</v>
      </c>
      <c r="E4" s="445"/>
      <c r="F4" s="445" t="s">
        <v>21</v>
      </c>
      <c r="G4" s="445"/>
      <c r="H4" s="448" t="s">
        <v>0</v>
      </c>
      <c r="I4" s="445"/>
      <c r="J4" s="445" t="s">
        <v>20</v>
      </c>
      <c r="K4" s="445"/>
      <c r="L4" s="445" t="s">
        <v>21</v>
      </c>
      <c r="M4" s="445"/>
    </row>
    <row r="5" spans="1:20" ht="12.75" customHeight="1" x14ac:dyDescent="0.2">
      <c r="A5" s="447"/>
      <c r="B5" s="154" t="s">
        <v>33</v>
      </c>
      <c r="C5" s="154" t="s">
        <v>34</v>
      </c>
      <c r="D5" s="154" t="s">
        <v>33</v>
      </c>
      <c r="E5" s="154" t="s">
        <v>34</v>
      </c>
      <c r="F5" s="154" t="s">
        <v>33</v>
      </c>
      <c r="G5" s="154" t="s">
        <v>34</v>
      </c>
      <c r="H5" s="155" t="s">
        <v>33</v>
      </c>
      <c r="I5" s="154" t="s">
        <v>34</v>
      </c>
      <c r="J5" s="154" t="s">
        <v>33</v>
      </c>
      <c r="K5" s="154" t="s">
        <v>34</v>
      </c>
      <c r="L5" s="154" t="s">
        <v>33</v>
      </c>
      <c r="M5" s="154" t="s">
        <v>34</v>
      </c>
    </row>
    <row r="6" spans="1:20" ht="15" customHeight="1" x14ac:dyDescent="0.2">
      <c r="A6" s="138" t="s">
        <v>286</v>
      </c>
      <c r="B6" s="156">
        <v>16419</v>
      </c>
      <c r="C6" s="157">
        <v>2806.5247236613686</v>
      </c>
      <c r="D6" s="158">
        <v>8864</v>
      </c>
      <c r="E6" s="157">
        <v>3067.1785235836601</v>
      </c>
      <c r="F6" s="158">
        <v>7554</v>
      </c>
      <c r="G6" s="157">
        <v>2553.9974290650252</v>
      </c>
      <c r="H6" s="159">
        <v>70377</v>
      </c>
      <c r="I6" s="157">
        <v>2114.5626215370448</v>
      </c>
      <c r="J6" s="156">
        <v>35495</v>
      </c>
      <c r="K6" s="157">
        <v>2210.1990722025489</v>
      </c>
      <c r="L6" s="156">
        <v>34882</v>
      </c>
      <c r="M6" s="157">
        <v>2013.27484156428</v>
      </c>
    </row>
    <row r="7" spans="1:20" ht="15" customHeight="1" x14ac:dyDescent="0.2">
      <c r="A7" s="160" t="s">
        <v>287</v>
      </c>
      <c r="B7" s="161">
        <v>16823</v>
      </c>
      <c r="C7" s="162">
        <v>2860.133685836136</v>
      </c>
      <c r="D7" s="163">
        <v>9164</v>
      </c>
      <c r="E7" s="162">
        <v>3153.9649917241481</v>
      </c>
      <c r="F7" s="163">
        <v>7659</v>
      </c>
      <c r="G7" s="162">
        <v>2575.9806139378948</v>
      </c>
      <c r="H7" s="164">
        <v>70611</v>
      </c>
      <c r="I7" s="162">
        <v>2072.56381015125</v>
      </c>
      <c r="J7" s="161">
        <v>35715</v>
      </c>
      <c r="K7" s="162">
        <v>2171.0313110965317</v>
      </c>
      <c r="L7" s="161">
        <v>34894</v>
      </c>
      <c r="M7" s="162">
        <v>1968.3086399862623</v>
      </c>
    </row>
    <row r="8" spans="1:20" ht="15" customHeight="1" x14ac:dyDescent="0.2">
      <c r="A8" s="138" t="s">
        <v>288</v>
      </c>
      <c r="B8" s="156">
        <v>17130</v>
      </c>
      <c r="C8" s="157">
        <v>2876.6174603088739</v>
      </c>
      <c r="D8" s="158">
        <v>9361</v>
      </c>
      <c r="E8" s="157">
        <v>3193.1655674714711</v>
      </c>
      <c r="F8" s="158">
        <v>7767</v>
      </c>
      <c r="G8" s="157">
        <v>2571.3155889761479</v>
      </c>
      <c r="H8" s="159">
        <v>70693</v>
      </c>
      <c r="I8" s="157">
        <v>2033.1386931338748</v>
      </c>
      <c r="J8" s="156">
        <v>35605</v>
      </c>
      <c r="K8" s="157">
        <v>2124.6791824417819</v>
      </c>
      <c r="L8" s="156">
        <v>35086</v>
      </c>
      <c r="M8" s="157">
        <v>1937.6301103080575</v>
      </c>
    </row>
    <row r="9" spans="1:20" ht="15" customHeight="1" x14ac:dyDescent="0.2">
      <c r="A9" s="160" t="s">
        <v>289</v>
      </c>
      <c r="B9" s="161">
        <v>17418</v>
      </c>
      <c r="C9" s="162">
        <v>2882.693816332227</v>
      </c>
      <c r="D9" s="163">
        <v>9568</v>
      </c>
      <c r="E9" s="162">
        <v>3236.4647487536945</v>
      </c>
      <c r="F9" s="163">
        <v>7849</v>
      </c>
      <c r="G9" s="162">
        <v>2545.3767587359607</v>
      </c>
      <c r="H9" s="164">
        <v>72051</v>
      </c>
      <c r="I9" s="162">
        <v>2051.890202050778</v>
      </c>
      <c r="J9" s="161">
        <v>36342</v>
      </c>
      <c r="K9" s="162">
        <v>2147.9882476976795</v>
      </c>
      <c r="L9" s="161">
        <v>35708</v>
      </c>
      <c r="M9" s="162">
        <v>1952.7487220538053</v>
      </c>
    </row>
    <row r="10" spans="1:20" ht="15" customHeight="1" x14ac:dyDescent="0.2">
      <c r="A10" s="138" t="s">
        <v>290</v>
      </c>
      <c r="B10" s="156">
        <v>18527</v>
      </c>
      <c r="C10" s="157">
        <v>3043.4496290994362</v>
      </c>
      <c r="D10" s="158">
        <v>10243</v>
      </c>
      <c r="E10" s="157">
        <v>3453.0744482037726</v>
      </c>
      <c r="F10" s="158">
        <v>8282</v>
      </c>
      <c r="G10" s="157">
        <v>2659.5087402546928</v>
      </c>
      <c r="H10" s="159">
        <v>73527</v>
      </c>
      <c r="I10" s="157">
        <v>2077.8311307852832</v>
      </c>
      <c r="J10" s="156">
        <v>37456</v>
      </c>
      <c r="K10" s="157">
        <v>2196.7166383720933</v>
      </c>
      <c r="L10" s="156">
        <v>36070</v>
      </c>
      <c r="M10" s="157">
        <v>1957.5395971468049</v>
      </c>
    </row>
    <row r="11" spans="1:20" ht="15" customHeight="1" x14ac:dyDescent="0.2">
      <c r="A11" s="160" t="s">
        <v>291</v>
      </c>
      <c r="B11" s="161">
        <v>20018</v>
      </c>
      <c r="C11" s="162">
        <v>3255.7748940623705</v>
      </c>
      <c r="D11" s="163">
        <v>11117</v>
      </c>
      <c r="E11" s="162">
        <v>3720.3313069771593</v>
      </c>
      <c r="F11" s="163">
        <v>8900</v>
      </c>
      <c r="G11" s="162">
        <v>2822.9110939534703</v>
      </c>
      <c r="H11" s="164">
        <v>76644</v>
      </c>
      <c r="I11" s="162">
        <v>2148.9977069000624</v>
      </c>
      <c r="J11" s="161">
        <v>39082</v>
      </c>
      <c r="K11" s="162">
        <v>2270.8543572908102</v>
      </c>
      <c r="L11" s="161">
        <v>37561</v>
      </c>
      <c r="M11" s="162">
        <v>2026.7670132366463</v>
      </c>
    </row>
    <row r="12" spans="1:20" ht="15" customHeight="1" x14ac:dyDescent="0.2">
      <c r="A12" s="138" t="s">
        <v>292</v>
      </c>
      <c r="B12" s="156">
        <v>21158</v>
      </c>
      <c r="C12" s="157">
        <v>3408.1212809429558</v>
      </c>
      <c r="D12" s="158">
        <v>11937</v>
      </c>
      <c r="E12" s="157">
        <v>3948.2339899478029</v>
      </c>
      <c r="F12" s="158">
        <v>9220</v>
      </c>
      <c r="G12" s="157">
        <v>2901.0284072157406</v>
      </c>
      <c r="H12" s="159">
        <v>79413</v>
      </c>
      <c r="I12" s="157">
        <v>2222.4688095724864</v>
      </c>
      <c r="J12" s="156">
        <v>40680</v>
      </c>
      <c r="K12" s="157">
        <v>2352.3447756698697</v>
      </c>
      <c r="L12" s="156">
        <v>38733</v>
      </c>
      <c r="M12" s="157">
        <v>2092.6372135418892</v>
      </c>
    </row>
    <row r="13" spans="1:20" ht="15" customHeight="1" x14ac:dyDescent="0.2">
      <c r="A13" s="160" t="s">
        <v>293</v>
      </c>
      <c r="B13" s="161">
        <v>23232</v>
      </c>
      <c r="C13" s="162">
        <v>3692.7809497939566</v>
      </c>
      <c r="D13" s="163">
        <v>13390</v>
      </c>
      <c r="E13" s="162">
        <v>4360.0770455460497</v>
      </c>
      <c r="F13" s="163">
        <v>9842</v>
      </c>
      <c r="G13" s="162">
        <v>3063.7441608100721</v>
      </c>
      <c r="H13" s="164">
        <v>87034</v>
      </c>
      <c r="I13" s="162">
        <v>2397.4602073606293</v>
      </c>
      <c r="J13" s="161">
        <v>45153</v>
      </c>
      <c r="K13" s="162">
        <v>2578.9875847926314</v>
      </c>
      <c r="L13" s="161">
        <v>41881</v>
      </c>
      <c r="M13" s="162">
        <v>2214.8083792677762</v>
      </c>
    </row>
    <row r="14" spans="1:20" ht="15" customHeight="1" x14ac:dyDescent="0.2">
      <c r="A14" s="138" t="s">
        <v>294</v>
      </c>
      <c r="B14" s="156">
        <v>25403</v>
      </c>
      <c r="C14" s="157">
        <v>3988.7739400815235</v>
      </c>
      <c r="D14" s="158">
        <v>14786</v>
      </c>
      <c r="E14" s="157">
        <v>4782.2271000729615</v>
      </c>
      <c r="F14" s="158">
        <v>10617</v>
      </c>
      <c r="G14" s="157">
        <v>3247.4848866189805</v>
      </c>
      <c r="H14" s="159">
        <v>91242</v>
      </c>
      <c r="I14" s="157">
        <v>2494.1837423600673</v>
      </c>
      <c r="J14" s="156">
        <v>48082</v>
      </c>
      <c r="K14" s="157">
        <v>2721.8958375659258</v>
      </c>
      <c r="L14" s="156">
        <v>43159</v>
      </c>
      <c r="M14" s="157">
        <v>2264.8035467272789</v>
      </c>
    </row>
    <row r="15" spans="1:20" ht="15" customHeight="1" x14ac:dyDescent="0.2">
      <c r="A15" s="160" t="s">
        <v>295</v>
      </c>
      <c r="B15" s="161">
        <v>27017</v>
      </c>
      <c r="C15" s="162">
        <v>4217</v>
      </c>
      <c r="D15" s="163">
        <v>15516</v>
      </c>
      <c r="E15" s="162">
        <v>4986.6000000000004</v>
      </c>
      <c r="F15" s="163">
        <v>11501</v>
      </c>
      <c r="G15" s="162">
        <v>3501.9</v>
      </c>
      <c r="H15" s="164">
        <v>95134</v>
      </c>
      <c r="I15" s="162">
        <v>2593.4</v>
      </c>
      <c r="J15" s="161">
        <v>49841</v>
      </c>
      <c r="K15" s="162">
        <v>2807.4</v>
      </c>
      <c r="L15" s="161">
        <v>45293</v>
      </c>
      <c r="M15" s="162">
        <v>2377.1999999999998</v>
      </c>
    </row>
    <row r="16" spans="1:20" ht="15" customHeight="1" x14ac:dyDescent="0.2">
      <c r="A16" s="138" t="s">
        <v>296</v>
      </c>
      <c r="B16" s="156">
        <v>28234</v>
      </c>
      <c r="C16" s="157">
        <v>4338</v>
      </c>
      <c r="D16" s="158">
        <v>16019</v>
      </c>
      <c r="E16" s="157">
        <v>5041</v>
      </c>
      <c r="F16" s="158">
        <v>12215</v>
      </c>
      <c r="G16" s="157">
        <v>3676.5</v>
      </c>
      <c r="H16" s="159">
        <v>97630</v>
      </c>
      <c r="I16" s="157">
        <v>2660.8</v>
      </c>
      <c r="J16" s="156">
        <v>50917</v>
      </c>
      <c r="K16" s="157">
        <v>2856.2</v>
      </c>
      <c r="L16" s="156">
        <v>46713</v>
      </c>
      <c r="M16" s="157">
        <v>2464.9</v>
      </c>
    </row>
    <row r="17" spans="1:13" ht="15" customHeight="1" x14ac:dyDescent="0.2">
      <c r="A17" s="160" t="s">
        <v>35</v>
      </c>
      <c r="B17" s="161">
        <v>29768</v>
      </c>
      <c r="C17" s="162">
        <v>4499.8999999999996</v>
      </c>
      <c r="D17" s="163">
        <v>16704</v>
      </c>
      <c r="E17" s="162">
        <v>5271.8</v>
      </c>
      <c r="F17" s="163">
        <v>13064</v>
      </c>
      <c r="G17" s="162">
        <v>3802.8</v>
      </c>
      <c r="H17" s="164">
        <v>101119</v>
      </c>
      <c r="I17" s="162">
        <v>2797.5</v>
      </c>
      <c r="J17" s="161">
        <v>51839</v>
      </c>
      <c r="K17" s="162">
        <v>2951.5</v>
      </c>
      <c r="L17" s="161">
        <v>49280</v>
      </c>
      <c r="M17" s="162">
        <v>2648.7</v>
      </c>
    </row>
    <row r="18" spans="1:13" ht="16.5" customHeight="1" x14ac:dyDescent="0.2">
      <c r="A18" s="276" t="s">
        <v>667</v>
      </c>
      <c r="B18" s="156">
        <v>30705</v>
      </c>
      <c r="C18" s="157">
        <v>4546.3</v>
      </c>
      <c r="D18" s="158">
        <v>17062</v>
      </c>
      <c r="E18" s="157">
        <v>5265.3</v>
      </c>
      <c r="F18" s="158">
        <v>13643</v>
      </c>
      <c r="G18" s="157">
        <v>3895.9</v>
      </c>
      <c r="H18" s="159">
        <v>102742</v>
      </c>
      <c r="I18" s="157">
        <v>2812.8</v>
      </c>
      <c r="J18" s="156">
        <v>52188</v>
      </c>
      <c r="K18" s="157">
        <v>2922.4</v>
      </c>
      <c r="L18" s="156">
        <v>50554</v>
      </c>
      <c r="M18" s="157">
        <v>2708</v>
      </c>
    </row>
    <row r="19" spans="1:13" ht="15.75" customHeight="1" x14ac:dyDescent="0.2">
      <c r="A19" s="276"/>
      <c r="B19" s="156"/>
      <c r="C19" s="157"/>
      <c r="D19" s="158"/>
      <c r="E19" s="157"/>
      <c r="F19" s="158"/>
      <c r="G19" s="157"/>
      <c r="H19" s="156"/>
      <c r="I19" s="157"/>
      <c r="J19" s="156"/>
      <c r="K19" s="157"/>
      <c r="L19" s="156"/>
      <c r="M19" s="157"/>
    </row>
    <row r="20" spans="1:13" ht="15" x14ac:dyDescent="0.25">
      <c r="A20" s="23" t="s">
        <v>459</v>
      </c>
      <c r="B20"/>
      <c r="C20"/>
      <c r="D20"/>
      <c r="E20"/>
      <c r="F20"/>
      <c r="G20"/>
      <c r="H20"/>
      <c r="I20"/>
      <c r="J20"/>
      <c r="K20"/>
      <c r="L20"/>
      <c r="M20"/>
    </row>
    <row r="21" spans="1:13" ht="15" x14ac:dyDescent="0.25">
      <c r="A21" s="23" t="s">
        <v>461</v>
      </c>
      <c r="B21"/>
      <c r="C21"/>
      <c r="D21"/>
      <c r="E21"/>
      <c r="F21"/>
      <c r="G21"/>
      <c r="H21"/>
      <c r="I21"/>
      <c r="J21"/>
      <c r="K21"/>
      <c r="L21"/>
      <c r="M21"/>
    </row>
    <row r="22" spans="1:13" ht="24.95" customHeight="1" x14ac:dyDescent="0.2">
      <c r="A22" s="443" t="s">
        <v>457</v>
      </c>
      <c r="B22" s="443"/>
      <c r="C22" s="443"/>
      <c r="D22" s="443"/>
      <c r="E22" s="443"/>
      <c r="F22" s="443"/>
      <c r="G22" s="443"/>
      <c r="H22" s="443"/>
      <c r="I22" s="443"/>
      <c r="J22" s="443"/>
      <c r="K22" s="443"/>
      <c r="L22" s="443"/>
      <c r="M22" s="443"/>
    </row>
    <row r="23" spans="1:13" ht="15" x14ac:dyDescent="0.25">
      <c r="A23" s="23" t="s">
        <v>464</v>
      </c>
      <c r="B23"/>
      <c r="C23"/>
      <c r="D23"/>
      <c r="E23"/>
      <c r="F23"/>
      <c r="G23"/>
      <c r="H23"/>
      <c r="I23"/>
      <c r="J23"/>
      <c r="K23"/>
      <c r="L23"/>
      <c r="M23"/>
    </row>
    <row r="25" spans="1:13" x14ac:dyDescent="0.2">
      <c r="A25" s="23" t="s">
        <v>462</v>
      </c>
    </row>
  </sheetData>
  <mergeCells count="10">
    <mergeCell ref="A22:M22"/>
    <mergeCell ref="A4:A5"/>
    <mergeCell ref="B3:G3"/>
    <mergeCell ref="H3:M3"/>
    <mergeCell ref="B4:C4"/>
    <mergeCell ref="D4:E4"/>
    <mergeCell ref="F4:G4"/>
    <mergeCell ref="H4:I4"/>
    <mergeCell ref="J4:K4"/>
    <mergeCell ref="L4:M4"/>
  </mergeCells>
  <conditionalFormatting sqref="B6:B17 D6:D17 F6:F17">
    <cfRule type="cellIs" dxfId="8" priority="2" operator="greaterThanOrEqual">
      <formula>10000</formula>
    </cfRule>
  </conditionalFormatting>
  <conditionalFormatting sqref="B18:B19 D18:D19 F18:F19">
    <cfRule type="cellIs" dxfId="7" priority="1" operator="greaterThanOrEqual">
      <formula>10000</formula>
    </cfRule>
  </conditionalFormatting>
  <hyperlinks>
    <hyperlink ref="P1" location="Contents!A1" display="Return to Contents" xr:uid="{00000000-0004-0000-0900-000000000000}"/>
  </hyperlinks>
  <pageMargins left="0.70866141732283472" right="0.70866141732283472" top="0.74803149606299213" bottom="0.74803149606299213" header="0.31496062992125984" footer="0.31496062992125984"/>
  <pageSetup paperSize="9" orientation="landscape" r:id="rId1"/>
  <headerFooter>
    <oddHeader>&amp;C&amp;"Arial,Regular"&amp;10Mental Health and Addiction: Service Use 2013/14</oddHeader>
    <oddFooter>&amp;R&amp;"Arial,Regular"&amp;10Page &amp;P of &amp;N</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T687"/>
  <sheetViews>
    <sheetView showGridLines="0" zoomScaleNormal="100" workbookViewId="0">
      <pane ySplit="4" topLeftCell="A5" activePane="bottomLeft" state="frozen"/>
      <selection activeCell="T2" sqref="T2"/>
      <selection pane="bottomLeft" activeCell="A5" sqref="A5:A7"/>
    </sheetView>
  </sheetViews>
  <sheetFormatPr defaultColWidth="9.140625" defaultRowHeight="12.75" customHeight="1" x14ac:dyDescent="0.2"/>
  <cols>
    <col min="1" max="1" width="52.140625" style="9" bestFit="1" customWidth="1"/>
    <col min="2" max="2" width="7.7109375" style="9" customWidth="1"/>
    <col min="3" max="7" width="7.7109375" style="10" customWidth="1"/>
    <col min="8" max="16384" width="9.140625" style="10"/>
  </cols>
  <sheetData>
    <row r="1" spans="1:20" ht="12.75" customHeight="1" x14ac:dyDescent="0.2">
      <c r="A1" s="14" t="s">
        <v>670</v>
      </c>
      <c r="C1" s="9"/>
      <c r="D1" s="9"/>
      <c r="E1" s="9"/>
      <c r="F1" s="9"/>
      <c r="G1" s="9"/>
      <c r="H1" s="9"/>
      <c r="I1" s="54" t="s">
        <v>465</v>
      </c>
      <c r="K1" s="9"/>
      <c r="L1" s="9"/>
      <c r="M1" s="9"/>
      <c r="N1" s="9"/>
      <c r="O1" s="9"/>
      <c r="P1" s="9"/>
      <c r="Q1" s="9"/>
      <c r="R1" s="9"/>
      <c r="S1" s="9"/>
      <c r="T1" s="9"/>
    </row>
    <row r="3" spans="1:20" ht="12.75" customHeight="1" x14ac:dyDescent="0.2">
      <c r="A3" s="433" t="s">
        <v>236</v>
      </c>
      <c r="B3" s="10"/>
      <c r="D3" s="430" t="s">
        <v>37</v>
      </c>
      <c r="E3" s="430"/>
      <c r="F3" s="430"/>
      <c r="G3" s="430"/>
    </row>
    <row r="4" spans="1:20" ht="12.75" customHeight="1" x14ac:dyDescent="0.2">
      <c r="A4" s="452"/>
      <c r="B4" s="48" t="s">
        <v>26</v>
      </c>
      <c r="C4" s="94" t="s">
        <v>0</v>
      </c>
      <c r="D4" s="95" t="s">
        <v>27</v>
      </c>
      <c r="E4" s="95" t="s">
        <v>22</v>
      </c>
      <c r="F4" s="95" t="s">
        <v>23</v>
      </c>
      <c r="G4" s="95" t="s">
        <v>24</v>
      </c>
    </row>
    <row r="5" spans="1:20" ht="12.75" customHeight="1" x14ac:dyDescent="0.2">
      <c r="A5" s="451" t="s">
        <v>671</v>
      </c>
      <c r="B5" s="274" t="s">
        <v>0</v>
      </c>
      <c r="C5" s="13">
        <v>13</v>
      </c>
      <c r="D5" s="13">
        <v>4</v>
      </c>
      <c r="E5" s="13">
        <v>0</v>
      </c>
      <c r="F5" s="13">
        <v>0</v>
      </c>
      <c r="G5" s="13">
        <v>9</v>
      </c>
    </row>
    <row r="6" spans="1:20" ht="12.75" customHeight="1" x14ac:dyDescent="0.2">
      <c r="A6" s="431"/>
      <c r="B6" s="274" t="s">
        <v>20</v>
      </c>
      <c r="C6" s="13">
        <v>4</v>
      </c>
      <c r="D6" s="13">
        <v>0</v>
      </c>
      <c r="E6" s="13">
        <v>0</v>
      </c>
      <c r="F6" s="13">
        <v>0</v>
      </c>
      <c r="G6" s="13">
        <v>4</v>
      </c>
    </row>
    <row r="7" spans="1:20" ht="12.75" customHeight="1" x14ac:dyDescent="0.2">
      <c r="A7" s="431"/>
      <c r="B7" s="274" t="s">
        <v>21</v>
      </c>
      <c r="C7" s="13">
        <v>9</v>
      </c>
      <c r="D7" s="13">
        <v>4</v>
      </c>
      <c r="E7" s="13">
        <v>0</v>
      </c>
      <c r="F7" s="13">
        <v>0</v>
      </c>
      <c r="G7" s="13">
        <v>5</v>
      </c>
    </row>
    <row r="8" spans="1:20" ht="12.75" customHeight="1" x14ac:dyDescent="0.2">
      <c r="A8" s="432" t="s">
        <v>38</v>
      </c>
      <c r="B8" s="275" t="s">
        <v>0</v>
      </c>
      <c r="C8" s="30">
        <v>498</v>
      </c>
      <c r="D8" s="30">
        <v>252</v>
      </c>
      <c r="E8" s="30">
        <v>7</v>
      </c>
      <c r="F8" s="30">
        <v>2</v>
      </c>
      <c r="G8" s="30">
        <v>237</v>
      </c>
    </row>
    <row r="9" spans="1:20" ht="12.75" customHeight="1" x14ac:dyDescent="0.2">
      <c r="A9" s="432"/>
      <c r="B9" s="275" t="s">
        <v>20</v>
      </c>
      <c r="C9" s="30">
        <v>317</v>
      </c>
      <c r="D9" s="30">
        <v>167</v>
      </c>
      <c r="E9" s="30">
        <v>7</v>
      </c>
      <c r="F9" s="30">
        <v>0</v>
      </c>
      <c r="G9" s="30">
        <v>143</v>
      </c>
    </row>
    <row r="10" spans="1:20" ht="12.75" customHeight="1" x14ac:dyDescent="0.2">
      <c r="A10" s="432"/>
      <c r="B10" s="275" t="s">
        <v>21</v>
      </c>
      <c r="C10" s="30">
        <v>181</v>
      </c>
      <c r="D10" s="30">
        <v>85</v>
      </c>
      <c r="E10" s="30">
        <v>0</v>
      </c>
      <c r="F10" s="30">
        <v>2</v>
      </c>
      <c r="G10" s="30">
        <v>94</v>
      </c>
    </row>
    <row r="11" spans="1:20" ht="12.75" customHeight="1" x14ac:dyDescent="0.2">
      <c r="A11" s="431" t="s">
        <v>672</v>
      </c>
      <c r="B11" s="274" t="s">
        <v>0</v>
      </c>
      <c r="C11" s="13">
        <v>614</v>
      </c>
      <c r="D11" s="13">
        <v>118</v>
      </c>
      <c r="E11" s="13">
        <v>11</v>
      </c>
      <c r="F11" s="13">
        <v>4</v>
      </c>
      <c r="G11" s="13">
        <v>481</v>
      </c>
    </row>
    <row r="12" spans="1:20" ht="12.75" customHeight="1" x14ac:dyDescent="0.2">
      <c r="A12" s="431"/>
      <c r="B12" s="274" t="s">
        <v>20</v>
      </c>
      <c r="C12" s="13">
        <v>319</v>
      </c>
      <c r="D12" s="13">
        <v>70</v>
      </c>
      <c r="E12" s="13">
        <v>6</v>
      </c>
      <c r="F12" s="13">
        <v>2</v>
      </c>
      <c r="G12" s="13">
        <v>241</v>
      </c>
    </row>
    <row r="13" spans="1:20" ht="12.75" customHeight="1" x14ac:dyDescent="0.2">
      <c r="A13" s="431"/>
      <c r="B13" s="274" t="s">
        <v>21</v>
      </c>
      <c r="C13" s="13">
        <v>295</v>
      </c>
      <c r="D13" s="13">
        <v>48</v>
      </c>
      <c r="E13" s="13">
        <v>5</v>
      </c>
      <c r="F13" s="13">
        <v>2</v>
      </c>
      <c r="G13" s="13">
        <v>240</v>
      </c>
    </row>
    <row r="14" spans="1:20" ht="12.75" customHeight="1" x14ac:dyDescent="0.2">
      <c r="A14" s="432" t="s">
        <v>39</v>
      </c>
      <c r="B14" s="275" t="s">
        <v>0</v>
      </c>
      <c r="C14" s="30">
        <v>758</v>
      </c>
      <c r="D14" s="30">
        <v>191</v>
      </c>
      <c r="E14" s="30">
        <v>108</v>
      </c>
      <c r="F14" s="30">
        <v>121</v>
      </c>
      <c r="G14" s="30">
        <v>338</v>
      </c>
    </row>
    <row r="15" spans="1:20" ht="12.75" customHeight="1" x14ac:dyDescent="0.2">
      <c r="A15" s="432"/>
      <c r="B15" s="275" t="s">
        <v>20</v>
      </c>
      <c r="C15" s="30">
        <v>335</v>
      </c>
      <c r="D15" s="30">
        <v>94</v>
      </c>
      <c r="E15" s="30">
        <v>64</v>
      </c>
      <c r="F15" s="30">
        <v>42</v>
      </c>
      <c r="G15" s="30">
        <v>135</v>
      </c>
    </row>
    <row r="16" spans="1:20" ht="12.75" customHeight="1" x14ac:dyDescent="0.2">
      <c r="A16" s="432"/>
      <c r="B16" s="275" t="s">
        <v>21</v>
      </c>
      <c r="C16" s="30">
        <v>423</v>
      </c>
      <c r="D16" s="30">
        <v>97</v>
      </c>
      <c r="E16" s="30">
        <v>44</v>
      </c>
      <c r="F16" s="30">
        <v>79</v>
      </c>
      <c r="G16" s="30">
        <v>203</v>
      </c>
    </row>
    <row r="17" spans="1:7" ht="12.75" customHeight="1" x14ac:dyDescent="0.2">
      <c r="A17" s="431" t="s">
        <v>673</v>
      </c>
      <c r="B17" s="274" t="s">
        <v>0</v>
      </c>
      <c r="C17" s="13">
        <v>51</v>
      </c>
      <c r="D17" s="13">
        <v>21</v>
      </c>
      <c r="E17" s="13">
        <v>0</v>
      </c>
      <c r="F17" s="13">
        <v>2</v>
      </c>
      <c r="G17" s="13">
        <v>28</v>
      </c>
    </row>
    <row r="18" spans="1:7" ht="12.75" customHeight="1" x14ac:dyDescent="0.2">
      <c r="A18" s="431"/>
      <c r="B18" s="274" t="s">
        <v>20</v>
      </c>
      <c r="C18" s="13">
        <v>33</v>
      </c>
      <c r="D18" s="13">
        <v>13</v>
      </c>
      <c r="E18" s="13">
        <v>0</v>
      </c>
      <c r="F18" s="13">
        <v>2</v>
      </c>
      <c r="G18" s="13">
        <v>18</v>
      </c>
    </row>
    <row r="19" spans="1:7" ht="12.75" customHeight="1" x14ac:dyDescent="0.2">
      <c r="A19" s="431"/>
      <c r="B19" s="274" t="s">
        <v>21</v>
      </c>
      <c r="C19" s="13">
        <v>18</v>
      </c>
      <c r="D19" s="13">
        <v>8</v>
      </c>
      <c r="E19" s="13">
        <v>0</v>
      </c>
      <c r="F19" s="13">
        <v>0</v>
      </c>
      <c r="G19" s="13">
        <v>10</v>
      </c>
    </row>
    <row r="20" spans="1:7" ht="12.75" customHeight="1" x14ac:dyDescent="0.2">
      <c r="A20" s="432" t="s">
        <v>40</v>
      </c>
      <c r="B20" s="275" t="s">
        <v>0</v>
      </c>
      <c r="C20" s="30">
        <v>158</v>
      </c>
      <c r="D20" s="30">
        <v>18</v>
      </c>
      <c r="E20" s="30">
        <v>22</v>
      </c>
      <c r="F20" s="30">
        <v>12</v>
      </c>
      <c r="G20" s="30">
        <v>106</v>
      </c>
    </row>
    <row r="21" spans="1:7" ht="12.75" customHeight="1" x14ac:dyDescent="0.2">
      <c r="A21" s="432"/>
      <c r="B21" s="275" t="s">
        <v>20</v>
      </c>
      <c r="C21" s="30">
        <v>99</v>
      </c>
      <c r="D21" s="30">
        <v>12</v>
      </c>
      <c r="E21" s="30">
        <v>14</v>
      </c>
      <c r="F21" s="30">
        <v>6</v>
      </c>
      <c r="G21" s="30">
        <v>67</v>
      </c>
    </row>
    <row r="22" spans="1:7" ht="12.75" customHeight="1" x14ac:dyDescent="0.2">
      <c r="A22" s="432"/>
      <c r="B22" s="275" t="s">
        <v>21</v>
      </c>
      <c r="C22" s="30">
        <v>59</v>
      </c>
      <c r="D22" s="30">
        <v>6</v>
      </c>
      <c r="E22" s="30">
        <v>8</v>
      </c>
      <c r="F22" s="30">
        <v>6</v>
      </c>
      <c r="G22" s="30">
        <v>39</v>
      </c>
    </row>
    <row r="23" spans="1:7" ht="12.75" customHeight="1" x14ac:dyDescent="0.2">
      <c r="A23" s="431" t="s">
        <v>41</v>
      </c>
      <c r="B23" s="274" t="s">
        <v>0</v>
      </c>
      <c r="C23" s="13">
        <v>251</v>
      </c>
      <c r="D23" s="13">
        <v>98</v>
      </c>
      <c r="E23" s="13">
        <v>2</v>
      </c>
      <c r="F23" s="13">
        <v>0</v>
      </c>
      <c r="G23" s="13">
        <v>151</v>
      </c>
    </row>
    <row r="24" spans="1:7" ht="12.75" customHeight="1" x14ac:dyDescent="0.2">
      <c r="A24" s="431"/>
      <c r="B24" s="274" t="s">
        <v>20</v>
      </c>
      <c r="C24" s="13">
        <v>131</v>
      </c>
      <c r="D24" s="13">
        <v>49</v>
      </c>
      <c r="E24" s="13">
        <v>2</v>
      </c>
      <c r="F24" s="13">
        <v>0</v>
      </c>
      <c r="G24" s="13">
        <v>80</v>
      </c>
    </row>
    <row r="25" spans="1:7" ht="12.75" customHeight="1" x14ac:dyDescent="0.2">
      <c r="A25" s="431"/>
      <c r="B25" s="274" t="s">
        <v>21</v>
      </c>
      <c r="C25" s="13">
        <v>120</v>
      </c>
      <c r="D25" s="13">
        <v>49</v>
      </c>
      <c r="E25" s="13">
        <v>0</v>
      </c>
      <c r="F25" s="13">
        <v>0</v>
      </c>
      <c r="G25" s="13">
        <v>71</v>
      </c>
    </row>
    <row r="26" spans="1:7" ht="12.75" customHeight="1" x14ac:dyDescent="0.2">
      <c r="A26" s="432" t="s">
        <v>42</v>
      </c>
      <c r="B26" s="275" t="s">
        <v>0</v>
      </c>
      <c r="C26" s="30">
        <v>295</v>
      </c>
      <c r="D26" s="30">
        <v>24</v>
      </c>
      <c r="E26" s="30">
        <v>2</v>
      </c>
      <c r="F26" s="30">
        <v>7</v>
      </c>
      <c r="G26" s="30">
        <v>262</v>
      </c>
    </row>
    <row r="27" spans="1:7" ht="12.75" customHeight="1" x14ac:dyDescent="0.2">
      <c r="A27" s="432"/>
      <c r="B27" s="275" t="s">
        <v>20</v>
      </c>
      <c r="C27" s="30">
        <v>89</v>
      </c>
      <c r="D27" s="30">
        <v>10</v>
      </c>
      <c r="E27" s="30">
        <v>1</v>
      </c>
      <c r="F27" s="30">
        <v>0</v>
      </c>
      <c r="G27" s="30">
        <v>78</v>
      </c>
    </row>
    <row r="28" spans="1:7" ht="12.75" customHeight="1" x14ac:dyDescent="0.2">
      <c r="A28" s="432"/>
      <c r="B28" s="275" t="s">
        <v>21</v>
      </c>
      <c r="C28" s="30">
        <v>206</v>
      </c>
      <c r="D28" s="30">
        <v>14</v>
      </c>
      <c r="E28" s="30">
        <v>1</v>
      </c>
      <c r="F28" s="30">
        <v>7</v>
      </c>
      <c r="G28" s="30">
        <v>184</v>
      </c>
    </row>
    <row r="29" spans="1:7" ht="12.75" customHeight="1" x14ac:dyDescent="0.2">
      <c r="A29" s="431" t="s">
        <v>43</v>
      </c>
      <c r="B29" s="274" t="s">
        <v>0</v>
      </c>
      <c r="C29" s="13">
        <v>417</v>
      </c>
      <c r="D29" s="13">
        <v>100</v>
      </c>
      <c r="E29" s="13">
        <v>14</v>
      </c>
      <c r="F29" s="13">
        <v>0</v>
      </c>
      <c r="G29" s="13">
        <v>303</v>
      </c>
    </row>
    <row r="30" spans="1:7" ht="12.75" customHeight="1" x14ac:dyDescent="0.2">
      <c r="A30" s="431"/>
      <c r="B30" s="274" t="s">
        <v>20</v>
      </c>
      <c r="C30" s="13">
        <v>258</v>
      </c>
      <c r="D30" s="13">
        <v>71</v>
      </c>
      <c r="E30" s="13">
        <v>12</v>
      </c>
      <c r="F30" s="13">
        <v>0</v>
      </c>
      <c r="G30" s="13">
        <v>175</v>
      </c>
    </row>
    <row r="31" spans="1:7" ht="12.75" customHeight="1" x14ac:dyDescent="0.2">
      <c r="A31" s="431"/>
      <c r="B31" s="274" t="s">
        <v>21</v>
      </c>
      <c r="C31" s="13">
        <v>159</v>
      </c>
      <c r="D31" s="13">
        <v>29</v>
      </c>
      <c r="E31" s="13">
        <v>2</v>
      </c>
      <c r="F31" s="13">
        <v>0</v>
      </c>
      <c r="G31" s="13">
        <v>128</v>
      </c>
    </row>
    <row r="32" spans="1:7" ht="12.75" customHeight="1" x14ac:dyDescent="0.2">
      <c r="A32" s="432" t="s">
        <v>44</v>
      </c>
      <c r="B32" s="275" t="s">
        <v>0</v>
      </c>
      <c r="C32" s="30">
        <v>115</v>
      </c>
      <c r="D32" s="30">
        <v>38</v>
      </c>
      <c r="E32" s="30">
        <v>6</v>
      </c>
      <c r="F32" s="30">
        <v>4</v>
      </c>
      <c r="G32" s="30">
        <v>67</v>
      </c>
    </row>
    <row r="33" spans="1:7" ht="12.75" customHeight="1" x14ac:dyDescent="0.2">
      <c r="A33" s="432"/>
      <c r="B33" s="275" t="s">
        <v>20</v>
      </c>
      <c r="C33" s="30">
        <v>78</v>
      </c>
      <c r="D33" s="30">
        <v>27</v>
      </c>
      <c r="E33" s="30">
        <v>4</v>
      </c>
      <c r="F33" s="30">
        <v>4</v>
      </c>
      <c r="G33" s="30">
        <v>43</v>
      </c>
    </row>
    <row r="34" spans="1:7" ht="12.75" customHeight="1" x14ac:dyDescent="0.2">
      <c r="A34" s="432"/>
      <c r="B34" s="275" t="s">
        <v>21</v>
      </c>
      <c r="C34" s="30">
        <v>37</v>
      </c>
      <c r="D34" s="30">
        <v>11</v>
      </c>
      <c r="E34" s="30">
        <v>2</v>
      </c>
      <c r="F34" s="30">
        <v>0</v>
      </c>
      <c r="G34" s="30">
        <v>24</v>
      </c>
    </row>
    <row r="35" spans="1:7" ht="12.75" customHeight="1" x14ac:dyDescent="0.2">
      <c r="A35" s="431" t="s">
        <v>45</v>
      </c>
      <c r="B35" s="274" t="s">
        <v>0</v>
      </c>
      <c r="C35" s="12">
        <v>477</v>
      </c>
      <c r="D35" s="13">
        <v>144</v>
      </c>
      <c r="E35" s="13">
        <v>16</v>
      </c>
      <c r="F35" s="13">
        <v>9</v>
      </c>
      <c r="G35" s="13">
        <v>308</v>
      </c>
    </row>
    <row r="36" spans="1:7" ht="12.75" customHeight="1" x14ac:dyDescent="0.2">
      <c r="A36" s="431"/>
      <c r="B36" s="274" t="s">
        <v>20</v>
      </c>
      <c r="C36" s="13">
        <v>321</v>
      </c>
      <c r="D36" s="13">
        <v>83</v>
      </c>
      <c r="E36" s="13">
        <v>10</v>
      </c>
      <c r="F36" s="13">
        <v>9</v>
      </c>
      <c r="G36" s="13">
        <v>219</v>
      </c>
    </row>
    <row r="37" spans="1:7" ht="12.75" customHeight="1" x14ac:dyDescent="0.2">
      <c r="A37" s="431"/>
      <c r="B37" s="274" t="s">
        <v>21</v>
      </c>
      <c r="C37" s="13">
        <v>156</v>
      </c>
      <c r="D37" s="13">
        <v>61</v>
      </c>
      <c r="E37" s="13">
        <v>6</v>
      </c>
      <c r="F37" s="13">
        <v>0</v>
      </c>
      <c r="G37" s="13">
        <v>89</v>
      </c>
    </row>
    <row r="38" spans="1:7" ht="12.75" customHeight="1" x14ac:dyDescent="0.2">
      <c r="A38" s="432" t="s">
        <v>46</v>
      </c>
      <c r="B38" s="275" t="s">
        <v>0</v>
      </c>
      <c r="C38" s="30">
        <v>11654</v>
      </c>
      <c r="D38" s="30">
        <v>1906</v>
      </c>
      <c r="E38" s="30">
        <v>1160</v>
      </c>
      <c r="F38" s="30">
        <v>1318</v>
      </c>
      <c r="G38" s="30">
        <v>7270</v>
      </c>
    </row>
    <row r="39" spans="1:7" ht="12.75" customHeight="1" x14ac:dyDescent="0.2">
      <c r="A39" s="432"/>
      <c r="B39" s="275" t="s">
        <v>20</v>
      </c>
      <c r="C39" s="30">
        <v>5342</v>
      </c>
      <c r="D39" s="30">
        <v>959</v>
      </c>
      <c r="E39" s="30">
        <v>589</v>
      </c>
      <c r="F39" s="30">
        <v>520</v>
      </c>
      <c r="G39" s="30">
        <v>3274</v>
      </c>
    </row>
    <row r="40" spans="1:7" ht="12.75" customHeight="1" x14ac:dyDescent="0.2">
      <c r="A40" s="432"/>
      <c r="B40" s="275" t="s">
        <v>21</v>
      </c>
      <c r="C40" s="30">
        <v>6312</v>
      </c>
      <c r="D40" s="30">
        <v>947</v>
      </c>
      <c r="E40" s="30">
        <v>571</v>
      </c>
      <c r="F40" s="30">
        <v>798</v>
      </c>
      <c r="G40" s="30">
        <v>3996</v>
      </c>
    </row>
    <row r="41" spans="1:7" ht="12.75" customHeight="1" x14ac:dyDescent="0.2">
      <c r="A41" s="431" t="s">
        <v>47</v>
      </c>
      <c r="B41" s="274" t="s">
        <v>0</v>
      </c>
      <c r="C41" s="13">
        <v>39</v>
      </c>
      <c r="D41" s="13">
        <v>13</v>
      </c>
      <c r="E41" s="13">
        <v>0</v>
      </c>
      <c r="F41" s="13">
        <v>0</v>
      </c>
      <c r="G41" s="13">
        <v>26</v>
      </c>
    </row>
    <row r="42" spans="1:7" ht="12.75" customHeight="1" x14ac:dyDescent="0.2">
      <c r="A42" s="431"/>
      <c r="B42" s="274" t="s">
        <v>20</v>
      </c>
      <c r="C42" s="13">
        <v>28</v>
      </c>
      <c r="D42" s="13">
        <v>10</v>
      </c>
      <c r="E42" s="13">
        <v>0</v>
      </c>
      <c r="F42" s="13">
        <v>0</v>
      </c>
      <c r="G42" s="13">
        <v>18</v>
      </c>
    </row>
    <row r="43" spans="1:7" ht="12.75" customHeight="1" x14ac:dyDescent="0.2">
      <c r="A43" s="431"/>
      <c r="B43" s="274" t="s">
        <v>21</v>
      </c>
      <c r="C43" s="13">
        <v>11</v>
      </c>
      <c r="D43" s="13">
        <v>3</v>
      </c>
      <c r="E43" s="13">
        <v>0</v>
      </c>
      <c r="F43" s="13">
        <v>0</v>
      </c>
      <c r="G43" s="13">
        <v>8</v>
      </c>
    </row>
    <row r="44" spans="1:7" ht="12.75" customHeight="1" x14ac:dyDescent="0.2">
      <c r="A44" s="432" t="s">
        <v>48</v>
      </c>
      <c r="B44" s="275" t="s">
        <v>0</v>
      </c>
      <c r="C44" s="30">
        <v>39</v>
      </c>
      <c r="D44" s="30">
        <v>8</v>
      </c>
      <c r="E44" s="30">
        <v>1</v>
      </c>
      <c r="F44" s="30">
        <v>0</v>
      </c>
      <c r="G44" s="30">
        <v>30</v>
      </c>
    </row>
    <row r="45" spans="1:7" ht="12.75" customHeight="1" x14ac:dyDescent="0.2">
      <c r="A45" s="432"/>
      <c r="B45" s="275" t="s">
        <v>20</v>
      </c>
      <c r="C45" s="30">
        <v>32</v>
      </c>
      <c r="D45" s="30">
        <v>6</v>
      </c>
      <c r="E45" s="30">
        <v>1</v>
      </c>
      <c r="F45" s="30">
        <v>0</v>
      </c>
      <c r="G45" s="30">
        <v>25</v>
      </c>
    </row>
    <row r="46" spans="1:7" ht="12.75" customHeight="1" x14ac:dyDescent="0.2">
      <c r="A46" s="432"/>
      <c r="B46" s="275" t="s">
        <v>21</v>
      </c>
      <c r="C46" s="30">
        <v>7</v>
      </c>
      <c r="D46" s="30">
        <v>2</v>
      </c>
      <c r="E46" s="30">
        <v>0</v>
      </c>
      <c r="F46" s="30">
        <v>0</v>
      </c>
      <c r="G46" s="30">
        <v>5</v>
      </c>
    </row>
    <row r="47" spans="1:7" ht="12.75" customHeight="1" x14ac:dyDescent="0.2">
      <c r="A47" s="431" t="s">
        <v>49</v>
      </c>
      <c r="B47" s="274" t="s">
        <v>0</v>
      </c>
      <c r="C47" s="13">
        <v>72</v>
      </c>
      <c r="D47" s="13">
        <v>17</v>
      </c>
      <c r="E47" s="13">
        <v>0</v>
      </c>
      <c r="F47" s="13">
        <v>0</v>
      </c>
      <c r="G47" s="13">
        <v>55</v>
      </c>
    </row>
    <row r="48" spans="1:7" ht="12.75" customHeight="1" x14ac:dyDescent="0.2">
      <c r="A48" s="431"/>
      <c r="B48" s="274" t="s">
        <v>20</v>
      </c>
      <c r="C48" s="13">
        <v>34</v>
      </c>
      <c r="D48" s="13">
        <v>11</v>
      </c>
      <c r="E48" s="13">
        <v>0</v>
      </c>
      <c r="F48" s="13">
        <v>0</v>
      </c>
      <c r="G48" s="13">
        <v>23</v>
      </c>
    </row>
    <row r="49" spans="1:7" ht="12.75" customHeight="1" x14ac:dyDescent="0.2">
      <c r="A49" s="431"/>
      <c r="B49" s="274" t="s">
        <v>21</v>
      </c>
      <c r="C49" s="13">
        <v>38</v>
      </c>
      <c r="D49" s="13">
        <v>6</v>
      </c>
      <c r="E49" s="13">
        <v>0</v>
      </c>
      <c r="F49" s="13">
        <v>0</v>
      </c>
      <c r="G49" s="13">
        <v>32</v>
      </c>
    </row>
    <row r="50" spans="1:7" ht="12.75" customHeight="1" x14ac:dyDescent="0.2">
      <c r="A50" s="432" t="s">
        <v>50</v>
      </c>
      <c r="B50" s="275" t="s">
        <v>0</v>
      </c>
      <c r="C50" s="30">
        <v>36</v>
      </c>
      <c r="D50" s="30">
        <v>11</v>
      </c>
      <c r="E50" s="30">
        <v>2</v>
      </c>
      <c r="F50" s="30">
        <v>0</v>
      </c>
      <c r="G50" s="30">
        <v>23</v>
      </c>
    </row>
    <row r="51" spans="1:7" ht="12.75" customHeight="1" x14ac:dyDescent="0.2">
      <c r="A51" s="432"/>
      <c r="B51" s="275" t="s">
        <v>20</v>
      </c>
      <c r="C51" s="30">
        <v>20</v>
      </c>
      <c r="D51" s="30">
        <v>6</v>
      </c>
      <c r="E51" s="30">
        <v>1</v>
      </c>
      <c r="F51" s="30">
        <v>0</v>
      </c>
      <c r="G51" s="30">
        <v>13</v>
      </c>
    </row>
    <row r="52" spans="1:7" ht="12.75" customHeight="1" x14ac:dyDescent="0.2">
      <c r="A52" s="432"/>
      <c r="B52" s="275" t="s">
        <v>21</v>
      </c>
      <c r="C52" s="30">
        <v>16</v>
      </c>
      <c r="D52" s="30">
        <v>5</v>
      </c>
      <c r="E52" s="30">
        <v>1</v>
      </c>
      <c r="F52" s="30">
        <v>0</v>
      </c>
      <c r="G52" s="30">
        <v>10</v>
      </c>
    </row>
    <row r="53" spans="1:7" ht="12.75" customHeight="1" x14ac:dyDescent="0.2">
      <c r="A53" s="431" t="s">
        <v>51</v>
      </c>
      <c r="B53" s="274" t="s">
        <v>0</v>
      </c>
      <c r="C53" s="13">
        <v>8034</v>
      </c>
      <c r="D53" s="13">
        <v>2452</v>
      </c>
      <c r="E53" s="13">
        <v>110</v>
      </c>
      <c r="F53" s="13">
        <v>122</v>
      </c>
      <c r="G53" s="13">
        <v>5350</v>
      </c>
    </row>
    <row r="54" spans="1:7" ht="12.75" customHeight="1" x14ac:dyDescent="0.2">
      <c r="A54" s="431"/>
      <c r="B54" s="274" t="s">
        <v>20</v>
      </c>
      <c r="C54" s="13">
        <v>3983</v>
      </c>
      <c r="D54" s="13">
        <v>1276</v>
      </c>
      <c r="E54" s="13">
        <v>63</v>
      </c>
      <c r="F54" s="13">
        <v>72</v>
      </c>
      <c r="G54" s="13">
        <v>2572</v>
      </c>
    </row>
    <row r="55" spans="1:7" ht="12.75" customHeight="1" x14ac:dyDescent="0.2">
      <c r="A55" s="431"/>
      <c r="B55" s="274" t="s">
        <v>21</v>
      </c>
      <c r="C55" s="13">
        <v>4051</v>
      </c>
      <c r="D55" s="13">
        <v>1176</v>
      </c>
      <c r="E55" s="13">
        <v>47</v>
      </c>
      <c r="F55" s="13">
        <v>50</v>
      </c>
      <c r="G55" s="13">
        <v>2778</v>
      </c>
    </row>
    <row r="56" spans="1:7" ht="12.75" customHeight="1" x14ac:dyDescent="0.2">
      <c r="A56" s="432" t="s">
        <v>52</v>
      </c>
      <c r="B56" s="275" t="s">
        <v>0</v>
      </c>
      <c r="C56" s="30">
        <v>293</v>
      </c>
      <c r="D56" s="30">
        <v>169</v>
      </c>
      <c r="E56" s="30">
        <v>5</v>
      </c>
      <c r="F56" s="30">
        <v>0</v>
      </c>
      <c r="G56" s="30">
        <v>119</v>
      </c>
    </row>
    <row r="57" spans="1:7" ht="12.75" customHeight="1" x14ac:dyDescent="0.2">
      <c r="A57" s="432"/>
      <c r="B57" s="275" t="s">
        <v>20</v>
      </c>
      <c r="C57" s="30">
        <v>206</v>
      </c>
      <c r="D57" s="30">
        <v>112</v>
      </c>
      <c r="E57" s="30">
        <v>5</v>
      </c>
      <c r="F57" s="30">
        <v>0</v>
      </c>
      <c r="G57" s="30">
        <v>89</v>
      </c>
    </row>
    <row r="58" spans="1:7" ht="12.75" customHeight="1" x14ac:dyDescent="0.2">
      <c r="A58" s="432"/>
      <c r="B58" s="275" t="s">
        <v>21</v>
      </c>
      <c r="C58" s="30">
        <v>87</v>
      </c>
      <c r="D58" s="30">
        <v>57</v>
      </c>
      <c r="E58" s="30">
        <v>0</v>
      </c>
      <c r="F58" s="30">
        <v>0</v>
      </c>
      <c r="G58" s="30">
        <v>30</v>
      </c>
    </row>
    <row r="59" spans="1:7" ht="12.75" customHeight="1" x14ac:dyDescent="0.2">
      <c r="A59" s="431" t="s">
        <v>53</v>
      </c>
      <c r="B59" s="274" t="s">
        <v>0</v>
      </c>
      <c r="C59" s="13">
        <v>229</v>
      </c>
      <c r="D59" s="13">
        <v>51</v>
      </c>
      <c r="E59" s="13">
        <v>21</v>
      </c>
      <c r="F59" s="13">
        <v>18</v>
      </c>
      <c r="G59" s="13">
        <v>139</v>
      </c>
    </row>
    <row r="60" spans="1:7" ht="12.75" customHeight="1" x14ac:dyDescent="0.2">
      <c r="A60" s="431"/>
      <c r="B60" s="274" t="s">
        <v>20</v>
      </c>
      <c r="C60" s="13">
        <v>136</v>
      </c>
      <c r="D60" s="13">
        <v>31</v>
      </c>
      <c r="E60" s="13">
        <v>15</v>
      </c>
      <c r="F60" s="13">
        <v>10</v>
      </c>
      <c r="G60" s="13">
        <v>80</v>
      </c>
    </row>
    <row r="61" spans="1:7" ht="12.75" customHeight="1" x14ac:dyDescent="0.2">
      <c r="A61" s="431"/>
      <c r="B61" s="274" t="s">
        <v>21</v>
      </c>
      <c r="C61" s="13">
        <v>93</v>
      </c>
      <c r="D61" s="13">
        <v>20</v>
      </c>
      <c r="E61" s="13">
        <v>6</v>
      </c>
      <c r="F61" s="13">
        <v>8</v>
      </c>
      <c r="G61" s="13">
        <v>59</v>
      </c>
    </row>
    <row r="62" spans="1:7" ht="12.75" customHeight="1" x14ac:dyDescent="0.2">
      <c r="A62" s="432" t="s">
        <v>54</v>
      </c>
      <c r="B62" s="275" t="s">
        <v>0</v>
      </c>
      <c r="C62" s="30">
        <v>14</v>
      </c>
      <c r="D62" s="30">
        <v>9</v>
      </c>
      <c r="E62" s="30">
        <v>1</v>
      </c>
      <c r="F62" s="30">
        <v>1</v>
      </c>
      <c r="G62" s="30">
        <v>3</v>
      </c>
    </row>
    <row r="63" spans="1:7" ht="12.75" customHeight="1" x14ac:dyDescent="0.2">
      <c r="A63" s="432"/>
      <c r="B63" s="275" t="s">
        <v>20</v>
      </c>
      <c r="C63" s="30">
        <v>7</v>
      </c>
      <c r="D63" s="30">
        <v>4</v>
      </c>
      <c r="E63" s="30">
        <v>0</v>
      </c>
      <c r="F63" s="30">
        <v>0</v>
      </c>
      <c r="G63" s="30">
        <v>3</v>
      </c>
    </row>
    <row r="64" spans="1:7" ht="12.75" customHeight="1" x14ac:dyDescent="0.2">
      <c r="A64" s="432"/>
      <c r="B64" s="275" t="s">
        <v>21</v>
      </c>
      <c r="C64" s="30">
        <v>7</v>
      </c>
      <c r="D64" s="30">
        <v>5</v>
      </c>
      <c r="E64" s="30">
        <v>1</v>
      </c>
      <c r="F64" s="30">
        <v>1</v>
      </c>
      <c r="G64" s="30">
        <v>0</v>
      </c>
    </row>
    <row r="65" spans="1:7" ht="12.75" customHeight="1" x14ac:dyDescent="0.2">
      <c r="A65" s="431" t="s">
        <v>55</v>
      </c>
      <c r="B65" s="274" t="s">
        <v>0</v>
      </c>
      <c r="C65" s="13">
        <v>32</v>
      </c>
      <c r="D65" s="13">
        <v>4</v>
      </c>
      <c r="E65" s="13">
        <v>3</v>
      </c>
      <c r="F65" s="13">
        <v>1</v>
      </c>
      <c r="G65" s="13">
        <v>24</v>
      </c>
    </row>
    <row r="66" spans="1:7" ht="12.75" customHeight="1" x14ac:dyDescent="0.2">
      <c r="A66" s="431"/>
      <c r="B66" s="274" t="s">
        <v>20</v>
      </c>
      <c r="C66" s="13">
        <v>17</v>
      </c>
      <c r="D66" s="13">
        <v>1</v>
      </c>
      <c r="E66" s="13">
        <v>1</v>
      </c>
      <c r="F66" s="13">
        <v>1</v>
      </c>
      <c r="G66" s="13">
        <v>14</v>
      </c>
    </row>
    <row r="67" spans="1:7" ht="12.75" customHeight="1" x14ac:dyDescent="0.2">
      <c r="A67" s="431"/>
      <c r="B67" s="274" t="s">
        <v>21</v>
      </c>
      <c r="C67" s="13">
        <v>15</v>
      </c>
      <c r="D67" s="13">
        <v>3</v>
      </c>
      <c r="E67" s="13">
        <v>2</v>
      </c>
      <c r="F67" s="13">
        <v>0</v>
      </c>
      <c r="G67" s="13">
        <v>10</v>
      </c>
    </row>
    <row r="68" spans="1:7" ht="12.75" customHeight="1" x14ac:dyDescent="0.2">
      <c r="A68" s="432" t="s">
        <v>56</v>
      </c>
      <c r="B68" s="275" t="s">
        <v>0</v>
      </c>
      <c r="C68" s="29">
        <v>59</v>
      </c>
      <c r="D68" s="30">
        <v>17</v>
      </c>
      <c r="E68" s="30">
        <v>0</v>
      </c>
      <c r="F68" s="30">
        <v>0</v>
      </c>
      <c r="G68" s="29">
        <v>42</v>
      </c>
    </row>
    <row r="69" spans="1:7" ht="12.75" customHeight="1" x14ac:dyDescent="0.2">
      <c r="A69" s="432"/>
      <c r="B69" s="275" t="s">
        <v>20</v>
      </c>
      <c r="C69" s="30">
        <v>44</v>
      </c>
      <c r="D69" s="30">
        <v>13</v>
      </c>
      <c r="E69" s="30">
        <v>0</v>
      </c>
      <c r="F69" s="30">
        <v>0</v>
      </c>
      <c r="G69" s="30">
        <v>31</v>
      </c>
    </row>
    <row r="70" spans="1:7" ht="12.75" customHeight="1" x14ac:dyDescent="0.2">
      <c r="A70" s="432"/>
      <c r="B70" s="275" t="s">
        <v>21</v>
      </c>
      <c r="C70" s="30">
        <v>15</v>
      </c>
      <c r="D70" s="30">
        <v>4</v>
      </c>
      <c r="E70" s="30">
        <v>0</v>
      </c>
      <c r="F70" s="30">
        <v>0</v>
      </c>
      <c r="G70" s="30">
        <v>11</v>
      </c>
    </row>
    <row r="71" spans="1:7" ht="12.75" customHeight="1" x14ac:dyDescent="0.2">
      <c r="A71" s="431" t="s">
        <v>57</v>
      </c>
      <c r="B71" s="274" t="s">
        <v>0</v>
      </c>
      <c r="C71" s="13">
        <v>13289</v>
      </c>
      <c r="D71" s="13">
        <v>1697</v>
      </c>
      <c r="E71" s="13">
        <v>241</v>
      </c>
      <c r="F71" s="13">
        <v>252</v>
      </c>
      <c r="G71" s="13">
        <v>11099</v>
      </c>
    </row>
    <row r="72" spans="1:7" ht="12.75" customHeight="1" x14ac:dyDescent="0.2">
      <c r="A72" s="431"/>
      <c r="B72" s="274" t="s">
        <v>20</v>
      </c>
      <c r="C72" s="13">
        <v>6559</v>
      </c>
      <c r="D72" s="13">
        <v>896</v>
      </c>
      <c r="E72" s="13">
        <v>142</v>
      </c>
      <c r="F72" s="13">
        <v>102</v>
      </c>
      <c r="G72" s="13">
        <v>5419</v>
      </c>
    </row>
    <row r="73" spans="1:7" ht="12.75" customHeight="1" x14ac:dyDescent="0.2">
      <c r="A73" s="431"/>
      <c r="B73" s="274" t="s">
        <v>21</v>
      </c>
      <c r="C73" s="13">
        <v>6730</v>
      </c>
      <c r="D73" s="13">
        <v>801</v>
      </c>
      <c r="E73" s="13">
        <v>99</v>
      </c>
      <c r="F73" s="13">
        <v>150</v>
      </c>
      <c r="G73" s="13">
        <v>5680</v>
      </c>
    </row>
    <row r="74" spans="1:7" ht="12.75" customHeight="1" x14ac:dyDescent="0.2">
      <c r="A74" s="432" t="s">
        <v>58</v>
      </c>
      <c r="B74" s="275" t="s">
        <v>0</v>
      </c>
      <c r="C74" s="30">
        <v>10102</v>
      </c>
      <c r="D74" s="30">
        <v>2371</v>
      </c>
      <c r="E74" s="30">
        <v>567</v>
      </c>
      <c r="F74" s="30">
        <v>373</v>
      </c>
      <c r="G74" s="30">
        <v>6791</v>
      </c>
    </row>
    <row r="75" spans="1:7" ht="12.75" customHeight="1" x14ac:dyDescent="0.2">
      <c r="A75" s="432"/>
      <c r="B75" s="275" t="s">
        <v>20</v>
      </c>
      <c r="C75" s="30">
        <v>5558</v>
      </c>
      <c r="D75" s="30">
        <v>1511</v>
      </c>
      <c r="E75" s="30">
        <v>329</v>
      </c>
      <c r="F75" s="30">
        <v>163</v>
      </c>
      <c r="G75" s="30">
        <v>3555</v>
      </c>
    </row>
    <row r="76" spans="1:7" ht="12.75" customHeight="1" x14ac:dyDescent="0.2">
      <c r="A76" s="432"/>
      <c r="B76" s="275" t="s">
        <v>21</v>
      </c>
      <c r="C76" s="30">
        <v>4544</v>
      </c>
      <c r="D76" s="30">
        <v>860</v>
      </c>
      <c r="E76" s="30">
        <v>238</v>
      </c>
      <c r="F76" s="30">
        <v>210</v>
      </c>
      <c r="G76" s="30">
        <v>3236</v>
      </c>
    </row>
    <row r="77" spans="1:7" ht="12.75" customHeight="1" x14ac:dyDescent="0.2">
      <c r="A77" s="431" t="s">
        <v>59</v>
      </c>
      <c r="B77" s="274" t="s">
        <v>0</v>
      </c>
      <c r="C77" s="13">
        <v>4056</v>
      </c>
      <c r="D77" s="13">
        <v>1358</v>
      </c>
      <c r="E77" s="13">
        <v>314</v>
      </c>
      <c r="F77" s="13">
        <v>73</v>
      </c>
      <c r="G77" s="13">
        <v>2311</v>
      </c>
    </row>
    <row r="78" spans="1:7" ht="12.75" customHeight="1" x14ac:dyDescent="0.2">
      <c r="A78" s="431"/>
      <c r="B78" s="274" t="s">
        <v>20</v>
      </c>
      <c r="C78" s="13">
        <v>2897</v>
      </c>
      <c r="D78" s="13">
        <v>932</v>
      </c>
      <c r="E78" s="13">
        <v>263</v>
      </c>
      <c r="F78" s="13">
        <v>62</v>
      </c>
      <c r="G78" s="13">
        <v>1640</v>
      </c>
    </row>
    <row r="79" spans="1:7" ht="12.75" customHeight="1" x14ac:dyDescent="0.2">
      <c r="A79" s="431"/>
      <c r="B79" s="274" t="s">
        <v>21</v>
      </c>
      <c r="C79" s="13">
        <v>1159</v>
      </c>
      <c r="D79" s="13">
        <v>426</v>
      </c>
      <c r="E79" s="13">
        <v>51</v>
      </c>
      <c r="F79" s="13">
        <v>11</v>
      </c>
      <c r="G79" s="13">
        <v>671</v>
      </c>
    </row>
    <row r="80" spans="1:7" ht="12.75" customHeight="1" x14ac:dyDescent="0.2">
      <c r="A80" s="432" t="s">
        <v>60</v>
      </c>
      <c r="B80" s="275" t="s">
        <v>0</v>
      </c>
      <c r="C80" s="30">
        <v>45</v>
      </c>
      <c r="D80" s="30">
        <v>5</v>
      </c>
      <c r="E80" s="30">
        <v>0</v>
      </c>
      <c r="F80" s="30">
        <v>0</v>
      </c>
      <c r="G80" s="30">
        <v>40</v>
      </c>
    </row>
    <row r="81" spans="1:7" ht="12.75" customHeight="1" x14ac:dyDescent="0.2">
      <c r="A81" s="432"/>
      <c r="B81" s="275" t="s">
        <v>20</v>
      </c>
      <c r="C81" s="30">
        <v>25</v>
      </c>
      <c r="D81" s="30">
        <v>3</v>
      </c>
      <c r="E81" s="30">
        <v>0</v>
      </c>
      <c r="F81" s="30">
        <v>0</v>
      </c>
      <c r="G81" s="30">
        <v>22</v>
      </c>
    </row>
    <row r="82" spans="1:7" ht="12.75" customHeight="1" x14ac:dyDescent="0.2">
      <c r="A82" s="432"/>
      <c r="B82" s="275" t="s">
        <v>21</v>
      </c>
      <c r="C82" s="30">
        <v>20</v>
      </c>
      <c r="D82" s="30">
        <v>2</v>
      </c>
      <c r="E82" s="30">
        <v>0</v>
      </c>
      <c r="F82" s="30">
        <v>0</v>
      </c>
      <c r="G82" s="30">
        <v>18</v>
      </c>
    </row>
    <row r="83" spans="1:7" ht="12.75" customHeight="1" x14ac:dyDescent="0.2">
      <c r="A83" s="431" t="s">
        <v>61</v>
      </c>
      <c r="B83" s="274" t="s">
        <v>0</v>
      </c>
      <c r="C83" s="13">
        <v>968</v>
      </c>
      <c r="D83" s="13">
        <v>679</v>
      </c>
      <c r="E83" s="13">
        <v>45</v>
      </c>
      <c r="F83" s="13">
        <v>4</v>
      </c>
      <c r="G83" s="13">
        <v>240</v>
      </c>
    </row>
    <row r="84" spans="1:7" ht="12.75" customHeight="1" x14ac:dyDescent="0.2">
      <c r="A84" s="431"/>
      <c r="B84" s="274" t="s">
        <v>20</v>
      </c>
      <c r="C84" s="13">
        <v>692</v>
      </c>
      <c r="D84" s="13">
        <v>474</v>
      </c>
      <c r="E84" s="13">
        <v>39</v>
      </c>
      <c r="F84" s="13">
        <v>4</v>
      </c>
      <c r="G84" s="13">
        <v>175</v>
      </c>
    </row>
    <row r="85" spans="1:7" ht="12.75" customHeight="1" x14ac:dyDescent="0.2">
      <c r="A85" s="431"/>
      <c r="B85" s="274" t="s">
        <v>21</v>
      </c>
      <c r="C85" s="13">
        <v>276</v>
      </c>
      <c r="D85" s="13">
        <v>205</v>
      </c>
      <c r="E85" s="13">
        <v>6</v>
      </c>
      <c r="F85" s="13">
        <v>0</v>
      </c>
      <c r="G85" s="13">
        <v>65</v>
      </c>
    </row>
    <row r="86" spans="1:7" ht="12.75" customHeight="1" x14ac:dyDescent="0.2">
      <c r="A86" s="432" t="s">
        <v>62</v>
      </c>
      <c r="B86" s="275" t="s">
        <v>0</v>
      </c>
      <c r="C86" s="30">
        <v>200</v>
      </c>
      <c r="D86" s="30">
        <v>100</v>
      </c>
      <c r="E86" s="30">
        <v>4</v>
      </c>
      <c r="F86" s="30">
        <v>3</v>
      </c>
      <c r="G86" s="30">
        <v>93</v>
      </c>
    </row>
    <row r="87" spans="1:7" ht="12.75" customHeight="1" x14ac:dyDescent="0.2">
      <c r="A87" s="432"/>
      <c r="B87" s="275" t="s">
        <v>20</v>
      </c>
      <c r="C87" s="30">
        <v>132</v>
      </c>
      <c r="D87" s="30">
        <v>72</v>
      </c>
      <c r="E87" s="30">
        <v>2</v>
      </c>
      <c r="F87" s="30">
        <v>1</v>
      </c>
      <c r="G87" s="30">
        <v>57</v>
      </c>
    </row>
    <row r="88" spans="1:7" ht="12.75" customHeight="1" x14ac:dyDescent="0.2">
      <c r="A88" s="432"/>
      <c r="B88" s="275" t="s">
        <v>21</v>
      </c>
      <c r="C88" s="30">
        <v>68</v>
      </c>
      <c r="D88" s="30">
        <v>28</v>
      </c>
      <c r="E88" s="30">
        <v>2</v>
      </c>
      <c r="F88" s="30">
        <v>2</v>
      </c>
      <c r="G88" s="30">
        <v>36</v>
      </c>
    </row>
    <row r="89" spans="1:7" ht="12.75" customHeight="1" x14ac:dyDescent="0.2">
      <c r="A89" s="431" t="s">
        <v>63</v>
      </c>
      <c r="B89" s="274" t="s">
        <v>0</v>
      </c>
      <c r="C89" s="13">
        <v>296</v>
      </c>
      <c r="D89" s="13">
        <v>66</v>
      </c>
      <c r="E89" s="13">
        <v>35</v>
      </c>
      <c r="F89" s="13">
        <v>19</v>
      </c>
      <c r="G89" s="13">
        <v>176</v>
      </c>
    </row>
    <row r="90" spans="1:7" ht="12.75" customHeight="1" x14ac:dyDescent="0.2">
      <c r="A90" s="431"/>
      <c r="B90" s="274" t="s">
        <v>20</v>
      </c>
      <c r="C90" s="13">
        <v>172</v>
      </c>
      <c r="D90" s="13">
        <v>41</v>
      </c>
      <c r="E90" s="13">
        <v>21</v>
      </c>
      <c r="F90" s="13">
        <v>11</v>
      </c>
      <c r="G90" s="13">
        <v>99</v>
      </c>
    </row>
    <row r="91" spans="1:7" ht="12.75" customHeight="1" x14ac:dyDescent="0.2">
      <c r="A91" s="431"/>
      <c r="B91" s="274" t="s">
        <v>21</v>
      </c>
      <c r="C91" s="13">
        <v>124</v>
      </c>
      <c r="D91" s="13">
        <v>25</v>
      </c>
      <c r="E91" s="13">
        <v>14</v>
      </c>
      <c r="F91" s="13">
        <v>8</v>
      </c>
      <c r="G91" s="13">
        <v>77</v>
      </c>
    </row>
    <row r="92" spans="1:7" ht="12.75" customHeight="1" x14ac:dyDescent="0.2">
      <c r="A92" s="432" t="s">
        <v>674</v>
      </c>
      <c r="B92" s="275" t="s">
        <v>0</v>
      </c>
      <c r="C92" s="30">
        <v>836</v>
      </c>
      <c r="D92" s="30">
        <v>139</v>
      </c>
      <c r="E92" s="30">
        <v>8</v>
      </c>
      <c r="F92" s="30">
        <v>8</v>
      </c>
      <c r="G92" s="30">
        <v>681</v>
      </c>
    </row>
    <row r="93" spans="1:7" ht="12.75" customHeight="1" x14ac:dyDescent="0.2">
      <c r="A93" s="432"/>
      <c r="B93" s="275" t="s">
        <v>20</v>
      </c>
      <c r="C93" s="30">
        <v>409</v>
      </c>
      <c r="D93" s="30">
        <v>70</v>
      </c>
      <c r="E93" s="30">
        <v>5</v>
      </c>
      <c r="F93" s="30">
        <v>3</v>
      </c>
      <c r="G93" s="30">
        <v>331</v>
      </c>
    </row>
    <row r="94" spans="1:7" ht="12.75" customHeight="1" x14ac:dyDescent="0.2">
      <c r="A94" s="432"/>
      <c r="B94" s="275" t="s">
        <v>21</v>
      </c>
      <c r="C94" s="30">
        <v>427</v>
      </c>
      <c r="D94" s="30">
        <v>69</v>
      </c>
      <c r="E94" s="30">
        <v>3</v>
      </c>
      <c r="F94" s="30">
        <v>5</v>
      </c>
      <c r="G94" s="30">
        <v>350</v>
      </c>
    </row>
    <row r="95" spans="1:7" ht="12.75" customHeight="1" x14ac:dyDescent="0.2">
      <c r="A95" s="431" t="s">
        <v>64</v>
      </c>
      <c r="B95" s="274" t="s">
        <v>0</v>
      </c>
      <c r="C95" s="13">
        <v>700</v>
      </c>
      <c r="D95" s="13">
        <v>101</v>
      </c>
      <c r="E95" s="13">
        <v>27</v>
      </c>
      <c r="F95" s="13">
        <v>74</v>
      </c>
      <c r="G95" s="13">
        <v>498</v>
      </c>
    </row>
    <row r="96" spans="1:7" ht="12.75" customHeight="1" x14ac:dyDescent="0.2">
      <c r="A96" s="431"/>
      <c r="B96" s="274" t="s">
        <v>20</v>
      </c>
      <c r="C96" s="13">
        <v>324</v>
      </c>
      <c r="D96" s="13">
        <v>50</v>
      </c>
      <c r="E96" s="13">
        <v>16</v>
      </c>
      <c r="F96" s="13">
        <v>31</v>
      </c>
      <c r="G96" s="13">
        <v>227</v>
      </c>
    </row>
    <row r="97" spans="1:7" ht="12.75" customHeight="1" x14ac:dyDescent="0.2">
      <c r="A97" s="431"/>
      <c r="B97" s="274" t="s">
        <v>21</v>
      </c>
      <c r="C97" s="13">
        <v>376</v>
      </c>
      <c r="D97" s="13">
        <v>51</v>
      </c>
      <c r="E97" s="13">
        <v>11</v>
      </c>
      <c r="F97" s="13">
        <v>43</v>
      </c>
      <c r="G97" s="13">
        <v>271</v>
      </c>
    </row>
    <row r="98" spans="1:7" ht="12.75" customHeight="1" x14ac:dyDescent="0.2">
      <c r="A98" s="432" t="s">
        <v>65</v>
      </c>
      <c r="B98" s="275" t="s">
        <v>0</v>
      </c>
      <c r="C98" s="30">
        <v>80</v>
      </c>
      <c r="D98" s="30">
        <v>43</v>
      </c>
      <c r="E98" s="30">
        <v>1</v>
      </c>
      <c r="F98" s="30">
        <v>0</v>
      </c>
      <c r="G98" s="30">
        <v>36</v>
      </c>
    </row>
    <row r="99" spans="1:7" ht="12.75" customHeight="1" x14ac:dyDescent="0.2">
      <c r="A99" s="432"/>
      <c r="B99" s="275" t="s">
        <v>20</v>
      </c>
      <c r="C99" s="30">
        <v>38</v>
      </c>
      <c r="D99" s="30">
        <v>28</v>
      </c>
      <c r="E99" s="30">
        <v>0</v>
      </c>
      <c r="F99" s="30">
        <v>0</v>
      </c>
      <c r="G99" s="30">
        <v>10</v>
      </c>
    </row>
    <row r="100" spans="1:7" ht="12.75" customHeight="1" x14ac:dyDescent="0.2">
      <c r="A100" s="432"/>
      <c r="B100" s="275" t="s">
        <v>21</v>
      </c>
      <c r="C100" s="30">
        <v>42</v>
      </c>
      <c r="D100" s="30">
        <v>15</v>
      </c>
      <c r="E100" s="30">
        <v>1</v>
      </c>
      <c r="F100" s="30">
        <v>0</v>
      </c>
      <c r="G100" s="30">
        <v>26</v>
      </c>
    </row>
    <row r="101" spans="1:7" ht="12.75" customHeight="1" x14ac:dyDescent="0.2">
      <c r="A101" s="431" t="s">
        <v>66</v>
      </c>
      <c r="B101" s="274" t="s">
        <v>0</v>
      </c>
      <c r="C101" s="13">
        <v>182</v>
      </c>
      <c r="D101" s="13">
        <v>21</v>
      </c>
      <c r="E101" s="13">
        <v>4</v>
      </c>
      <c r="F101" s="13">
        <v>6</v>
      </c>
      <c r="G101" s="13">
        <v>151</v>
      </c>
    </row>
    <row r="102" spans="1:7" ht="12.75" customHeight="1" x14ac:dyDescent="0.2">
      <c r="A102" s="431"/>
      <c r="B102" s="274" t="s">
        <v>20</v>
      </c>
      <c r="C102" s="13">
        <v>72</v>
      </c>
      <c r="D102" s="13">
        <v>6</v>
      </c>
      <c r="E102" s="13">
        <v>1</v>
      </c>
      <c r="F102" s="13">
        <v>3</v>
      </c>
      <c r="G102" s="13">
        <v>62</v>
      </c>
    </row>
    <row r="103" spans="1:7" ht="12.75" customHeight="1" x14ac:dyDescent="0.2">
      <c r="A103" s="431"/>
      <c r="B103" s="274" t="s">
        <v>21</v>
      </c>
      <c r="C103" s="13">
        <v>110</v>
      </c>
      <c r="D103" s="13">
        <v>15</v>
      </c>
      <c r="E103" s="13">
        <v>3</v>
      </c>
      <c r="F103" s="13">
        <v>3</v>
      </c>
      <c r="G103" s="13">
        <v>89</v>
      </c>
    </row>
    <row r="104" spans="1:7" ht="12.75" customHeight="1" x14ac:dyDescent="0.2">
      <c r="A104" s="432" t="s">
        <v>67</v>
      </c>
      <c r="B104" s="275" t="s">
        <v>0</v>
      </c>
      <c r="C104" s="29">
        <v>139</v>
      </c>
      <c r="D104" s="30">
        <v>11</v>
      </c>
      <c r="E104" s="30">
        <v>2</v>
      </c>
      <c r="F104" s="30">
        <v>2</v>
      </c>
      <c r="G104" s="30">
        <v>124</v>
      </c>
    </row>
    <row r="105" spans="1:7" ht="12.75" customHeight="1" x14ac:dyDescent="0.2">
      <c r="A105" s="432"/>
      <c r="B105" s="275" t="s">
        <v>20</v>
      </c>
      <c r="C105" s="30">
        <v>68</v>
      </c>
      <c r="D105" s="30">
        <v>4</v>
      </c>
      <c r="E105" s="30">
        <v>1</v>
      </c>
      <c r="F105" s="30">
        <v>1</v>
      </c>
      <c r="G105" s="30">
        <v>62</v>
      </c>
    </row>
    <row r="106" spans="1:7" ht="12.75" customHeight="1" x14ac:dyDescent="0.2">
      <c r="A106" s="432"/>
      <c r="B106" s="275" t="s">
        <v>21</v>
      </c>
      <c r="C106" s="30">
        <v>71</v>
      </c>
      <c r="D106" s="30">
        <v>7</v>
      </c>
      <c r="E106" s="30">
        <v>1</v>
      </c>
      <c r="F106" s="30">
        <v>1</v>
      </c>
      <c r="G106" s="30">
        <v>62</v>
      </c>
    </row>
    <row r="107" spans="1:7" ht="12.75" customHeight="1" x14ac:dyDescent="0.2">
      <c r="A107" s="431" t="s">
        <v>68</v>
      </c>
      <c r="B107" s="274" t="s">
        <v>0</v>
      </c>
      <c r="C107" s="13">
        <v>12588</v>
      </c>
      <c r="D107" s="13">
        <v>3168</v>
      </c>
      <c r="E107" s="13">
        <v>2026</v>
      </c>
      <c r="F107" s="13">
        <v>1179</v>
      </c>
      <c r="G107" s="13">
        <v>6215</v>
      </c>
    </row>
    <row r="108" spans="1:7" ht="12.75" customHeight="1" x14ac:dyDescent="0.2">
      <c r="A108" s="431"/>
      <c r="B108" s="274" t="s">
        <v>20</v>
      </c>
      <c r="C108" s="13">
        <v>6028</v>
      </c>
      <c r="D108" s="13">
        <v>1564</v>
      </c>
      <c r="E108" s="13">
        <v>1045</v>
      </c>
      <c r="F108" s="13">
        <v>492</v>
      </c>
      <c r="G108" s="13">
        <v>2927</v>
      </c>
    </row>
    <row r="109" spans="1:7" ht="12.75" customHeight="1" x14ac:dyDescent="0.2">
      <c r="A109" s="431"/>
      <c r="B109" s="274" t="s">
        <v>21</v>
      </c>
      <c r="C109" s="13">
        <v>6560</v>
      </c>
      <c r="D109" s="13">
        <v>1604</v>
      </c>
      <c r="E109" s="13">
        <v>981</v>
      </c>
      <c r="F109" s="13">
        <v>687</v>
      </c>
      <c r="G109" s="13">
        <v>3288</v>
      </c>
    </row>
    <row r="110" spans="1:7" ht="12.75" customHeight="1" x14ac:dyDescent="0.2">
      <c r="A110" s="432" t="s">
        <v>69</v>
      </c>
      <c r="B110" s="275" t="s">
        <v>0</v>
      </c>
      <c r="C110" s="30">
        <v>40</v>
      </c>
      <c r="D110" s="30">
        <v>11</v>
      </c>
      <c r="E110" s="30">
        <v>0</v>
      </c>
      <c r="F110" s="30">
        <v>0</v>
      </c>
      <c r="G110" s="30">
        <v>29</v>
      </c>
    </row>
    <row r="111" spans="1:7" ht="12.75" customHeight="1" x14ac:dyDescent="0.2">
      <c r="A111" s="432"/>
      <c r="B111" s="275" t="s">
        <v>20</v>
      </c>
      <c r="C111" s="30">
        <v>25</v>
      </c>
      <c r="D111" s="30">
        <v>6</v>
      </c>
      <c r="E111" s="30">
        <v>0</v>
      </c>
      <c r="F111" s="30">
        <v>0</v>
      </c>
      <c r="G111" s="30">
        <v>19</v>
      </c>
    </row>
    <row r="112" spans="1:7" ht="12.75" customHeight="1" x14ac:dyDescent="0.2">
      <c r="A112" s="432"/>
      <c r="B112" s="275" t="s">
        <v>21</v>
      </c>
      <c r="C112" s="30">
        <v>15</v>
      </c>
      <c r="D112" s="30">
        <v>5</v>
      </c>
      <c r="E112" s="30">
        <v>0</v>
      </c>
      <c r="F112" s="30">
        <v>0</v>
      </c>
      <c r="G112" s="30">
        <v>10</v>
      </c>
    </row>
    <row r="113" spans="1:7" ht="12.75" customHeight="1" x14ac:dyDescent="0.2">
      <c r="A113" s="431" t="s">
        <v>70</v>
      </c>
      <c r="B113" s="274" t="s">
        <v>0</v>
      </c>
      <c r="C113" s="13">
        <v>75</v>
      </c>
      <c r="D113" s="13">
        <v>16</v>
      </c>
      <c r="E113" s="13">
        <v>5</v>
      </c>
      <c r="F113" s="13">
        <v>6</v>
      </c>
      <c r="G113" s="13">
        <v>48</v>
      </c>
    </row>
    <row r="114" spans="1:7" ht="12.75" customHeight="1" x14ac:dyDescent="0.2">
      <c r="A114" s="431"/>
      <c r="B114" s="274" t="s">
        <v>20</v>
      </c>
      <c r="C114" s="13">
        <v>0</v>
      </c>
      <c r="D114" s="13">
        <v>0</v>
      </c>
      <c r="E114" s="13">
        <v>0</v>
      </c>
      <c r="F114" s="13">
        <v>0</v>
      </c>
      <c r="G114" s="13">
        <v>0</v>
      </c>
    </row>
    <row r="115" spans="1:7" ht="12.75" customHeight="1" x14ac:dyDescent="0.2">
      <c r="A115" s="431"/>
      <c r="B115" s="274" t="s">
        <v>21</v>
      </c>
      <c r="C115" s="13">
        <v>75</v>
      </c>
      <c r="D115" s="13">
        <v>16</v>
      </c>
      <c r="E115" s="13">
        <v>5</v>
      </c>
      <c r="F115" s="13">
        <v>6</v>
      </c>
      <c r="G115" s="13">
        <v>48</v>
      </c>
    </row>
    <row r="116" spans="1:7" ht="12.75" customHeight="1" x14ac:dyDescent="0.2">
      <c r="A116" s="432" t="s">
        <v>71</v>
      </c>
      <c r="B116" s="275" t="s">
        <v>0</v>
      </c>
      <c r="C116" s="30">
        <v>61</v>
      </c>
      <c r="D116" s="30">
        <v>8</v>
      </c>
      <c r="E116" s="30">
        <v>12</v>
      </c>
      <c r="F116" s="30">
        <v>2</v>
      </c>
      <c r="G116" s="30">
        <v>39</v>
      </c>
    </row>
    <row r="117" spans="1:7" ht="12.75" customHeight="1" x14ac:dyDescent="0.2">
      <c r="A117" s="432"/>
      <c r="B117" s="275" t="s">
        <v>20</v>
      </c>
      <c r="C117" s="30">
        <v>56</v>
      </c>
      <c r="D117" s="30">
        <v>7</v>
      </c>
      <c r="E117" s="30">
        <v>10</v>
      </c>
      <c r="F117" s="30">
        <v>2</v>
      </c>
      <c r="G117" s="30">
        <v>37</v>
      </c>
    </row>
    <row r="118" spans="1:7" ht="12.75" customHeight="1" x14ac:dyDescent="0.2">
      <c r="A118" s="432"/>
      <c r="B118" s="275" t="s">
        <v>21</v>
      </c>
      <c r="C118" s="30">
        <v>5</v>
      </c>
      <c r="D118" s="30">
        <v>1</v>
      </c>
      <c r="E118" s="30">
        <v>2</v>
      </c>
      <c r="F118" s="30">
        <v>0</v>
      </c>
      <c r="G118" s="30">
        <v>2</v>
      </c>
    </row>
    <row r="119" spans="1:7" ht="12.75" customHeight="1" x14ac:dyDescent="0.2">
      <c r="A119" s="431" t="s">
        <v>72</v>
      </c>
      <c r="B119" s="274" t="s">
        <v>0</v>
      </c>
      <c r="C119" s="13">
        <v>111</v>
      </c>
      <c r="D119" s="13">
        <v>53</v>
      </c>
      <c r="E119" s="13">
        <v>2</v>
      </c>
      <c r="F119" s="13">
        <v>0</v>
      </c>
      <c r="G119" s="13">
        <v>56</v>
      </c>
    </row>
    <row r="120" spans="1:7" ht="12.75" customHeight="1" x14ac:dyDescent="0.2">
      <c r="A120" s="431"/>
      <c r="B120" s="274" t="s">
        <v>20</v>
      </c>
      <c r="C120" s="13">
        <v>86</v>
      </c>
      <c r="D120" s="13">
        <v>47</v>
      </c>
      <c r="E120" s="13">
        <v>1</v>
      </c>
      <c r="F120" s="13">
        <v>0</v>
      </c>
      <c r="G120" s="13">
        <v>38</v>
      </c>
    </row>
    <row r="121" spans="1:7" ht="12.75" customHeight="1" x14ac:dyDescent="0.2">
      <c r="A121" s="431"/>
      <c r="B121" s="274" t="s">
        <v>21</v>
      </c>
      <c r="C121" s="13">
        <v>25</v>
      </c>
      <c r="D121" s="13">
        <v>6</v>
      </c>
      <c r="E121" s="13">
        <v>1</v>
      </c>
      <c r="F121" s="13">
        <v>0</v>
      </c>
      <c r="G121" s="13">
        <v>18</v>
      </c>
    </row>
    <row r="122" spans="1:7" ht="12.75" customHeight="1" x14ac:dyDescent="0.2">
      <c r="A122" s="432" t="s">
        <v>73</v>
      </c>
      <c r="B122" s="275" t="s">
        <v>0</v>
      </c>
      <c r="C122" s="30">
        <v>201</v>
      </c>
      <c r="D122" s="30">
        <v>107</v>
      </c>
      <c r="E122" s="30">
        <v>3</v>
      </c>
      <c r="F122" s="30">
        <v>0</v>
      </c>
      <c r="G122" s="30">
        <v>91</v>
      </c>
    </row>
    <row r="123" spans="1:7" ht="12.75" customHeight="1" x14ac:dyDescent="0.2">
      <c r="A123" s="432"/>
      <c r="B123" s="275" t="s">
        <v>20</v>
      </c>
      <c r="C123" s="30">
        <v>58</v>
      </c>
      <c r="D123" s="30">
        <v>24</v>
      </c>
      <c r="E123" s="30">
        <v>0</v>
      </c>
      <c r="F123" s="30">
        <v>0</v>
      </c>
      <c r="G123" s="30">
        <v>34</v>
      </c>
    </row>
    <row r="124" spans="1:7" ht="12.75" customHeight="1" x14ac:dyDescent="0.2">
      <c r="A124" s="432"/>
      <c r="B124" s="275" t="s">
        <v>21</v>
      </c>
      <c r="C124" s="30">
        <v>143</v>
      </c>
      <c r="D124" s="30">
        <v>83</v>
      </c>
      <c r="E124" s="30">
        <v>3</v>
      </c>
      <c r="F124" s="30">
        <v>0</v>
      </c>
      <c r="G124" s="30">
        <v>57</v>
      </c>
    </row>
    <row r="125" spans="1:7" ht="12.75" customHeight="1" x14ac:dyDescent="0.2">
      <c r="A125" s="431" t="s">
        <v>74</v>
      </c>
      <c r="B125" s="274" t="s">
        <v>0</v>
      </c>
      <c r="C125" s="13">
        <v>120</v>
      </c>
      <c r="D125" s="13">
        <v>32</v>
      </c>
      <c r="E125" s="13">
        <v>13</v>
      </c>
      <c r="F125" s="13">
        <v>3</v>
      </c>
      <c r="G125" s="13">
        <v>72</v>
      </c>
    </row>
    <row r="126" spans="1:7" ht="12.75" customHeight="1" x14ac:dyDescent="0.2">
      <c r="A126" s="431"/>
      <c r="B126" s="274" t="s">
        <v>20</v>
      </c>
      <c r="C126" s="13">
        <v>78</v>
      </c>
      <c r="D126" s="13">
        <v>24</v>
      </c>
      <c r="E126" s="13">
        <v>8</v>
      </c>
      <c r="F126" s="13">
        <v>2</v>
      </c>
      <c r="G126" s="13">
        <v>44</v>
      </c>
    </row>
    <row r="127" spans="1:7" ht="12.75" customHeight="1" x14ac:dyDescent="0.2">
      <c r="A127" s="431"/>
      <c r="B127" s="274" t="s">
        <v>21</v>
      </c>
      <c r="C127" s="13">
        <v>42</v>
      </c>
      <c r="D127" s="13">
        <v>8</v>
      </c>
      <c r="E127" s="13">
        <v>5</v>
      </c>
      <c r="F127" s="13">
        <v>1</v>
      </c>
      <c r="G127" s="13">
        <v>28</v>
      </c>
    </row>
    <row r="128" spans="1:7" ht="12.75" customHeight="1" x14ac:dyDescent="0.2">
      <c r="A128" s="432" t="s">
        <v>675</v>
      </c>
      <c r="B128" s="275" t="s">
        <v>0</v>
      </c>
      <c r="C128" s="30">
        <v>1016</v>
      </c>
      <c r="D128" s="30">
        <v>242</v>
      </c>
      <c r="E128" s="30">
        <v>161</v>
      </c>
      <c r="F128" s="30">
        <v>42</v>
      </c>
      <c r="G128" s="30">
        <v>571</v>
      </c>
    </row>
    <row r="129" spans="1:7" ht="12.75" customHeight="1" x14ac:dyDescent="0.2">
      <c r="A129" s="432"/>
      <c r="B129" s="275" t="s">
        <v>20</v>
      </c>
      <c r="C129" s="30">
        <v>546</v>
      </c>
      <c r="D129" s="30">
        <v>140</v>
      </c>
      <c r="E129" s="30">
        <v>105</v>
      </c>
      <c r="F129" s="30">
        <v>25</v>
      </c>
      <c r="G129" s="30">
        <v>276</v>
      </c>
    </row>
    <row r="130" spans="1:7" ht="12.75" customHeight="1" x14ac:dyDescent="0.2">
      <c r="A130" s="432"/>
      <c r="B130" s="275" t="s">
        <v>21</v>
      </c>
      <c r="C130" s="30">
        <v>470</v>
      </c>
      <c r="D130" s="30">
        <v>102</v>
      </c>
      <c r="E130" s="30">
        <v>56</v>
      </c>
      <c r="F130" s="30">
        <v>17</v>
      </c>
      <c r="G130" s="30">
        <v>295</v>
      </c>
    </row>
    <row r="131" spans="1:7" ht="12.75" customHeight="1" x14ac:dyDescent="0.2">
      <c r="A131" s="431" t="s">
        <v>75</v>
      </c>
      <c r="B131" s="274" t="s">
        <v>0</v>
      </c>
      <c r="C131" s="13">
        <v>616</v>
      </c>
      <c r="D131" s="13">
        <v>40</v>
      </c>
      <c r="E131" s="13">
        <v>18</v>
      </c>
      <c r="F131" s="13">
        <v>33</v>
      </c>
      <c r="G131" s="13">
        <v>525</v>
      </c>
    </row>
    <row r="132" spans="1:7" ht="12.75" customHeight="1" x14ac:dyDescent="0.2">
      <c r="A132" s="431"/>
      <c r="B132" s="274" t="s">
        <v>20</v>
      </c>
      <c r="C132" s="13">
        <v>234</v>
      </c>
      <c r="D132" s="13">
        <v>20</v>
      </c>
      <c r="E132" s="13">
        <v>7</v>
      </c>
      <c r="F132" s="13">
        <v>8</v>
      </c>
      <c r="G132" s="13">
        <v>199</v>
      </c>
    </row>
    <row r="133" spans="1:7" ht="12.75" customHeight="1" x14ac:dyDescent="0.2">
      <c r="A133" s="431"/>
      <c r="B133" s="274" t="s">
        <v>21</v>
      </c>
      <c r="C133" s="13">
        <v>382</v>
      </c>
      <c r="D133" s="13">
        <v>20</v>
      </c>
      <c r="E133" s="13">
        <v>11</v>
      </c>
      <c r="F133" s="13">
        <v>25</v>
      </c>
      <c r="G133" s="13">
        <v>326</v>
      </c>
    </row>
    <row r="134" spans="1:7" ht="12.75" customHeight="1" x14ac:dyDescent="0.2">
      <c r="A134" s="432" t="s">
        <v>76</v>
      </c>
      <c r="B134" s="275" t="s">
        <v>0</v>
      </c>
      <c r="C134" s="30">
        <v>28</v>
      </c>
      <c r="D134" s="30">
        <v>3</v>
      </c>
      <c r="E134" s="30">
        <v>3</v>
      </c>
      <c r="F134" s="30">
        <v>0</v>
      </c>
      <c r="G134" s="30">
        <v>22</v>
      </c>
    </row>
    <row r="135" spans="1:7" ht="12.75" customHeight="1" x14ac:dyDescent="0.2">
      <c r="A135" s="432"/>
      <c r="B135" s="275" t="s">
        <v>20</v>
      </c>
      <c r="C135" s="30">
        <v>22</v>
      </c>
      <c r="D135" s="30">
        <v>2</v>
      </c>
      <c r="E135" s="30">
        <v>0</v>
      </c>
      <c r="F135" s="30">
        <v>0</v>
      </c>
      <c r="G135" s="30">
        <v>20</v>
      </c>
    </row>
    <row r="136" spans="1:7" ht="12.75" customHeight="1" x14ac:dyDescent="0.2">
      <c r="A136" s="432"/>
      <c r="B136" s="275" t="s">
        <v>21</v>
      </c>
      <c r="C136" s="30">
        <v>6</v>
      </c>
      <c r="D136" s="30">
        <v>1</v>
      </c>
      <c r="E136" s="30">
        <v>3</v>
      </c>
      <c r="F136" s="30">
        <v>0</v>
      </c>
      <c r="G136" s="30">
        <v>2</v>
      </c>
    </row>
    <row r="137" spans="1:7" ht="12.75" customHeight="1" x14ac:dyDescent="0.2">
      <c r="A137" s="431" t="s">
        <v>77</v>
      </c>
      <c r="B137" s="274" t="s">
        <v>0</v>
      </c>
      <c r="C137" s="13">
        <v>819</v>
      </c>
      <c r="D137" s="13">
        <v>222</v>
      </c>
      <c r="E137" s="13">
        <v>120</v>
      </c>
      <c r="F137" s="13">
        <v>56</v>
      </c>
      <c r="G137" s="13">
        <v>421</v>
      </c>
    </row>
    <row r="138" spans="1:7" ht="12.75" customHeight="1" x14ac:dyDescent="0.2">
      <c r="A138" s="431"/>
      <c r="B138" s="274" t="s">
        <v>20</v>
      </c>
      <c r="C138" s="13">
        <v>501</v>
      </c>
      <c r="D138" s="13">
        <v>142</v>
      </c>
      <c r="E138" s="13">
        <v>88</v>
      </c>
      <c r="F138" s="13">
        <v>25</v>
      </c>
      <c r="G138" s="13">
        <v>246</v>
      </c>
    </row>
    <row r="139" spans="1:7" ht="12.75" customHeight="1" x14ac:dyDescent="0.2">
      <c r="A139" s="431"/>
      <c r="B139" s="274" t="s">
        <v>21</v>
      </c>
      <c r="C139" s="13">
        <v>318</v>
      </c>
      <c r="D139" s="13">
        <v>80</v>
      </c>
      <c r="E139" s="13">
        <v>32</v>
      </c>
      <c r="F139" s="13">
        <v>31</v>
      </c>
      <c r="G139" s="13">
        <v>175</v>
      </c>
    </row>
    <row r="140" spans="1:7" ht="12.75" customHeight="1" x14ac:dyDescent="0.2">
      <c r="A140" s="432" t="s">
        <v>78</v>
      </c>
      <c r="B140" s="275" t="s">
        <v>0</v>
      </c>
      <c r="C140" s="30">
        <v>310</v>
      </c>
      <c r="D140" s="30">
        <v>35</v>
      </c>
      <c r="E140" s="30">
        <v>4</v>
      </c>
      <c r="F140" s="30">
        <v>6</v>
      </c>
      <c r="G140" s="30">
        <v>265</v>
      </c>
    </row>
    <row r="141" spans="1:7" ht="12.75" customHeight="1" x14ac:dyDescent="0.2">
      <c r="A141" s="432"/>
      <c r="B141" s="275" t="s">
        <v>20</v>
      </c>
      <c r="C141" s="30">
        <v>135</v>
      </c>
      <c r="D141" s="30">
        <v>16</v>
      </c>
      <c r="E141" s="30">
        <v>2</v>
      </c>
      <c r="F141" s="30">
        <v>2</v>
      </c>
      <c r="G141" s="30">
        <v>115</v>
      </c>
    </row>
    <row r="142" spans="1:7" ht="12.75" customHeight="1" x14ac:dyDescent="0.2">
      <c r="A142" s="432"/>
      <c r="B142" s="275" t="s">
        <v>21</v>
      </c>
      <c r="C142" s="30">
        <v>175</v>
      </c>
      <c r="D142" s="30">
        <v>19</v>
      </c>
      <c r="E142" s="30">
        <v>2</v>
      </c>
      <c r="F142" s="30">
        <v>4</v>
      </c>
      <c r="G142" s="30">
        <v>150</v>
      </c>
    </row>
    <row r="143" spans="1:7" ht="12.75" customHeight="1" x14ac:dyDescent="0.2">
      <c r="A143" s="431" t="s">
        <v>79</v>
      </c>
      <c r="B143" s="274" t="s">
        <v>0</v>
      </c>
      <c r="C143" s="13">
        <v>140</v>
      </c>
      <c r="D143" s="13">
        <v>61</v>
      </c>
      <c r="E143" s="13">
        <v>5</v>
      </c>
      <c r="F143" s="13">
        <v>0</v>
      </c>
      <c r="G143" s="13">
        <v>74</v>
      </c>
    </row>
    <row r="144" spans="1:7" ht="12.75" customHeight="1" x14ac:dyDescent="0.2">
      <c r="A144" s="431"/>
      <c r="B144" s="274" t="s">
        <v>20</v>
      </c>
      <c r="C144" s="13">
        <v>116</v>
      </c>
      <c r="D144" s="13">
        <v>49</v>
      </c>
      <c r="E144" s="13">
        <v>5</v>
      </c>
      <c r="F144" s="13">
        <v>0</v>
      </c>
      <c r="G144" s="13">
        <v>62</v>
      </c>
    </row>
    <row r="145" spans="1:7" ht="12.75" customHeight="1" x14ac:dyDescent="0.2">
      <c r="A145" s="431"/>
      <c r="B145" s="274" t="s">
        <v>21</v>
      </c>
      <c r="C145" s="13">
        <v>24</v>
      </c>
      <c r="D145" s="13">
        <v>12</v>
      </c>
      <c r="E145" s="13">
        <v>0</v>
      </c>
      <c r="F145" s="13">
        <v>0</v>
      </c>
      <c r="G145" s="13">
        <v>12</v>
      </c>
    </row>
    <row r="146" spans="1:7" ht="12.75" customHeight="1" x14ac:dyDescent="0.2">
      <c r="A146" s="432" t="s">
        <v>80</v>
      </c>
      <c r="B146" s="275" t="s">
        <v>0</v>
      </c>
      <c r="C146" s="30">
        <v>11</v>
      </c>
      <c r="D146" s="30">
        <v>5</v>
      </c>
      <c r="E146" s="30">
        <v>2</v>
      </c>
      <c r="F146" s="30">
        <v>0</v>
      </c>
      <c r="G146" s="30">
        <v>4</v>
      </c>
    </row>
    <row r="147" spans="1:7" ht="12.75" customHeight="1" x14ac:dyDescent="0.2">
      <c r="A147" s="432"/>
      <c r="B147" s="275" t="s">
        <v>20</v>
      </c>
      <c r="C147" s="30">
        <v>7</v>
      </c>
      <c r="D147" s="30">
        <v>2</v>
      </c>
      <c r="E147" s="30">
        <v>2</v>
      </c>
      <c r="F147" s="30">
        <v>0</v>
      </c>
      <c r="G147" s="30">
        <v>3</v>
      </c>
    </row>
    <row r="148" spans="1:7" ht="12.75" customHeight="1" x14ac:dyDescent="0.2">
      <c r="A148" s="432"/>
      <c r="B148" s="275" t="s">
        <v>21</v>
      </c>
      <c r="C148" s="30">
        <v>4</v>
      </c>
      <c r="D148" s="30">
        <v>3</v>
      </c>
      <c r="E148" s="30">
        <v>0</v>
      </c>
      <c r="F148" s="30">
        <v>0</v>
      </c>
      <c r="G148" s="30">
        <v>1</v>
      </c>
    </row>
    <row r="149" spans="1:7" ht="12.75" customHeight="1" x14ac:dyDescent="0.2">
      <c r="A149" s="431" t="s">
        <v>676</v>
      </c>
      <c r="B149" s="274" t="s">
        <v>0</v>
      </c>
      <c r="C149" s="13">
        <v>163</v>
      </c>
      <c r="D149" s="13">
        <v>49</v>
      </c>
      <c r="E149" s="13">
        <v>2</v>
      </c>
      <c r="F149" s="13">
        <v>1</v>
      </c>
      <c r="G149" s="13">
        <v>111</v>
      </c>
    </row>
    <row r="150" spans="1:7" ht="12.75" customHeight="1" x14ac:dyDescent="0.2">
      <c r="A150" s="431"/>
      <c r="B150" s="274" t="s">
        <v>20</v>
      </c>
      <c r="C150" s="13">
        <v>119</v>
      </c>
      <c r="D150" s="13">
        <v>32</v>
      </c>
      <c r="E150" s="13">
        <v>2</v>
      </c>
      <c r="F150" s="13">
        <v>1</v>
      </c>
      <c r="G150" s="13">
        <v>84</v>
      </c>
    </row>
    <row r="151" spans="1:7" ht="12.75" customHeight="1" x14ac:dyDescent="0.2">
      <c r="A151" s="431"/>
      <c r="B151" s="274" t="s">
        <v>21</v>
      </c>
      <c r="C151" s="13">
        <v>44</v>
      </c>
      <c r="D151" s="13">
        <v>17</v>
      </c>
      <c r="E151" s="13">
        <v>0</v>
      </c>
      <c r="F151" s="13">
        <v>0</v>
      </c>
      <c r="G151" s="13">
        <v>27</v>
      </c>
    </row>
    <row r="152" spans="1:7" ht="12.75" customHeight="1" x14ac:dyDescent="0.2">
      <c r="A152" s="432" t="s">
        <v>81</v>
      </c>
      <c r="B152" s="275" t="s">
        <v>0</v>
      </c>
      <c r="C152" s="30">
        <v>505</v>
      </c>
      <c r="D152" s="30">
        <v>97</v>
      </c>
      <c r="E152" s="30">
        <v>5</v>
      </c>
      <c r="F152" s="30">
        <v>4</v>
      </c>
      <c r="G152" s="30">
        <v>399</v>
      </c>
    </row>
    <row r="153" spans="1:7" ht="12.75" customHeight="1" x14ac:dyDescent="0.2">
      <c r="A153" s="432"/>
      <c r="B153" s="275" t="s">
        <v>20</v>
      </c>
      <c r="C153" s="30">
        <v>273</v>
      </c>
      <c r="D153" s="30">
        <v>46</v>
      </c>
      <c r="E153" s="30">
        <v>4</v>
      </c>
      <c r="F153" s="30">
        <v>3</v>
      </c>
      <c r="G153" s="30">
        <v>220</v>
      </c>
    </row>
    <row r="154" spans="1:7" ht="12.75" customHeight="1" x14ac:dyDescent="0.2">
      <c r="A154" s="432"/>
      <c r="B154" s="275" t="s">
        <v>21</v>
      </c>
      <c r="C154" s="30">
        <v>232</v>
      </c>
      <c r="D154" s="30">
        <v>51</v>
      </c>
      <c r="E154" s="30">
        <v>1</v>
      </c>
      <c r="F154" s="30">
        <v>1</v>
      </c>
      <c r="G154" s="30">
        <v>179</v>
      </c>
    </row>
    <row r="155" spans="1:7" ht="12.75" customHeight="1" x14ac:dyDescent="0.2">
      <c r="A155" s="431" t="s">
        <v>677</v>
      </c>
      <c r="B155" s="274" t="s">
        <v>0</v>
      </c>
      <c r="C155" s="13">
        <v>187</v>
      </c>
      <c r="D155" s="13">
        <v>104</v>
      </c>
      <c r="E155" s="13">
        <v>5</v>
      </c>
      <c r="F155" s="13">
        <v>2</v>
      </c>
      <c r="G155" s="13">
        <v>76</v>
      </c>
    </row>
    <row r="156" spans="1:7" ht="12.75" customHeight="1" x14ac:dyDescent="0.2">
      <c r="A156" s="431"/>
      <c r="B156" s="274" t="s">
        <v>20</v>
      </c>
      <c r="C156" s="13">
        <v>126</v>
      </c>
      <c r="D156" s="13">
        <v>78</v>
      </c>
      <c r="E156" s="13">
        <v>4</v>
      </c>
      <c r="F156" s="13">
        <v>1</v>
      </c>
      <c r="G156" s="13">
        <v>43</v>
      </c>
    </row>
    <row r="157" spans="1:7" ht="12.75" customHeight="1" x14ac:dyDescent="0.2">
      <c r="A157" s="431"/>
      <c r="B157" s="274" t="s">
        <v>21</v>
      </c>
      <c r="C157" s="13">
        <v>61</v>
      </c>
      <c r="D157" s="13">
        <v>26</v>
      </c>
      <c r="E157" s="13">
        <v>1</v>
      </c>
      <c r="F157" s="13">
        <v>1</v>
      </c>
      <c r="G157" s="13">
        <v>33</v>
      </c>
    </row>
    <row r="158" spans="1:7" ht="12.75" customHeight="1" x14ac:dyDescent="0.2">
      <c r="A158" s="432" t="s">
        <v>82</v>
      </c>
      <c r="B158" s="275" t="s">
        <v>0</v>
      </c>
      <c r="C158" s="30">
        <v>5383</v>
      </c>
      <c r="D158" s="30">
        <v>1876</v>
      </c>
      <c r="E158" s="30">
        <v>107</v>
      </c>
      <c r="F158" s="30">
        <v>51</v>
      </c>
      <c r="G158" s="30">
        <v>3349</v>
      </c>
    </row>
    <row r="159" spans="1:7" ht="12.75" customHeight="1" x14ac:dyDescent="0.2">
      <c r="A159" s="432"/>
      <c r="B159" s="275" t="s">
        <v>20</v>
      </c>
      <c r="C159" s="30">
        <v>2735</v>
      </c>
      <c r="D159" s="30">
        <v>963</v>
      </c>
      <c r="E159" s="30">
        <v>64</v>
      </c>
      <c r="F159" s="30">
        <v>21</v>
      </c>
      <c r="G159" s="30">
        <v>1687</v>
      </c>
    </row>
    <row r="160" spans="1:7" ht="12.75" customHeight="1" x14ac:dyDescent="0.2">
      <c r="A160" s="432"/>
      <c r="B160" s="275" t="s">
        <v>21</v>
      </c>
      <c r="C160" s="30">
        <v>2648</v>
      </c>
      <c r="D160" s="30">
        <v>913</v>
      </c>
      <c r="E160" s="30">
        <v>43</v>
      </c>
      <c r="F160" s="30">
        <v>30</v>
      </c>
      <c r="G160" s="30">
        <v>1662</v>
      </c>
    </row>
    <row r="161" spans="1:7" ht="12.75" customHeight="1" x14ac:dyDescent="0.2">
      <c r="A161" s="431" t="s">
        <v>83</v>
      </c>
      <c r="B161" s="274" t="s">
        <v>0</v>
      </c>
      <c r="C161" s="13">
        <v>249</v>
      </c>
      <c r="D161" s="13">
        <v>192</v>
      </c>
      <c r="E161" s="13">
        <v>15</v>
      </c>
      <c r="F161" s="13">
        <v>0</v>
      </c>
      <c r="G161" s="13">
        <v>42</v>
      </c>
    </row>
    <row r="162" spans="1:7" ht="12.75" customHeight="1" x14ac:dyDescent="0.2">
      <c r="A162" s="431"/>
      <c r="B162" s="274" t="s">
        <v>20</v>
      </c>
      <c r="C162" s="13">
        <v>153</v>
      </c>
      <c r="D162" s="13">
        <v>114</v>
      </c>
      <c r="E162" s="13">
        <v>10</v>
      </c>
      <c r="F162" s="13">
        <v>0</v>
      </c>
      <c r="G162" s="13">
        <v>29</v>
      </c>
    </row>
    <row r="163" spans="1:7" ht="12.75" customHeight="1" x14ac:dyDescent="0.2">
      <c r="A163" s="431"/>
      <c r="B163" s="274" t="s">
        <v>21</v>
      </c>
      <c r="C163" s="13">
        <v>96</v>
      </c>
      <c r="D163" s="13">
        <v>78</v>
      </c>
      <c r="E163" s="13">
        <v>5</v>
      </c>
      <c r="F163" s="13">
        <v>0</v>
      </c>
      <c r="G163" s="13">
        <v>13</v>
      </c>
    </row>
    <row r="164" spans="1:7" ht="12.75" customHeight="1" x14ac:dyDescent="0.2">
      <c r="A164" s="432" t="s">
        <v>84</v>
      </c>
      <c r="B164" s="275" t="s">
        <v>0</v>
      </c>
      <c r="C164" s="30">
        <v>151</v>
      </c>
      <c r="D164" s="30">
        <v>20</v>
      </c>
      <c r="E164" s="30">
        <v>1</v>
      </c>
      <c r="F164" s="30">
        <v>0</v>
      </c>
      <c r="G164" s="30">
        <v>130</v>
      </c>
    </row>
    <row r="165" spans="1:7" ht="12.75" customHeight="1" x14ac:dyDescent="0.2">
      <c r="A165" s="432"/>
      <c r="B165" s="275" t="s">
        <v>20</v>
      </c>
      <c r="C165" s="30">
        <v>61</v>
      </c>
      <c r="D165" s="30">
        <v>6</v>
      </c>
      <c r="E165" s="30">
        <v>1</v>
      </c>
      <c r="F165" s="30">
        <v>0</v>
      </c>
      <c r="G165" s="30">
        <v>54</v>
      </c>
    </row>
    <row r="166" spans="1:7" ht="12.75" customHeight="1" x14ac:dyDescent="0.2">
      <c r="A166" s="432"/>
      <c r="B166" s="275" t="s">
        <v>21</v>
      </c>
      <c r="C166" s="30">
        <v>90</v>
      </c>
      <c r="D166" s="30">
        <v>14</v>
      </c>
      <c r="E166" s="30">
        <v>0</v>
      </c>
      <c r="F166" s="30">
        <v>0</v>
      </c>
      <c r="G166" s="30">
        <v>76</v>
      </c>
    </row>
    <row r="167" spans="1:7" ht="12.75" customHeight="1" x14ac:dyDescent="0.2">
      <c r="A167" s="431" t="s">
        <v>678</v>
      </c>
      <c r="B167" s="274" t="s">
        <v>0</v>
      </c>
      <c r="C167" s="13">
        <v>1000</v>
      </c>
      <c r="D167" s="13">
        <v>358</v>
      </c>
      <c r="E167" s="13">
        <v>23</v>
      </c>
      <c r="F167" s="13">
        <v>12</v>
      </c>
      <c r="G167" s="13">
        <v>607</v>
      </c>
    </row>
    <row r="168" spans="1:7" ht="12.75" customHeight="1" x14ac:dyDescent="0.2">
      <c r="A168" s="431"/>
      <c r="B168" s="274" t="s">
        <v>20</v>
      </c>
      <c r="C168" s="13">
        <v>409</v>
      </c>
      <c r="D168" s="13">
        <v>181</v>
      </c>
      <c r="E168" s="13">
        <v>6</v>
      </c>
      <c r="F168" s="13">
        <v>4</v>
      </c>
      <c r="G168" s="13">
        <v>218</v>
      </c>
    </row>
    <row r="169" spans="1:7" ht="12.75" customHeight="1" x14ac:dyDescent="0.2">
      <c r="A169" s="431"/>
      <c r="B169" s="274" t="s">
        <v>21</v>
      </c>
      <c r="C169" s="13">
        <v>591</v>
      </c>
      <c r="D169" s="13">
        <v>177</v>
      </c>
      <c r="E169" s="13">
        <v>17</v>
      </c>
      <c r="F169" s="13">
        <v>8</v>
      </c>
      <c r="G169" s="13">
        <v>389</v>
      </c>
    </row>
    <row r="170" spans="1:7" ht="12.75" customHeight="1" x14ac:dyDescent="0.2">
      <c r="A170" s="432" t="s">
        <v>85</v>
      </c>
      <c r="B170" s="275" t="s">
        <v>0</v>
      </c>
      <c r="C170" s="30">
        <v>29</v>
      </c>
      <c r="D170" s="30">
        <v>11</v>
      </c>
      <c r="E170" s="30">
        <v>6</v>
      </c>
      <c r="F170" s="30">
        <v>0</v>
      </c>
      <c r="G170" s="30">
        <v>12</v>
      </c>
    </row>
    <row r="171" spans="1:7" ht="12.75" customHeight="1" x14ac:dyDescent="0.2">
      <c r="A171" s="432"/>
      <c r="B171" s="275" t="s">
        <v>20</v>
      </c>
      <c r="C171" s="30">
        <v>19</v>
      </c>
      <c r="D171" s="30">
        <v>7</v>
      </c>
      <c r="E171" s="30">
        <v>4</v>
      </c>
      <c r="F171" s="30">
        <v>0</v>
      </c>
      <c r="G171" s="30">
        <v>8</v>
      </c>
    </row>
    <row r="172" spans="1:7" ht="12.75" customHeight="1" x14ac:dyDescent="0.2">
      <c r="A172" s="432"/>
      <c r="B172" s="275" t="s">
        <v>21</v>
      </c>
      <c r="C172" s="30">
        <v>10</v>
      </c>
      <c r="D172" s="30">
        <v>4</v>
      </c>
      <c r="E172" s="30">
        <v>2</v>
      </c>
      <c r="F172" s="30">
        <v>0</v>
      </c>
      <c r="G172" s="30">
        <v>4</v>
      </c>
    </row>
    <row r="173" spans="1:7" ht="12.75" customHeight="1" x14ac:dyDescent="0.2">
      <c r="A173" s="431" t="s">
        <v>86</v>
      </c>
      <c r="B173" s="274" t="s">
        <v>0</v>
      </c>
      <c r="C173" s="13">
        <v>4583</v>
      </c>
      <c r="D173" s="13">
        <v>1000</v>
      </c>
      <c r="E173" s="13">
        <v>228</v>
      </c>
      <c r="F173" s="13">
        <v>141</v>
      </c>
      <c r="G173" s="13">
        <v>3214</v>
      </c>
    </row>
    <row r="174" spans="1:7" ht="12.75" customHeight="1" x14ac:dyDescent="0.2">
      <c r="A174" s="431"/>
      <c r="B174" s="274" t="s">
        <v>20</v>
      </c>
      <c r="C174" s="13">
        <v>2190</v>
      </c>
      <c r="D174" s="13">
        <v>494</v>
      </c>
      <c r="E174" s="13">
        <v>131</v>
      </c>
      <c r="F174" s="13">
        <v>67</v>
      </c>
      <c r="G174" s="13">
        <v>1498</v>
      </c>
    </row>
    <row r="175" spans="1:7" ht="12.75" customHeight="1" x14ac:dyDescent="0.2">
      <c r="A175" s="431"/>
      <c r="B175" s="274" t="s">
        <v>21</v>
      </c>
      <c r="C175" s="13">
        <v>2393</v>
      </c>
      <c r="D175" s="13">
        <v>506</v>
      </c>
      <c r="E175" s="13">
        <v>97</v>
      </c>
      <c r="F175" s="13">
        <v>74</v>
      </c>
      <c r="G175" s="13">
        <v>1716</v>
      </c>
    </row>
    <row r="176" spans="1:7" ht="12.75" customHeight="1" x14ac:dyDescent="0.2">
      <c r="A176" s="432" t="s">
        <v>87</v>
      </c>
      <c r="B176" s="275" t="s">
        <v>0</v>
      </c>
      <c r="C176" s="30">
        <v>51</v>
      </c>
      <c r="D176" s="30">
        <v>27</v>
      </c>
      <c r="E176" s="30">
        <v>1</v>
      </c>
      <c r="F176" s="30">
        <v>0</v>
      </c>
      <c r="G176" s="30">
        <v>23</v>
      </c>
    </row>
    <row r="177" spans="1:7" ht="12.75" customHeight="1" x14ac:dyDescent="0.2">
      <c r="A177" s="432"/>
      <c r="B177" s="275" t="s">
        <v>20</v>
      </c>
      <c r="C177" s="30">
        <v>24</v>
      </c>
      <c r="D177" s="30">
        <v>13</v>
      </c>
      <c r="E177" s="30">
        <v>1</v>
      </c>
      <c r="F177" s="30">
        <v>0</v>
      </c>
      <c r="G177" s="30">
        <v>10</v>
      </c>
    </row>
    <row r="178" spans="1:7" ht="12.75" customHeight="1" x14ac:dyDescent="0.2">
      <c r="A178" s="432"/>
      <c r="B178" s="275" t="s">
        <v>21</v>
      </c>
      <c r="C178" s="30">
        <v>27</v>
      </c>
      <c r="D178" s="30">
        <v>14</v>
      </c>
      <c r="E178" s="30">
        <v>0</v>
      </c>
      <c r="F178" s="30">
        <v>0</v>
      </c>
      <c r="G178" s="30">
        <v>13</v>
      </c>
    </row>
    <row r="179" spans="1:7" ht="12.75" customHeight="1" x14ac:dyDescent="0.2">
      <c r="A179" s="431" t="s">
        <v>88</v>
      </c>
      <c r="B179" s="274" t="s">
        <v>0</v>
      </c>
      <c r="C179" s="13">
        <v>203</v>
      </c>
      <c r="D179" s="13">
        <v>35</v>
      </c>
      <c r="E179" s="13">
        <v>2</v>
      </c>
      <c r="F179" s="13">
        <v>5</v>
      </c>
      <c r="G179" s="13">
        <v>161</v>
      </c>
    </row>
    <row r="180" spans="1:7" ht="12.75" customHeight="1" x14ac:dyDescent="0.2">
      <c r="A180" s="431"/>
      <c r="B180" s="274" t="s">
        <v>20</v>
      </c>
      <c r="C180" s="13">
        <v>68</v>
      </c>
      <c r="D180" s="13">
        <v>13</v>
      </c>
      <c r="E180" s="13">
        <v>0</v>
      </c>
      <c r="F180" s="13">
        <v>1</v>
      </c>
      <c r="G180" s="13">
        <v>54</v>
      </c>
    </row>
    <row r="181" spans="1:7" ht="12.75" customHeight="1" x14ac:dyDescent="0.2">
      <c r="A181" s="431"/>
      <c r="B181" s="274" t="s">
        <v>21</v>
      </c>
      <c r="C181" s="13">
        <v>135</v>
      </c>
      <c r="D181" s="13">
        <v>22</v>
      </c>
      <c r="E181" s="13">
        <v>2</v>
      </c>
      <c r="F181" s="13">
        <v>4</v>
      </c>
      <c r="G181" s="13">
        <v>107</v>
      </c>
    </row>
    <row r="182" spans="1:7" ht="12.75" customHeight="1" x14ac:dyDescent="0.2">
      <c r="A182" s="432" t="s">
        <v>89</v>
      </c>
      <c r="B182" s="275" t="s">
        <v>0</v>
      </c>
      <c r="C182" s="30">
        <v>45</v>
      </c>
      <c r="D182" s="30">
        <v>6</v>
      </c>
      <c r="E182" s="30">
        <v>35</v>
      </c>
      <c r="F182" s="30">
        <v>1</v>
      </c>
      <c r="G182" s="30">
        <v>3</v>
      </c>
    </row>
    <row r="183" spans="1:7" ht="12.75" customHeight="1" x14ac:dyDescent="0.2">
      <c r="A183" s="432"/>
      <c r="B183" s="275" t="s">
        <v>20</v>
      </c>
      <c r="C183" s="30">
        <v>21</v>
      </c>
      <c r="D183" s="30">
        <v>4</v>
      </c>
      <c r="E183" s="30">
        <v>15</v>
      </c>
      <c r="F183" s="30">
        <v>1</v>
      </c>
      <c r="G183" s="30">
        <v>1</v>
      </c>
    </row>
    <row r="184" spans="1:7" ht="12.75" customHeight="1" x14ac:dyDescent="0.2">
      <c r="A184" s="432"/>
      <c r="B184" s="275" t="s">
        <v>21</v>
      </c>
      <c r="C184" s="30">
        <v>24</v>
      </c>
      <c r="D184" s="30">
        <v>2</v>
      </c>
      <c r="E184" s="30">
        <v>20</v>
      </c>
      <c r="F184" s="30">
        <v>0</v>
      </c>
      <c r="G184" s="30">
        <v>2</v>
      </c>
    </row>
    <row r="185" spans="1:7" ht="12.75" customHeight="1" x14ac:dyDescent="0.2">
      <c r="A185" s="431" t="s">
        <v>679</v>
      </c>
      <c r="B185" s="274" t="s">
        <v>0</v>
      </c>
      <c r="C185" s="13">
        <v>39</v>
      </c>
      <c r="D185" s="13">
        <v>38</v>
      </c>
      <c r="E185" s="13">
        <v>0</v>
      </c>
      <c r="F185" s="13">
        <v>0</v>
      </c>
      <c r="G185" s="13">
        <v>1</v>
      </c>
    </row>
    <row r="186" spans="1:7" ht="12.75" customHeight="1" x14ac:dyDescent="0.2">
      <c r="A186" s="431"/>
      <c r="B186" s="274" t="s">
        <v>20</v>
      </c>
      <c r="C186" s="13">
        <v>24</v>
      </c>
      <c r="D186" s="13">
        <v>23</v>
      </c>
      <c r="E186" s="13">
        <v>0</v>
      </c>
      <c r="F186" s="13">
        <v>0</v>
      </c>
      <c r="G186" s="13">
        <v>1</v>
      </c>
    </row>
    <row r="187" spans="1:7" ht="12.75" customHeight="1" x14ac:dyDescent="0.2">
      <c r="A187" s="431"/>
      <c r="B187" s="274" t="s">
        <v>21</v>
      </c>
      <c r="C187" s="13">
        <v>15</v>
      </c>
      <c r="D187" s="13">
        <v>15</v>
      </c>
      <c r="E187" s="13">
        <v>0</v>
      </c>
      <c r="F187" s="13">
        <v>0</v>
      </c>
      <c r="G187" s="13">
        <v>0</v>
      </c>
    </row>
    <row r="188" spans="1:7" ht="12.75" customHeight="1" x14ac:dyDescent="0.2">
      <c r="A188" s="432" t="s">
        <v>90</v>
      </c>
      <c r="B188" s="275" t="s">
        <v>0</v>
      </c>
      <c r="C188" s="30">
        <v>757</v>
      </c>
      <c r="D188" s="30">
        <v>341</v>
      </c>
      <c r="E188" s="30">
        <v>39</v>
      </c>
      <c r="F188" s="30">
        <v>7</v>
      </c>
      <c r="G188" s="30">
        <v>370</v>
      </c>
    </row>
    <row r="189" spans="1:7" ht="12.75" customHeight="1" x14ac:dyDescent="0.2">
      <c r="A189" s="432"/>
      <c r="B189" s="275" t="s">
        <v>20</v>
      </c>
      <c r="C189" s="30">
        <v>420</v>
      </c>
      <c r="D189" s="30">
        <v>193</v>
      </c>
      <c r="E189" s="30">
        <v>25</v>
      </c>
      <c r="F189" s="30">
        <v>5</v>
      </c>
      <c r="G189" s="30">
        <v>197</v>
      </c>
    </row>
    <row r="190" spans="1:7" ht="12.75" customHeight="1" x14ac:dyDescent="0.2">
      <c r="A190" s="432"/>
      <c r="B190" s="275" t="s">
        <v>21</v>
      </c>
      <c r="C190" s="30">
        <v>337</v>
      </c>
      <c r="D190" s="30">
        <v>148</v>
      </c>
      <c r="E190" s="30">
        <v>14</v>
      </c>
      <c r="F190" s="30">
        <v>2</v>
      </c>
      <c r="G190" s="30">
        <v>173</v>
      </c>
    </row>
    <row r="191" spans="1:7" ht="12.75" customHeight="1" x14ac:dyDescent="0.2">
      <c r="A191" s="431" t="s">
        <v>680</v>
      </c>
      <c r="B191" s="274" t="s">
        <v>0</v>
      </c>
      <c r="C191" s="13">
        <v>385</v>
      </c>
      <c r="D191" s="13">
        <v>90</v>
      </c>
      <c r="E191" s="13">
        <v>7</v>
      </c>
      <c r="F191" s="13">
        <v>1</v>
      </c>
      <c r="G191" s="13">
        <v>287</v>
      </c>
    </row>
    <row r="192" spans="1:7" ht="12.75" customHeight="1" x14ac:dyDescent="0.2">
      <c r="A192" s="431"/>
      <c r="B192" s="274" t="s">
        <v>20</v>
      </c>
      <c r="C192" s="13">
        <v>114</v>
      </c>
      <c r="D192" s="13">
        <v>22</v>
      </c>
      <c r="E192" s="13">
        <v>1</v>
      </c>
      <c r="F192" s="13">
        <v>1</v>
      </c>
      <c r="G192" s="13">
        <v>90</v>
      </c>
    </row>
    <row r="193" spans="1:7" ht="12.75" customHeight="1" x14ac:dyDescent="0.2">
      <c r="A193" s="431"/>
      <c r="B193" s="274" t="s">
        <v>21</v>
      </c>
      <c r="C193" s="13">
        <v>271</v>
      </c>
      <c r="D193" s="13">
        <v>68</v>
      </c>
      <c r="E193" s="13">
        <v>6</v>
      </c>
      <c r="F193" s="13">
        <v>0</v>
      </c>
      <c r="G193" s="13">
        <v>197</v>
      </c>
    </row>
    <row r="194" spans="1:7" ht="12.75" customHeight="1" x14ac:dyDescent="0.2">
      <c r="A194" s="432" t="s">
        <v>91</v>
      </c>
      <c r="B194" s="275" t="s">
        <v>0</v>
      </c>
      <c r="C194" s="30">
        <v>69</v>
      </c>
      <c r="D194" s="30">
        <v>4</v>
      </c>
      <c r="E194" s="30">
        <v>2</v>
      </c>
      <c r="F194" s="30">
        <v>1</v>
      </c>
      <c r="G194" s="30">
        <v>62</v>
      </c>
    </row>
    <row r="195" spans="1:7" ht="12.75" customHeight="1" x14ac:dyDescent="0.2">
      <c r="A195" s="432"/>
      <c r="B195" s="275" t="s">
        <v>20</v>
      </c>
      <c r="C195" s="30">
        <v>26</v>
      </c>
      <c r="D195" s="30">
        <v>2</v>
      </c>
      <c r="E195" s="30">
        <v>1</v>
      </c>
      <c r="F195" s="30">
        <v>0</v>
      </c>
      <c r="G195" s="30">
        <v>23</v>
      </c>
    </row>
    <row r="196" spans="1:7" ht="12.75" customHeight="1" x14ac:dyDescent="0.2">
      <c r="A196" s="432"/>
      <c r="B196" s="275" t="s">
        <v>21</v>
      </c>
      <c r="C196" s="30">
        <v>43</v>
      </c>
      <c r="D196" s="30">
        <v>2</v>
      </c>
      <c r="E196" s="30">
        <v>1</v>
      </c>
      <c r="F196" s="30">
        <v>1</v>
      </c>
      <c r="G196" s="30">
        <v>39</v>
      </c>
    </row>
    <row r="197" spans="1:7" ht="12.75" customHeight="1" x14ac:dyDescent="0.2">
      <c r="A197" s="431" t="s">
        <v>92</v>
      </c>
      <c r="B197" s="274" t="s">
        <v>0</v>
      </c>
      <c r="C197" s="13">
        <v>3</v>
      </c>
      <c r="D197" s="13">
        <v>0</v>
      </c>
      <c r="E197" s="13">
        <v>0</v>
      </c>
      <c r="F197" s="13">
        <v>0</v>
      </c>
      <c r="G197" s="13">
        <v>3</v>
      </c>
    </row>
    <row r="198" spans="1:7" ht="12.75" customHeight="1" x14ac:dyDescent="0.2">
      <c r="A198" s="431"/>
      <c r="B198" s="274" t="s">
        <v>20</v>
      </c>
      <c r="C198" s="13">
        <v>0</v>
      </c>
      <c r="D198" s="13">
        <v>0</v>
      </c>
      <c r="E198" s="13">
        <v>0</v>
      </c>
      <c r="F198" s="13">
        <v>0</v>
      </c>
      <c r="G198" s="13">
        <v>0</v>
      </c>
    </row>
    <row r="199" spans="1:7" ht="12.75" customHeight="1" x14ac:dyDescent="0.2">
      <c r="A199" s="431"/>
      <c r="B199" s="274" t="s">
        <v>21</v>
      </c>
      <c r="C199" s="13">
        <v>3</v>
      </c>
      <c r="D199" s="13">
        <v>0</v>
      </c>
      <c r="E199" s="13">
        <v>0</v>
      </c>
      <c r="F199" s="13">
        <v>0</v>
      </c>
      <c r="G199" s="13">
        <v>3</v>
      </c>
    </row>
    <row r="200" spans="1:7" ht="12.75" customHeight="1" x14ac:dyDescent="0.2">
      <c r="A200" s="432" t="s">
        <v>93</v>
      </c>
      <c r="B200" s="275" t="s">
        <v>0</v>
      </c>
      <c r="C200" s="30">
        <v>3968</v>
      </c>
      <c r="D200" s="30">
        <v>1421</v>
      </c>
      <c r="E200" s="30">
        <v>60</v>
      </c>
      <c r="F200" s="30">
        <v>50</v>
      </c>
      <c r="G200" s="30">
        <v>2437</v>
      </c>
    </row>
    <row r="201" spans="1:7" ht="12.75" customHeight="1" x14ac:dyDescent="0.2">
      <c r="A201" s="432"/>
      <c r="B201" s="275" t="s">
        <v>20</v>
      </c>
      <c r="C201" s="30">
        <v>1842</v>
      </c>
      <c r="D201" s="30">
        <v>735</v>
      </c>
      <c r="E201" s="30">
        <v>25</v>
      </c>
      <c r="F201" s="30">
        <v>17</v>
      </c>
      <c r="G201" s="30">
        <v>1065</v>
      </c>
    </row>
    <row r="202" spans="1:7" ht="12.75" customHeight="1" x14ac:dyDescent="0.2">
      <c r="A202" s="432"/>
      <c r="B202" s="275" t="s">
        <v>21</v>
      </c>
      <c r="C202" s="30">
        <v>2126</v>
      </c>
      <c r="D202" s="30">
        <v>686</v>
      </c>
      <c r="E202" s="30">
        <v>35</v>
      </c>
      <c r="F202" s="30">
        <v>33</v>
      </c>
      <c r="G202" s="30">
        <v>1372</v>
      </c>
    </row>
    <row r="203" spans="1:7" ht="12.75" customHeight="1" x14ac:dyDescent="0.2">
      <c r="A203" s="431" t="s">
        <v>94</v>
      </c>
      <c r="B203" s="274" t="s">
        <v>0</v>
      </c>
      <c r="C203" s="13">
        <v>761</v>
      </c>
      <c r="D203" s="13">
        <v>187</v>
      </c>
      <c r="E203" s="13">
        <v>9</v>
      </c>
      <c r="F203" s="13">
        <v>20</v>
      </c>
      <c r="G203" s="13">
        <v>545</v>
      </c>
    </row>
    <row r="204" spans="1:7" ht="12.75" customHeight="1" x14ac:dyDescent="0.2">
      <c r="A204" s="431"/>
      <c r="B204" s="274" t="s">
        <v>20</v>
      </c>
      <c r="C204" s="13">
        <v>330</v>
      </c>
      <c r="D204" s="13">
        <v>80</v>
      </c>
      <c r="E204" s="13">
        <v>4</v>
      </c>
      <c r="F204" s="13">
        <v>3</v>
      </c>
      <c r="G204" s="13">
        <v>243</v>
      </c>
    </row>
    <row r="205" spans="1:7" ht="12.75" customHeight="1" x14ac:dyDescent="0.2">
      <c r="A205" s="431"/>
      <c r="B205" s="274" t="s">
        <v>21</v>
      </c>
      <c r="C205" s="13">
        <v>431</v>
      </c>
      <c r="D205" s="13">
        <v>107</v>
      </c>
      <c r="E205" s="13">
        <v>5</v>
      </c>
      <c r="F205" s="13">
        <v>17</v>
      </c>
      <c r="G205" s="13">
        <v>302</v>
      </c>
    </row>
    <row r="206" spans="1:7" ht="12.75" customHeight="1" x14ac:dyDescent="0.2">
      <c r="A206" s="432" t="s">
        <v>681</v>
      </c>
      <c r="B206" s="275" t="s">
        <v>0</v>
      </c>
      <c r="C206" s="30">
        <v>8</v>
      </c>
      <c r="D206" s="30">
        <v>5</v>
      </c>
      <c r="E206" s="30">
        <v>0</v>
      </c>
      <c r="F206" s="30">
        <v>0</v>
      </c>
      <c r="G206" s="30">
        <v>3</v>
      </c>
    </row>
    <row r="207" spans="1:7" ht="12.75" customHeight="1" x14ac:dyDescent="0.2">
      <c r="A207" s="432"/>
      <c r="B207" s="275" t="s">
        <v>20</v>
      </c>
      <c r="C207" s="30">
        <v>6</v>
      </c>
      <c r="D207" s="30">
        <v>4</v>
      </c>
      <c r="E207" s="30">
        <v>0</v>
      </c>
      <c r="F207" s="30">
        <v>0</v>
      </c>
      <c r="G207" s="30">
        <v>2</v>
      </c>
    </row>
    <row r="208" spans="1:7" ht="12.75" customHeight="1" x14ac:dyDescent="0.2">
      <c r="A208" s="432"/>
      <c r="B208" s="275" t="s">
        <v>21</v>
      </c>
      <c r="C208" s="30">
        <v>2</v>
      </c>
      <c r="D208" s="30">
        <v>1</v>
      </c>
      <c r="E208" s="30">
        <v>0</v>
      </c>
      <c r="F208" s="30">
        <v>0</v>
      </c>
      <c r="G208" s="30">
        <v>1</v>
      </c>
    </row>
    <row r="209" spans="1:7" ht="12.75" customHeight="1" x14ac:dyDescent="0.2">
      <c r="A209" s="431" t="s">
        <v>95</v>
      </c>
      <c r="B209" s="274" t="s">
        <v>0</v>
      </c>
      <c r="C209" s="13">
        <v>3</v>
      </c>
      <c r="D209" s="13">
        <v>0</v>
      </c>
      <c r="E209" s="13">
        <v>0</v>
      </c>
      <c r="F209" s="13">
        <v>0</v>
      </c>
      <c r="G209" s="13">
        <v>3</v>
      </c>
    </row>
    <row r="210" spans="1:7" ht="12.75" customHeight="1" x14ac:dyDescent="0.2">
      <c r="A210" s="431"/>
      <c r="B210" s="274" t="s">
        <v>20</v>
      </c>
      <c r="C210" s="13">
        <v>0</v>
      </c>
      <c r="D210" s="13">
        <v>0</v>
      </c>
      <c r="E210" s="13">
        <v>0</v>
      </c>
      <c r="F210" s="13">
        <v>0</v>
      </c>
      <c r="G210" s="13">
        <v>0</v>
      </c>
    </row>
    <row r="211" spans="1:7" ht="12.75" customHeight="1" x14ac:dyDescent="0.2">
      <c r="A211" s="431"/>
      <c r="B211" s="274" t="s">
        <v>21</v>
      </c>
      <c r="C211" s="13">
        <v>3</v>
      </c>
      <c r="D211" s="13">
        <v>0</v>
      </c>
      <c r="E211" s="13">
        <v>0</v>
      </c>
      <c r="F211" s="13">
        <v>0</v>
      </c>
      <c r="G211" s="13">
        <v>3</v>
      </c>
    </row>
    <row r="212" spans="1:7" ht="12.75" customHeight="1" x14ac:dyDescent="0.2">
      <c r="A212" s="432" t="s">
        <v>96</v>
      </c>
      <c r="B212" s="275" t="s">
        <v>0</v>
      </c>
      <c r="C212" s="30">
        <v>1280</v>
      </c>
      <c r="D212" s="30">
        <v>476</v>
      </c>
      <c r="E212" s="30">
        <v>29</v>
      </c>
      <c r="F212" s="30">
        <v>8</v>
      </c>
      <c r="G212" s="30">
        <v>767</v>
      </c>
    </row>
    <row r="213" spans="1:7" ht="12.75" customHeight="1" x14ac:dyDescent="0.2">
      <c r="A213" s="432"/>
      <c r="B213" s="275" t="s">
        <v>20</v>
      </c>
      <c r="C213" s="30">
        <v>860</v>
      </c>
      <c r="D213" s="30">
        <v>330</v>
      </c>
      <c r="E213" s="30">
        <v>18</v>
      </c>
      <c r="F213" s="30">
        <v>8</v>
      </c>
      <c r="G213" s="30">
        <v>504</v>
      </c>
    </row>
    <row r="214" spans="1:7" ht="12.75" customHeight="1" x14ac:dyDescent="0.2">
      <c r="A214" s="432"/>
      <c r="B214" s="275" t="s">
        <v>21</v>
      </c>
      <c r="C214" s="30">
        <v>420</v>
      </c>
      <c r="D214" s="30">
        <v>146</v>
      </c>
      <c r="E214" s="30">
        <v>11</v>
      </c>
      <c r="F214" s="30">
        <v>0</v>
      </c>
      <c r="G214" s="30">
        <v>263</v>
      </c>
    </row>
    <row r="215" spans="1:7" ht="12.75" customHeight="1" x14ac:dyDescent="0.2">
      <c r="A215" s="431" t="s">
        <v>97</v>
      </c>
      <c r="B215" s="274" t="s">
        <v>0</v>
      </c>
      <c r="C215" s="13">
        <v>236</v>
      </c>
      <c r="D215" s="13">
        <v>63</v>
      </c>
      <c r="E215" s="13">
        <v>18</v>
      </c>
      <c r="F215" s="13">
        <v>11</v>
      </c>
      <c r="G215" s="13">
        <v>144</v>
      </c>
    </row>
    <row r="216" spans="1:7" ht="12.75" customHeight="1" x14ac:dyDescent="0.2">
      <c r="A216" s="431"/>
      <c r="B216" s="274" t="s">
        <v>20</v>
      </c>
      <c r="C216" s="13">
        <v>129</v>
      </c>
      <c r="D216" s="13">
        <v>31</v>
      </c>
      <c r="E216" s="13">
        <v>15</v>
      </c>
      <c r="F216" s="13">
        <v>5</v>
      </c>
      <c r="G216" s="13">
        <v>78</v>
      </c>
    </row>
    <row r="217" spans="1:7" ht="12.75" customHeight="1" x14ac:dyDescent="0.2">
      <c r="A217" s="431"/>
      <c r="B217" s="274" t="s">
        <v>21</v>
      </c>
      <c r="C217" s="13">
        <v>107</v>
      </c>
      <c r="D217" s="13">
        <v>32</v>
      </c>
      <c r="E217" s="13">
        <v>3</v>
      </c>
      <c r="F217" s="13">
        <v>6</v>
      </c>
      <c r="G217" s="13">
        <v>66</v>
      </c>
    </row>
    <row r="218" spans="1:7" ht="12.75" customHeight="1" x14ac:dyDescent="0.2">
      <c r="A218" s="432" t="s">
        <v>98</v>
      </c>
      <c r="B218" s="275" t="s">
        <v>0</v>
      </c>
      <c r="C218" s="30">
        <v>373</v>
      </c>
      <c r="D218" s="30">
        <v>317</v>
      </c>
      <c r="E218" s="30">
        <v>26</v>
      </c>
      <c r="F218" s="30">
        <v>2</v>
      </c>
      <c r="G218" s="30">
        <v>28</v>
      </c>
    </row>
    <row r="219" spans="1:7" ht="12.75" customHeight="1" x14ac:dyDescent="0.2">
      <c r="A219" s="432"/>
      <c r="B219" s="275" t="s">
        <v>20</v>
      </c>
      <c r="C219" s="30">
        <v>223</v>
      </c>
      <c r="D219" s="30">
        <v>189</v>
      </c>
      <c r="E219" s="30">
        <v>17</v>
      </c>
      <c r="F219" s="30">
        <v>1</v>
      </c>
      <c r="G219" s="30">
        <v>16</v>
      </c>
    </row>
    <row r="220" spans="1:7" ht="12.75" customHeight="1" x14ac:dyDescent="0.2">
      <c r="A220" s="432"/>
      <c r="B220" s="275" t="s">
        <v>21</v>
      </c>
      <c r="C220" s="30">
        <v>150</v>
      </c>
      <c r="D220" s="30">
        <v>128</v>
      </c>
      <c r="E220" s="30">
        <v>9</v>
      </c>
      <c r="F220" s="30">
        <v>1</v>
      </c>
      <c r="G220" s="30">
        <v>12</v>
      </c>
    </row>
    <row r="221" spans="1:7" ht="12.75" customHeight="1" x14ac:dyDescent="0.2">
      <c r="A221" s="431" t="s">
        <v>99</v>
      </c>
      <c r="B221" s="274" t="s">
        <v>0</v>
      </c>
      <c r="C221" s="13">
        <v>132</v>
      </c>
      <c r="D221" s="13">
        <v>105</v>
      </c>
      <c r="E221" s="13">
        <v>2</v>
      </c>
      <c r="F221" s="13">
        <v>0</v>
      </c>
      <c r="G221" s="13">
        <v>25</v>
      </c>
    </row>
    <row r="222" spans="1:7" ht="12.75" customHeight="1" x14ac:dyDescent="0.2">
      <c r="A222" s="431"/>
      <c r="B222" s="274" t="s">
        <v>20</v>
      </c>
      <c r="C222" s="13">
        <v>79</v>
      </c>
      <c r="D222" s="13">
        <v>57</v>
      </c>
      <c r="E222" s="13">
        <v>1</v>
      </c>
      <c r="F222" s="13">
        <v>0</v>
      </c>
      <c r="G222" s="13">
        <v>21</v>
      </c>
    </row>
    <row r="223" spans="1:7" ht="12.75" customHeight="1" x14ac:dyDescent="0.2">
      <c r="A223" s="431"/>
      <c r="B223" s="274" t="s">
        <v>21</v>
      </c>
      <c r="C223" s="13">
        <v>53</v>
      </c>
      <c r="D223" s="13">
        <v>48</v>
      </c>
      <c r="E223" s="13">
        <v>1</v>
      </c>
      <c r="F223" s="13">
        <v>0</v>
      </c>
      <c r="G223" s="13">
        <v>4</v>
      </c>
    </row>
    <row r="224" spans="1:7" ht="12.75" customHeight="1" x14ac:dyDescent="0.2">
      <c r="A224" s="432" t="s">
        <v>100</v>
      </c>
      <c r="B224" s="275" t="s">
        <v>0</v>
      </c>
      <c r="C224" s="30">
        <v>37</v>
      </c>
      <c r="D224" s="30">
        <v>2</v>
      </c>
      <c r="E224" s="30">
        <v>30</v>
      </c>
      <c r="F224" s="30">
        <v>1</v>
      </c>
      <c r="G224" s="30">
        <v>4</v>
      </c>
    </row>
    <row r="225" spans="1:7" ht="12.75" customHeight="1" x14ac:dyDescent="0.2">
      <c r="A225" s="432"/>
      <c r="B225" s="275" t="s">
        <v>20</v>
      </c>
      <c r="C225" s="30">
        <v>24</v>
      </c>
      <c r="D225" s="30">
        <v>1</v>
      </c>
      <c r="E225" s="30">
        <v>22</v>
      </c>
      <c r="F225" s="30">
        <v>1</v>
      </c>
      <c r="G225" s="30">
        <v>0</v>
      </c>
    </row>
    <row r="226" spans="1:7" ht="12.75" customHeight="1" x14ac:dyDescent="0.2">
      <c r="A226" s="432"/>
      <c r="B226" s="275" t="s">
        <v>21</v>
      </c>
      <c r="C226" s="30">
        <v>13</v>
      </c>
      <c r="D226" s="30">
        <v>1</v>
      </c>
      <c r="E226" s="30">
        <v>8</v>
      </c>
      <c r="F226" s="30">
        <v>0</v>
      </c>
      <c r="G226" s="30">
        <v>4</v>
      </c>
    </row>
    <row r="227" spans="1:7" ht="12.75" customHeight="1" x14ac:dyDescent="0.2">
      <c r="A227" s="431" t="s">
        <v>101</v>
      </c>
      <c r="B227" s="274" t="s">
        <v>0</v>
      </c>
      <c r="C227" s="13">
        <v>18</v>
      </c>
      <c r="D227" s="13">
        <v>6</v>
      </c>
      <c r="E227" s="13">
        <v>0</v>
      </c>
      <c r="F227" s="13">
        <v>0</v>
      </c>
      <c r="G227" s="13">
        <v>12</v>
      </c>
    </row>
    <row r="228" spans="1:7" ht="12.75" customHeight="1" x14ac:dyDescent="0.2">
      <c r="A228" s="431"/>
      <c r="B228" s="274" t="s">
        <v>20</v>
      </c>
      <c r="C228" s="13">
        <v>15</v>
      </c>
      <c r="D228" s="13">
        <v>5</v>
      </c>
      <c r="E228" s="13">
        <v>0</v>
      </c>
      <c r="F228" s="13">
        <v>0</v>
      </c>
      <c r="G228" s="13">
        <v>10</v>
      </c>
    </row>
    <row r="229" spans="1:7" ht="12.75" customHeight="1" x14ac:dyDescent="0.2">
      <c r="A229" s="431"/>
      <c r="B229" s="274" t="s">
        <v>21</v>
      </c>
      <c r="C229" s="13">
        <v>3</v>
      </c>
      <c r="D229" s="13">
        <v>1</v>
      </c>
      <c r="E229" s="13">
        <v>0</v>
      </c>
      <c r="F229" s="13">
        <v>0</v>
      </c>
      <c r="G229" s="13">
        <v>2</v>
      </c>
    </row>
    <row r="230" spans="1:7" ht="12.75" customHeight="1" x14ac:dyDescent="0.2">
      <c r="A230" s="432" t="s">
        <v>102</v>
      </c>
      <c r="B230" s="275" t="s">
        <v>0</v>
      </c>
      <c r="C230" s="30">
        <v>10</v>
      </c>
      <c r="D230" s="30">
        <v>0</v>
      </c>
      <c r="E230" s="30">
        <v>1</v>
      </c>
      <c r="F230" s="30">
        <v>0</v>
      </c>
      <c r="G230" s="30">
        <v>9</v>
      </c>
    </row>
    <row r="231" spans="1:7" ht="12.75" customHeight="1" x14ac:dyDescent="0.2">
      <c r="A231" s="432"/>
      <c r="B231" s="275" t="s">
        <v>20</v>
      </c>
      <c r="C231" s="30">
        <v>4</v>
      </c>
      <c r="D231" s="30">
        <v>0</v>
      </c>
      <c r="E231" s="30">
        <v>0</v>
      </c>
      <c r="F231" s="30">
        <v>0</v>
      </c>
      <c r="G231" s="30">
        <v>4</v>
      </c>
    </row>
    <row r="232" spans="1:7" ht="12.75" customHeight="1" x14ac:dyDescent="0.2">
      <c r="A232" s="432"/>
      <c r="B232" s="275" t="s">
        <v>21</v>
      </c>
      <c r="C232" s="30">
        <v>6</v>
      </c>
      <c r="D232" s="30">
        <v>0</v>
      </c>
      <c r="E232" s="30">
        <v>1</v>
      </c>
      <c r="F232" s="30">
        <v>0</v>
      </c>
      <c r="G232" s="30">
        <v>5</v>
      </c>
    </row>
    <row r="233" spans="1:7" ht="12.75" customHeight="1" x14ac:dyDescent="0.2">
      <c r="A233" s="431" t="s">
        <v>103</v>
      </c>
      <c r="B233" s="274" t="s">
        <v>0</v>
      </c>
      <c r="C233" s="13">
        <v>48</v>
      </c>
      <c r="D233" s="13">
        <v>6</v>
      </c>
      <c r="E233" s="13">
        <v>1</v>
      </c>
      <c r="F233" s="13">
        <v>2</v>
      </c>
      <c r="G233" s="13">
        <v>39</v>
      </c>
    </row>
    <row r="234" spans="1:7" ht="12.75" customHeight="1" x14ac:dyDescent="0.2">
      <c r="A234" s="431"/>
      <c r="B234" s="274" t="s">
        <v>20</v>
      </c>
      <c r="C234" s="13">
        <v>29</v>
      </c>
      <c r="D234" s="13">
        <v>4</v>
      </c>
      <c r="E234" s="13">
        <v>0</v>
      </c>
      <c r="F234" s="13">
        <v>2</v>
      </c>
      <c r="G234" s="13">
        <v>23</v>
      </c>
    </row>
    <row r="235" spans="1:7" ht="12.75" customHeight="1" x14ac:dyDescent="0.2">
      <c r="A235" s="431"/>
      <c r="B235" s="274" t="s">
        <v>21</v>
      </c>
      <c r="C235" s="13">
        <v>19</v>
      </c>
      <c r="D235" s="13">
        <v>2</v>
      </c>
      <c r="E235" s="13">
        <v>1</v>
      </c>
      <c r="F235" s="13">
        <v>0</v>
      </c>
      <c r="G235" s="13">
        <v>16</v>
      </c>
    </row>
    <row r="236" spans="1:7" ht="12.75" customHeight="1" x14ac:dyDescent="0.2">
      <c r="A236" s="432" t="s">
        <v>104</v>
      </c>
      <c r="B236" s="275" t="s">
        <v>0</v>
      </c>
      <c r="C236" s="30">
        <v>76</v>
      </c>
      <c r="D236" s="30">
        <v>44</v>
      </c>
      <c r="E236" s="30">
        <v>2</v>
      </c>
      <c r="F236" s="30">
        <v>1</v>
      </c>
      <c r="G236" s="30">
        <v>29</v>
      </c>
    </row>
    <row r="237" spans="1:7" ht="12.75" customHeight="1" x14ac:dyDescent="0.2">
      <c r="A237" s="432"/>
      <c r="B237" s="275" t="s">
        <v>20</v>
      </c>
      <c r="C237" s="30">
        <v>48</v>
      </c>
      <c r="D237" s="30">
        <v>27</v>
      </c>
      <c r="E237" s="30">
        <v>2</v>
      </c>
      <c r="F237" s="30">
        <v>0</v>
      </c>
      <c r="G237" s="30">
        <v>19</v>
      </c>
    </row>
    <row r="238" spans="1:7" ht="12.75" customHeight="1" x14ac:dyDescent="0.2">
      <c r="A238" s="432"/>
      <c r="B238" s="275" t="s">
        <v>21</v>
      </c>
      <c r="C238" s="30">
        <v>28</v>
      </c>
      <c r="D238" s="30">
        <v>17</v>
      </c>
      <c r="E238" s="30">
        <v>0</v>
      </c>
      <c r="F238" s="30">
        <v>1</v>
      </c>
      <c r="G238" s="30">
        <v>10</v>
      </c>
    </row>
    <row r="239" spans="1:7" ht="12.75" customHeight="1" x14ac:dyDescent="0.2">
      <c r="A239" s="431" t="s">
        <v>105</v>
      </c>
      <c r="B239" s="274" t="s">
        <v>0</v>
      </c>
      <c r="C239" s="13">
        <v>4293</v>
      </c>
      <c r="D239" s="13">
        <v>1030</v>
      </c>
      <c r="E239" s="13">
        <v>73</v>
      </c>
      <c r="F239" s="13">
        <v>72</v>
      </c>
      <c r="G239" s="13">
        <v>3118</v>
      </c>
    </row>
    <row r="240" spans="1:7" ht="12.75" customHeight="1" x14ac:dyDescent="0.2">
      <c r="A240" s="431"/>
      <c r="B240" s="274" t="s">
        <v>20</v>
      </c>
      <c r="C240" s="13">
        <v>2193</v>
      </c>
      <c r="D240" s="13">
        <v>542</v>
      </c>
      <c r="E240" s="13">
        <v>33</v>
      </c>
      <c r="F240" s="13">
        <v>27</v>
      </c>
      <c r="G240" s="13">
        <v>1591</v>
      </c>
    </row>
    <row r="241" spans="1:7" ht="12.75" customHeight="1" x14ac:dyDescent="0.2">
      <c r="A241" s="431"/>
      <c r="B241" s="274" t="s">
        <v>21</v>
      </c>
      <c r="C241" s="13">
        <v>2100</v>
      </c>
      <c r="D241" s="13">
        <v>488</v>
      </c>
      <c r="E241" s="13">
        <v>40</v>
      </c>
      <c r="F241" s="13">
        <v>45</v>
      </c>
      <c r="G241" s="13">
        <v>1527</v>
      </c>
    </row>
    <row r="242" spans="1:7" ht="12.75" customHeight="1" x14ac:dyDescent="0.2">
      <c r="A242" s="432" t="s">
        <v>106</v>
      </c>
      <c r="B242" s="275" t="s">
        <v>0</v>
      </c>
      <c r="C242" s="30">
        <v>394</v>
      </c>
      <c r="D242" s="30">
        <v>48</v>
      </c>
      <c r="E242" s="30">
        <v>25</v>
      </c>
      <c r="F242" s="30">
        <v>41</v>
      </c>
      <c r="G242" s="30">
        <v>280</v>
      </c>
    </row>
    <row r="243" spans="1:7" ht="12.75" customHeight="1" x14ac:dyDescent="0.2">
      <c r="A243" s="432"/>
      <c r="B243" s="275" t="s">
        <v>20</v>
      </c>
      <c r="C243" s="30">
        <v>152</v>
      </c>
      <c r="D243" s="30">
        <v>17</v>
      </c>
      <c r="E243" s="30">
        <v>8</v>
      </c>
      <c r="F243" s="30">
        <v>15</v>
      </c>
      <c r="G243" s="30">
        <v>112</v>
      </c>
    </row>
    <row r="244" spans="1:7" ht="12.75" customHeight="1" x14ac:dyDescent="0.2">
      <c r="A244" s="432"/>
      <c r="B244" s="275" t="s">
        <v>21</v>
      </c>
      <c r="C244" s="30">
        <v>242</v>
      </c>
      <c r="D244" s="30">
        <v>31</v>
      </c>
      <c r="E244" s="30">
        <v>17</v>
      </c>
      <c r="F244" s="30">
        <v>26</v>
      </c>
      <c r="G244" s="30">
        <v>168</v>
      </c>
    </row>
    <row r="245" spans="1:7" ht="12.75" customHeight="1" x14ac:dyDescent="0.2">
      <c r="A245" s="431" t="s">
        <v>107</v>
      </c>
      <c r="B245" s="274" t="s">
        <v>0</v>
      </c>
      <c r="C245" s="13">
        <v>582</v>
      </c>
      <c r="D245" s="13">
        <v>64</v>
      </c>
      <c r="E245" s="13">
        <v>5</v>
      </c>
      <c r="F245" s="13">
        <v>5</v>
      </c>
      <c r="G245" s="13">
        <v>508</v>
      </c>
    </row>
    <row r="246" spans="1:7" ht="12.75" customHeight="1" x14ac:dyDescent="0.2">
      <c r="A246" s="431"/>
      <c r="B246" s="274" t="s">
        <v>20</v>
      </c>
      <c r="C246" s="13">
        <v>321</v>
      </c>
      <c r="D246" s="13">
        <v>37</v>
      </c>
      <c r="E246" s="13">
        <v>4</v>
      </c>
      <c r="F246" s="13">
        <v>4</v>
      </c>
      <c r="G246" s="13">
        <v>276</v>
      </c>
    </row>
    <row r="247" spans="1:7" ht="12.75" customHeight="1" x14ac:dyDescent="0.2">
      <c r="A247" s="431"/>
      <c r="B247" s="274" t="s">
        <v>21</v>
      </c>
      <c r="C247" s="13">
        <v>261</v>
      </c>
      <c r="D247" s="13">
        <v>27</v>
      </c>
      <c r="E247" s="13">
        <v>1</v>
      </c>
      <c r="F247" s="13">
        <v>1</v>
      </c>
      <c r="G247" s="13">
        <v>232</v>
      </c>
    </row>
    <row r="248" spans="1:7" ht="12.75" customHeight="1" x14ac:dyDescent="0.2">
      <c r="A248" s="432" t="s">
        <v>108</v>
      </c>
      <c r="B248" s="275" t="s">
        <v>0</v>
      </c>
      <c r="C248" s="30">
        <v>510</v>
      </c>
      <c r="D248" s="30">
        <v>86</v>
      </c>
      <c r="E248" s="30">
        <v>9</v>
      </c>
      <c r="F248" s="30">
        <v>9</v>
      </c>
      <c r="G248" s="30">
        <v>406</v>
      </c>
    </row>
    <row r="249" spans="1:7" ht="12.75" customHeight="1" x14ac:dyDescent="0.2">
      <c r="A249" s="432"/>
      <c r="B249" s="275" t="s">
        <v>20</v>
      </c>
      <c r="C249" s="30">
        <v>250</v>
      </c>
      <c r="D249" s="30">
        <v>45</v>
      </c>
      <c r="E249" s="30">
        <v>6</v>
      </c>
      <c r="F249" s="30">
        <v>5</v>
      </c>
      <c r="G249" s="30">
        <v>194</v>
      </c>
    </row>
    <row r="250" spans="1:7" ht="12.75" customHeight="1" x14ac:dyDescent="0.2">
      <c r="A250" s="432"/>
      <c r="B250" s="275" t="s">
        <v>21</v>
      </c>
      <c r="C250" s="30">
        <v>260</v>
      </c>
      <c r="D250" s="30">
        <v>41</v>
      </c>
      <c r="E250" s="30">
        <v>3</v>
      </c>
      <c r="F250" s="30">
        <v>4</v>
      </c>
      <c r="G250" s="30">
        <v>212</v>
      </c>
    </row>
    <row r="251" spans="1:7" ht="12.75" customHeight="1" x14ac:dyDescent="0.2">
      <c r="A251" s="431" t="s">
        <v>109</v>
      </c>
      <c r="B251" s="274" t="s">
        <v>0</v>
      </c>
      <c r="C251" s="13">
        <v>5384</v>
      </c>
      <c r="D251" s="13">
        <v>815</v>
      </c>
      <c r="E251" s="13">
        <v>59</v>
      </c>
      <c r="F251" s="13">
        <v>80</v>
      </c>
      <c r="G251" s="13">
        <v>4430</v>
      </c>
    </row>
    <row r="252" spans="1:7" ht="12.75" customHeight="1" x14ac:dyDescent="0.2">
      <c r="A252" s="431"/>
      <c r="B252" s="274" t="s">
        <v>20</v>
      </c>
      <c r="C252" s="13">
        <v>2908</v>
      </c>
      <c r="D252" s="13">
        <v>478</v>
      </c>
      <c r="E252" s="13">
        <v>27</v>
      </c>
      <c r="F252" s="13">
        <v>45</v>
      </c>
      <c r="G252" s="13">
        <v>2358</v>
      </c>
    </row>
    <row r="253" spans="1:7" ht="12.75" customHeight="1" x14ac:dyDescent="0.2">
      <c r="A253" s="431"/>
      <c r="B253" s="274" t="s">
        <v>21</v>
      </c>
      <c r="C253" s="13">
        <v>2476</v>
      </c>
      <c r="D253" s="13">
        <v>337</v>
      </c>
      <c r="E253" s="13">
        <v>32</v>
      </c>
      <c r="F253" s="13">
        <v>35</v>
      </c>
      <c r="G253" s="13">
        <v>2072</v>
      </c>
    </row>
    <row r="254" spans="1:7" ht="12.75" customHeight="1" x14ac:dyDescent="0.2">
      <c r="A254" s="432" t="s">
        <v>682</v>
      </c>
      <c r="B254" s="275" t="s">
        <v>0</v>
      </c>
      <c r="C254" s="30">
        <v>154</v>
      </c>
      <c r="D254" s="30">
        <v>66</v>
      </c>
      <c r="E254" s="30">
        <v>12</v>
      </c>
      <c r="F254" s="30">
        <v>2</v>
      </c>
      <c r="G254" s="30">
        <v>74</v>
      </c>
    </row>
    <row r="255" spans="1:7" ht="12.75" customHeight="1" x14ac:dyDescent="0.2">
      <c r="A255" s="432"/>
      <c r="B255" s="275" t="s">
        <v>20</v>
      </c>
      <c r="C255" s="30">
        <v>93</v>
      </c>
      <c r="D255" s="30">
        <v>34</v>
      </c>
      <c r="E255" s="30">
        <v>9</v>
      </c>
      <c r="F255" s="30">
        <v>1</v>
      </c>
      <c r="G255" s="30">
        <v>49</v>
      </c>
    </row>
    <row r="256" spans="1:7" ht="12.75" customHeight="1" x14ac:dyDescent="0.2">
      <c r="A256" s="432"/>
      <c r="B256" s="275" t="s">
        <v>21</v>
      </c>
      <c r="C256" s="30">
        <v>61</v>
      </c>
      <c r="D256" s="30">
        <v>32</v>
      </c>
      <c r="E256" s="30">
        <v>3</v>
      </c>
      <c r="F256" s="30">
        <v>1</v>
      </c>
      <c r="G256" s="30">
        <v>25</v>
      </c>
    </row>
    <row r="257" spans="1:7" ht="12.75" customHeight="1" x14ac:dyDescent="0.2">
      <c r="A257" s="431" t="s">
        <v>683</v>
      </c>
      <c r="B257" s="274" t="s">
        <v>0</v>
      </c>
      <c r="C257" s="13">
        <v>45</v>
      </c>
      <c r="D257" s="13">
        <v>31</v>
      </c>
      <c r="E257" s="13">
        <v>2</v>
      </c>
      <c r="F257" s="13">
        <v>0</v>
      </c>
      <c r="G257" s="13">
        <v>12</v>
      </c>
    </row>
    <row r="258" spans="1:7" ht="12.75" customHeight="1" x14ac:dyDescent="0.2">
      <c r="A258" s="431"/>
      <c r="B258" s="274" t="s">
        <v>20</v>
      </c>
      <c r="C258" s="13">
        <v>27</v>
      </c>
      <c r="D258" s="13">
        <v>16</v>
      </c>
      <c r="E258" s="13">
        <v>2</v>
      </c>
      <c r="F258" s="13">
        <v>0</v>
      </c>
      <c r="G258" s="13">
        <v>9</v>
      </c>
    </row>
    <row r="259" spans="1:7" ht="12.75" customHeight="1" x14ac:dyDescent="0.2">
      <c r="A259" s="431"/>
      <c r="B259" s="274" t="s">
        <v>21</v>
      </c>
      <c r="C259" s="13">
        <v>18</v>
      </c>
      <c r="D259" s="13">
        <v>15</v>
      </c>
      <c r="E259" s="13">
        <v>0</v>
      </c>
      <c r="F259" s="13">
        <v>0</v>
      </c>
      <c r="G259" s="13">
        <v>3</v>
      </c>
    </row>
    <row r="260" spans="1:7" ht="12.75" customHeight="1" x14ac:dyDescent="0.2">
      <c r="A260" s="432" t="s">
        <v>110</v>
      </c>
      <c r="B260" s="275" t="s">
        <v>0</v>
      </c>
      <c r="C260" s="30">
        <v>416</v>
      </c>
      <c r="D260" s="30">
        <v>159</v>
      </c>
      <c r="E260" s="30">
        <v>12</v>
      </c>
      <c r="F260" s="30">
        <v>3</v>
      </c>
      <c r="G260" s="30">
        <v>242</v>
      </c>
    </row>
    <row r="261" spans="1:7" ht="12.75" customHeight="1" x14ac:dyDescent="0.2">
      <c r="A261" s="432"/>
      <c r="B261" s="275" t="s">
        <v>20</v>
      </c>
      <c r="C261" s="30">
        <v>286</v>
      </c>
      <c r="D261" s="30">
        <v>106</v>
      </c>
      <c r="E261" s="30">
        <v>8</v>
      </c>
      <c r="F261" s="30">
        <v>3</v>
      </c>
      <c r="G261" s="30">
        <v>169</v>
      </c>
    </row>
    <row r="262" spans="1:7" ht="12.75" customHeight="1" x14ac:dyDescent="0.2">
      <c r="A262" s="432"/>
      <c r="B262" s="275" t="s">
        <v>21</v>
      </c>
      <c r="C262" s="30">
        <v>130</v>
      </c>
      <c r="D262" s="30">
        <v>53</v>
      </c>
      <c r="E262" s="30">
        <v>4</v>
      </c>
      <c r="F262" s="30">
        <v>0</v>
      </c>
      <c r="G262" s="30">
        <v>73</v>
      </c>
    </row>
    <row r="263" spans="1:7" ht="12.75" customHeight="1" x14ac:dyDescent="0.2">
      <c r="A263" s="431" t="s">
        <v>111</v>
      </c>
      <c r="B263" s="274" t="s">
        <v>0</v>
      </c>
      <c r="C263" s="13">
        <v>130</v>
      </c>
      <c r="D263" s="13">
        <v>104</v>
      </c>
      <c r="E263" s="13">
        <v>1</v>
      </c>
      <c r="F263" s="13">
        <v>0</v>
      </c>
      <c r="G263" s="13">
        <v>25</v>
      </c>
    </row>
    <row r="264" spans="1:7" ht="12.75" customHeight="1" x14ac:dyDescent="0.2">
      <c r="A264" s="431"/>
      <c r="B264" s="274" t="s">
        <v>20</v>
      </c>
      <c r="C264" s="13">
        <v>56</v>
      </c>
      <c r="D264" s="13">
        <v>48</v>
      </c>
      <c r="E264" s="13">
        <v>0</v>
      </c>
      <c r="F264" s="13">
        <v>0</v>
      </c>
      <c r="G264" s="13">
        <v>8</v>
      </c>
    </row>
    <row r="265" spans="1:7" ht="12.75" customHeight="1" x14ac:dyDescent="0.2">
      <c r="A265" s="431"/>
      <c r="B265" s="274" t="s">
        <v>21</v>
      </c>
      <c r="C265" s="13">
        <v>74</v>
      </c>
      <c r="D265" s="13">
        <v>56</v>
      </c>
      <c r="E265" s="13">
        <v>1</v>
      </c>
      <c r="F265" s="13">
        <v>0</v>
      </c>
      <c r="G265" s="13">
        <v>17</v>
      </c>
    </row>
    <row r="266" spans="1:7" ht="12.75" customHeight="1" x14ac:dyDescent="0.2">
      <c r="A266" s="432" t="s">
        <v>112</v>
      </c>
      <c r="B266" s="275" t="s">
        <v>0</v>
      </c>
      <c r="C266" s="30">
        <v>445</v>
      </c>
      <c r="D266" s="30">
        <v>352</v>
      </c>
      <c r="E266" s="30">
        <v>13</v>
      </c>
      <c r="F266" s="30">
        <v>1</v>
      </c>
      <c r="G266" s="30">
        <v>79</v>
      </c>
    </row>
    <row r="267" spans="1:7" ht="12.75" customHeight="1" x14ac:dyDescent="0.2">
      <c r="A267" s="432"/>
      <c r="B267" s="275" t="s">
        <v>20</v>
      </c>
      <c r="C267" s="30">
        <v>289</v>
      </c>
      <c r="D267" s="30">
        <v>220</v>
      </c>
      <c r="E267" s="30">
        <v>11</v>
      </c>
      <c r="F267" s="30">
        <v>0</v>
      </c>
      <c r="G267" s="30">
        <v>58</v>
      </c>
    </row>
    <row r="268" spans="1:7" ht="12.75" customHeight="1" x14ac:dyDescent="0.2">
      <c r="A268" s="432"/>
      <c r="B268" s="275" t="s">
        <v>21</v>
      </c>
      <c r="C268" s="30">
        <v>156</v>
      </c>
      <c r="D268" s="30">
        <v>132</v>
      </c>
      <c r="E268" s="30">
        <v>2</v>
      </c>
      <c r="F268" s="30">
        <v>1</v>
      </c>
      <c r="G268" s="30">
        <v>21</v>
      </c>
    </row>
    <row r="269" spans="1:7" ht="12.75" customHeight="1" x14ac:dyDescent="0.2">
      <c r="A269" s="431" t="s">
        <v>684</v>
      </c>
      <c r="B269" s="274" t="s">
        <v>0</v>
      </c>
      <c r="C269" s="13">
        <v>136</v>
      </c>
      <c r="D269" s="13">
        <v>73</v>
      </c>
      <c r="E269" s="13">
        <v>4</v>
      </c>
      <c r="F269" s="13">
        <v>6</v>
      </c>
      <c r="G269" s="13">
        <v>53</v>
      </c>
    </row>
    <row r="270" spans="1:7" ht="12.75" customHeight="1" x14ac:dyDescent="0.2">
      <c r="A270" s="431"/>
      <c r="B270" s="274" t="s">
        <v>20</v>
      </c>
      <c r="C270" s="13">
        <v>100</v>
      </c>
      <c r="D270" s="13">
        <v>50</v>
      </c>
      <c r="E270" s="13">
        <v>4</v>
      </c>
      <c r="F270" s="13">
        <v>6</v>
      </c>
      <c r="G270" s="13">
        <v>40</v>
      </c>
    </row>
    <row r="271" spans="1:7" ht="12.75" customHeight="1" x14ac:dyDescent="0.2">
      <c r="A271" s="431"/>
      <c r="B271" s="274" t="s">
        <v>21</v>
      </c>
      <c r="C271" s="13">
        <v>36</v>
      </c>
      <c r="D271" s="13">
        <v>23</v>
      </c>
      <c r="E271" s="13">
        <v>0</v>
      </c>
      <c r="F271" s="13">
        <v>0</v>
      </c>
      <c r="G271" s="13">
        <v>13</v>
      </c>
    </row>
    <row r="272" spans="1:7" ht="12.75" customHeight="1" x14ac:dyDescent="0.2">
      <c r="A272" s="432" t="s">
        <v>113</v>
      </c>
      <c r="B272" s="275" t="s">
        <v>0</v>
      </c>
      <c r="C272" s="30">
        <v>100</v>
      </c>
      <c r="D272" s="30">
        <v>77</v>
      </c>
      <c r="E272" s="30">
        <v>1</v>
      </c>
      <c r="F272" s="30">
        <v>0</v>
      </c>
      <c r="G272" s="30">
        <v>22</v>
      </c>
    </row>
    <row r="273" spans="1:7" ht="12.75" customHeight="1" x14ac:dyDescent="0.2">
      <c r="A273" s="432"/>
      <c r="B273" s="275" t="s">
        <v>20</v>
      </c>
      <c r="C273" s="30">
        <v>63</v>
      </c>
      <c r="D273" s="30">
        <v>48</v>
      </c>
      <c r="E273" s="30">
        <v>1</v>
      </c>
      <c r="F273" s="30">
        <v>0</v>
      </c>
      <c r="G273" s="30">
        <v>14</v>
      </c>
    </row>
    <row r="274" spans="1:7" ht="12.75" customHeight="1" x14ac:dyDescent="0.2">
      <c r="A274" s="432"/>
      <c r="B274" s="275" t="s">
        <v>21</v>
      </c>
      <c r="C274" s="30">
        <v>37</v>
      </c>
      <c r="D274" s="30">
        <v>29</v>
      </c>
      <c r="E274" s="30">
        <v>0</v>
      </c>
      <c r="F274" s="30">
        <v>0</v>
      </c>
      <c r="G274" s="30">
        <v>8</v>
      </c>
    </row>
    <row r="275" spans="1:7" ht="12.75" customHeight="1" x14ac:dyDescent="0.2">
      <c r="A275" s="431" t="s">
        <v>114</v>
      </c>
      <c r="B275" s="274" t="s">
        <v>0</v>
      </c>
      <c r="C275" s="13">
        <v>255</v>
      </c>
      <c r="D275" s="13">
        <v>239</v>
      </c>
      <c r="E275" s="13">
        <v>1</v>
      </c>
      <c r="F275" s="13">
        <v>0</v>
      </c>
      <c r="G275" s="13">
        <v>15</v>
      </c>
    </row>
    <row r="276" spans="1:7" ht="12.75" customHeight="1" x14ac:dyDescent="0.2">
      <c r="A276" s="431"/>
      <c r="B276" s="274" t="s">
        <v>20</v>
      </c>
      <c r="C276" s="13">
        <v>153</v>
      </c>
      <c r="D276" s="13">
        <v>145</v>
      </c>
      <c r="E276" s="13">
        <v>1</v>
      </c>
      <c r="F276" s="13">
        <v>0</v>
      </c>
      <c r="G276" s="13">
        <v>7</v>
      </c>
    </row>
    <row r="277" spans="1:7" ht="12.75" customHeight="1" x14ac:dyDescent="0.2">
      <c r="A277" s="431"/>
      <c r="B277" s="274" t="s">
        <v>21</v>
      </c>
      <c r="C277" s="13">
        <v>102</v>
      </c>
      <c r="D277" s="13">
        <v>94</v>
      </c>
      <c r="E277" s="13">
        <v>0</v>
      </c>
      <c r="F277" s="13">
        <v>0</v>
      </c>
      <c r="G277" s="13">
        <v>8</v>
      </c>
    </row>
    <row r="278" spans="1:7" ht="12.75" customHeight="1" x14ac:dyDescent="0.2">
      <c r="A278" s="432" t="s">
        <v>115</v>
      </c>
      <c r="B278" s="275" t="s">
        <v>0</v>
      </c>
      <c r="C278" s="30">
        <v>8</v>
      </c>
      <c r="D278" s="30">
        <v>5</v>
      </c>
      <c r="E278" s="30">
        <v>0</v>
      </c>
      <c r="F278" s="30">
        <v>0</v>
      </c>
      <c r="G278" s="30">
        <v>3</v>
      </c>
    </row>
    <row r="279" spans="1:7" ht="12.75" customHeight="1" x14ac:dyDescent="0.2">
      <c r="A279" s="432"/>
      <c r="B279" s="275" t="s">
        <v>20</v>
      </c>
      <c r="C279" s="30">
        <v>1</v>
      </c>
      <c r="D279" s="30">
        <v>0</v>
      </c>
      <c r="E279" s="30">
        <v>0</v>
      </c>
      <c r="F279" s="30">
        <v>0</v>
      </c>
      <c r="G279" s="30">
        <v>1</v>
      </c>
    </row>
    <row r="280" spans="1:7" ht="12.75" customHeight="1" x14ac:dyDescent="0.2">
      <c r="A280" s="432"/>
      <c r="B280" s="275" t="s">
        <v>21</v>
      </c>
      <c r="C280" s="30">
        <v>7</v>
      </c>
      <c r="D280" s="30">
        <v>5</v>
      </c>
      <c r="E280" s="30">
        <v>0</v>
      </c>
      <c r="F280" s="30">
        <v>0</v>
      </c>
      <c r="G280" s="30">
        <v>2</v>
      </c>
    </row>
    <row r="281" spans="1:7" ht="12.75" customHeight="1" x14ac:dyDescent="0.2">
      <c r="A281" s="431" t="s">
        <v>116</v>
      </c>
      <c r="B281" s="274" t="s">
        <v>0</v>
      </c>
      <c r="C281" s="13">
        <v>6356</v>
      </c>
      <c r="D281" s="13">
        <v>2834</v>
      </c>
      <c r="E281" s="13">
        <v>116</v>
      </c>
      <c r="F281" s="13">
        <v>45</v>
      </c>
      <c r="G281" s="13">
        <v>3361</v>
      </c>
    </row>
    <row r="282" spans="1:7" ht="12.75" customHeight="1" x14ac:dyDescent="0.2">
      <c r="A282" s="431"/>
      <c r="B282" s="274" t="s">
        <v>20</v>
      </c>
      <c r="C282" s="13">
        <v>3598</v>
      </c>
      <c r="D282" s="13">
        <v>1681</v>
      </c>
      <c r="E282" s="13">
        <v>78</v>
      </c>
      <c r="F282" s="13">
        <v>17</v>
      </c>
      <c r="G282" s="13">
        <v>1822</v>
      </c>
    </row>
    <row r="283" spans="1:7" ht="12.75" customHeight="1" x14ac:dyDescent="0.2">
      <c r="A283" s="431"/>
      <c r="B283" s="274" t="s">
        <v>21</v>
      </c>
      <c r="C283" s="13">
        <v>2758</v>
      </c>
      <c r="D283" s="13">
        <v>1153</v>
      </c>
      <c r="E283" s="13">
        <v>38</v>
      </c>
      <c r="F283" s="13">
        <v>28</v>
      </c>
      <c r="G283" s="13">
        <v>1539</v>
      </c>
    </row>
    <row r="284" spans="1:7" ht="12.75" customHeight="1" x14ac:dyDescent="0.2">
      <c r="A284" s="432" t="s">
        <v>117</v>
      </c>
      <c r="B284" s="275" t="s">
        <v>0</v>
      </c>
      <c r="C284" s="30">
        <v>89</v>
      </c>
      <c r="D284" s="30">
        <v>68</v>
      </c>
      <c r="E284" s="30">
        <v>3</v>
      </c>
      <c r="F284" s="30">
        <v>0</v>
      </c>
      <c r="G284" s="30">
        <v>18</v>
      </c>
    </row>
    <row r="285" spans="1:7" ht="12.75" customHeight="1" x14ac:dyDescent="0.2">
      <c r="A285" s="432"/>
      <c r="B285" s="275" t="s">
        <v>20</v>
      </c>
      <c r="C285" s="30">
        <v>55</v>
      </c>
      <c r="D285" s="30">
        <v>42</v>
      </c>
      <c r="E285" s="30">
        <v>2</v>
      </c>
      <c r="F285" s="30">
        <v>0</v>
      </c>
      <c r="G285" s="30">
        <v>11</v>
      </c>
    </row>
    <row r="286" spans="1:7" ht="12.75" customHeight="1" x14ac:dyDescent="0.2">
      <c r="A286" s="432"/>
      <c r="B286" s="275" t="s">
        <v>21</v>
      </c>
      <c r="C286" s="30">
        <v>34</v>
      </c>
      <c r="D286" s="30">
        <v>26</v>
      </c>
      <c r="E286" s="30">
        <v>1</v>
      </c>
      <c r="F286" s="30">
        <v>0</v>
      </c>
      <c r="G286" s="30">
        <v>7</v>
      </c>
    </row>
    <row r="287" spans="1:7" ht="12.75" customHeight="1" x14ac:dyDescent="0.2">
      <c r="A287" s="431" t="s">
        <v>118</v>
      </c>
      <c r="B287" s="274" t="s">
        <v>0</v>
      </c>
      <c r="C287" s="13">
        <v>113</v>
      </c>
      <c r="D287" s="13">
        <v>16</v>
      </c>
      <c r="E287" s="13">
        <v>0</v>
      </c>
      <c r="F287" s="13">
        <v>2</v>
      </c>
      <c r="G287" s="13">
        <v>95</v>
      </c>
    </row>
    <row r="288" spans="1:7" ht="12.75" customHeight="1" x14ac:dyDescent="0.2">
      <c r="A288" s="431"/>
      <c r="B288" s="274" t="s">
        <v>20</v>
      </c>
      <c r="C288" s="13">
        <v>72</v>
      </c>
      <c r="D288" s="13">
        <v>10</v>
      </c>
      <c r="E288" s="13">
        <v>0</v>
      </c>
      <c r="F288" s="13">
        <v>2</v>
      </c>
      <c r="G288" s="13">
        <v>60</v>
      </c>
    </row>
    <row r="289" spans="1:7" ht="12.75" customHeight="1" x14ac:dyDescent="0.2">
      <c r="A289" s="431"/>
      <c r="B289" s="274" t="s">
        <v>21</v>
      </c>
      <c r="C289" s="13">
        <v>41</v>
      </c>
      <c r="D289" s="13">
        <v>6</v>
      </c>
      <c r="E289" s="13">
        <v>0</v>
      </c>
      <c r="F289" s="13">
        <v>0</v>
      </c>
      <c r="G289" s="13">
        <v>35</v>
      </c>
    </row>
    <row r="290" spans="1:7" ht="12.75" customHeight="1" x14ac:dyDescent="0.2">
      <c r="A290" s="432" t="s">
        <v>119</v>
      </c>
      <c r="B290" s="275" t="s">
        <v>0</v>
      </c>
      <c r="C290" s="30">
        <v>223</v>
      </c>
      <c r="D290" s="30">
        <v>68</v>
      </c>
      <c r="E290" s="30">
        <v>11</v>
      </c>
      <c r="F290" s="30">
        <v>6</v>
      </c>
      <c r="G290" s="30">
        <v>138</v>
      </c>
    </row>
    <row r="291" spans="1:7" ht="12.75" customHeight="1" x14ac:dyDescent="0.2">
      <c r="A291" s="432"/>
      <c r="B291" s="275" t="s">
        <v>20</v>
      </c>
      <c r="C291" s="30">
        <v>113</v>
      </c>
      <c r="D291" s="30">
        <v>33</v>
      </c>
      <c r="E291" s="30">
        <v>4</v>
      </c>
      <c r="F291" s="30">
        <v>3</v>
      </c>
      <c r="G291" s="30">
        <v>73</v>
      </c>
    </row>
    <row r="292" spans="1:7" ht="12.75" customHeight="1" x14ac:dyDescent="0.2">
      <c r="A292" s="432"/>
      <c r="B292" s="275" t="s">
        <v>21</v>
      </c>
      <c r="C292" s="30">
        <v>110</v>
      </c>
      <c r="D292" s="30">
        <v>35</v>
      </c>
      <c r="E292" s="30">
        <v>7</v>
      </c>
      <c r="F292" s="30">
        <v>3</v>
      </c>
      <c r="G292" s="30">
        <v>65</v>
      </c>
    </row>
    <row r="293" spans="1:7" ht="12.75" customHeight="1" x14ac:dyDescent="0.2">
      <c r="A293" s="431" t="s">
        <v>120</v>
      </c>
      <c r="B293" s="274" t="s">
        <v>0</v>
      </c>
      <c r="C293" s="13">
        <v>999</v>
      </c>
      <c r="D293" s="13">
        <v>418</v>
      </c>
      <c r="E293" s="13">
        <v>231</v>
      </c>
      <c r="F293" s="13">
        <v>15</v>
      </c>
      <c r="G293" s="13">
        <v>335</v>
      </c>
    </row>
    <row r="294" spans="1:7" ht="12.75" customHeight="1" x14ac:dyDescent="0.2">
      <c r="A294" s="431"/>
      <c r="B294" s="274" t="s">
        <v>20</v>
      </c>
      <c r="C294" s="13">
        <v>600</v>
      </c>
      <c r="D294" s="13">
        <v>221</v>
      </c>
      <c r="E294" s="13">
        <v>123</v>
      </c>
      <c r="F294" s="13">
        <v>14</v>
      </c>
      <c r="G294" s="13">
        <v>242</v>
      </c>
    </row>
    <row r="295" spans="1:7" ht="12.75" customHeight="1" x14ac:dyDescent="0.2">
      <c r="A295" s="431"/>
      <c r="B295" s="274" t="s">
        <v>21</v>
      </c>
      <c r="C295" s="13">
        <v>399</v>
      </c>
      <c r="D295" s="13">
        <v>197</v>
      </c>
      <c r="E295" s="13">
        <v>108</v>
      </c>
      <c r="F295" s="13">
        <v>1</v>
      </c>
      <c r="G295" s="13">
        <v>93</v>
      </c>
    </row>
    <row r="296" spans="1:7" ht="12.75" customHeight="1" x14ac:dyDescent="0.2">
      <c r="A296" s="432" t="s">
        <v>121</v>
      </c>
      <c r="B296" s="275" t="s">
        <v>0</v>
      </c>
      <c r="C296" s="30">
        <v>949</v>
      </c>
      <c r="D296" s="30">
        <v>240</v>
      </c>
      <c r="E296" s="30">
        <v>22</v>
      </c>
      <c r="F296" s="30">
        <v>7</v>
      </c>
      <c r="G296" s="30">
        <v>680</v>
      </c>
    </row>
    <row r="297" spans="1:7" ht="12.75" customHeight="1" x14ac:dyDescent="0.2">
      <c r="A297" s="432"/>
      <c r="B297" s="275" t="s">
        <v>20</v>
      </c>
      <c r="C297" s="30">
        <v>605</v>
      </c>
      <c r="D297" s="30">
        <v>152</v>
      </c>
      <c r="E297" s="30">
        <v>17</v>
      </c>
      <c r="F297" s="30">
        <v>4</v>
      </c>
      <c r="G297" s="30">
        <v>432</v>
      </c>
    </row>
    <row r="298" spans="1:7" ht="12.75" customHeight="1" x14ac:dyDescent="0.2">
      <c r="A298" s="432"/>
      <c r="B298" s="275" t="s">
        <v>21</v>
      </c>
      <c r="C298" s="30">
        <v>344</v>
      </c>
      <c r="D298" s="30">
        <v>88</v>
      </c>
      <c r="E298" s="30">
        <v>5</v>
      </c>
      <c r="F298" s="30">
        <v>3</v>
      </c>
      <c r="G298" s="30">
        <v>248</v>
      </c>
    </row>
    <row r="299" spans="1:7" ht="12.75" customHeight="1" x14ac:dyDescent="0.2">
      <c r="A299" s="431" t="s">
        <v>122</v>
      </c>
      <c r="B299" s="274" t="s">
        <v>0</v>
      </c>
      <c r="C299" s="13">
        <v>4</v>
      </c>
      <c r="D299" s="13">
        <v>0</v>
      </c>
      <c r="E299" s="13">
        <v>0</v>
      </c>
      <c r="F299" s="13">
        <v>0</v>
      </c>
      <c r="G299" s="13">
        <v>4</v>
      </c>
    </row>
    <row r="300" spans="1:7" ht="12.75" customHeight="1" x14ac:dyDescent="0.2">
      <c r="A300" s="431"/>
      <c r="B300" s="274" t="s">
        <v>20</v>
      </c>
      <c r="C300" s="13">
        <v>0</v>
      </c>
      <c r="D300" s="13">
        <v>0</v>
      </c>
      <c r="E300" s="13">
        <v>0</v>
      </c>
      <c r="F300" s="13">
        <v>0</v>
      </c>
      <c r="G300" s="13">
        <v>0</v>
      </c>
    </row>
    <row r="301" spans="1:7" ht="12.75" customHeight="1" x14ac:dyDescent="0.2">
      <c r="A301" s="431"/>
      <c r="B301" s="274" t="s">
        <v>21</v>
      </c>
      <c r="C301" s="13">
        <v>4</v>
      </c>
      <c r="D301" s="13">
        <v>0</v>
      </c>
      <c r="E301" s="13">
        <v>0</v>
      </c>
      <c r="F301" s="13">
        <v>0</v>
      </c>
      <c r="G301" s="13">
        <v>4</v>
      </c>
    </row>
    <row r="302" spans="1:7" ht="12.75" customHeight="1" x14ac:dyDescent="0.2">
      <c r="A302" s="432" t="s">
        <v>123</v>
      </c>
      <c r="B302" s="275" t="s">
        <v>0</v>
      </c>
      <c r="C302" s="30">
        <v>646</v>
      </c>
      <c r="D302" s="30">
        <v>105</v>
      </c>
      <c r="E302" s="30">
        <v>8</v>
      </c>
      <c r="F302" s="30">
        <v>3</v>
      </c>
      <c r="G302" s="30">
        <v>530</v>
      </c>
    </row>
    <row r="303" spans="1:7" ht="12.75" customHeight="1" x14ac:dyDescent="0.2">
      <c r="A303" s="432"/>
      <c r="B303" s="275" t="s">
        <v>20</v>
      </c>
      <c r="C303" s="30">
        <v>295</v>
      </c>
      <c r="D303" s="30">
        <v>46</v>
      </c>
      <c r="E303" s="30">
        <v>5</v>
      </c>
      <c r="F303" s="30">
        <v>2</v>
      </c>
      <c r="G303" s="30">
        <v>242</v>
      </c>
    </row>
    <row r="304" spans="1:7" ht="12.75" customHeight="1" x14ac:dyDescent="0.2">
      <c r="A304" s="432"/>
      <c r="B304" s="275" t="s">
        <v>21</v>
      </c>
      <c r="C304" s="30">
        <v>351</v>
      </c>
      <c r="D304" s="30">
        <v>59</v>
      </c>
      <c r="E304" s="30">
        <v>3</v>
      </c>
      <c r="F304" s="30">
        <v>1</v>
      </c>
      <c r="G304" s="30">
        <v>288</v>
      </c>
    </row>
    <row r="305" spans="1:7" ht="12.75" customHeight="1" x14ac:dyDescent="0.2">
      <c r="A305" s="431" t="s">
        <v>124</v>
      </c>
      <c r="B305" s="274" t="s">
        <v>0</v>
      </c>
      <c r="C305" s="13">
        <v>14</v>
      </c>
      <c r="D305" s="13">
        <v>3</v>
      </c>
      <c r="E305" s="13">
        <v>4</v>
      </c>
      <c r="F305" s="13">
        <v>1</v>
      </c>
      <c r="G305" s="13">
        <v>6</v>
      </c>
    </row>
    <row r="306" spans="1:7" ht="12.75" customHeight="1" x14ac:dyDescent="0.2">
      <c r="A306" s="431"/>
      <c r="B306" s="274" t="s">
        <v>20</v>
      </c>
      <c r="C306" s="13">
        <v>7</v>
      </c>
      <c r="D306" s="13">
        <v>0</v>
      </c>
      <c r="E306" s="13">
        <v>4</v>
      </c>
      <c r="F306" s="13">
        <v>1</v>
      </c>
      <c r="G306" s="13">
        <v>2</v>
      </c>
    </row>
    <row r="307" spans="1:7" ht="12.75" customHeight="1" x14ac:dyDescent="0.2">
      <c r="A307" s="431"/>
      <c r="B307" s="274" t="s">
        <v>21</v>
      </c>
      <c r="C307" s="13">
        <v>7</v>
      </c>
      <c r="D307" s="13">
        <v>3</v>
      </c>
      <c r="E307" s="13">
        <v>0</v>
      </c>
      <c r="F307" s="13">
        <v>0</v>
      </c>
      <c r="G307" s="13">
        <v>4</v>
      </c>
    </row>
    <row r="308" spans="1:7" ht="12.75" customHeight="1" x14ac:dyDescent="0.2">
      <c r="A308" s="432" t="s">
        <v>125</v>
      </c>
      <c r="B308" s="275" t="s">
        <v>0</v>
      </c>
      <c r="C308" s="30">
        <v>334</v>
      </c>
      <c r="D308" s="30">
        <v>189</v>
      </c>
      <c r="E308" s="30">
        <v>7</v>
      </c>
      <c r="F308" s="30">
        <v>1</v>
      </c>
      <c r="G308" s="30">
        <v>137</v>
      </c>
    </row>
    <row r="309" spans="1:7" ht="12.75" customHeight="1" x14ac:dyDescent="0.2">
      <c r="A309" s="432"/>
      <c r="B309" s="275" t="s">
        <v>20</v>
      </c>
      <c r="C309" s="30">
        <v>204</v>
      </c>
      <c r="D309" s="30">
        <v>103</v>
      </c>
      <c r="E309" s="30">
        <v>5</v>
      </c>
      <c r="F309" s="30">
        <v>1</v>
      </c>
      <c r="G309" s="30">
        <v>95</v>
      </c>
    </row>
    <row r="310" spans="1:7" ht="12.75" customHeight="1" x14ac:dyDescent="0.2">
      <c r="A310" s="432"/>
      <c r="B310" s="275" t="s">
        <v>21</v>
      </c>
      <c r="C310" s="30">
        <v>130</v>
      </c>
      <c r="D310" s="30">
        <v>86</v>
      </c>
      <c r="E310" s="30">
        <v>2</v>
      </c>
      <c r="F310" s="30">
        <v>0</v>
      </c>
      <c r="G310" s="30">
        <v>42</v>
      </c>
    </row>
    <row r="311" spans="1:7" ht="12.75" customHeight="1" x14ac:dyDescent="0.2">
      <c r="A311" s="431" t="s">
        <v>126</v>
      </c>
      <c r="B311" s="274" t="s">
        <v>0</v>
      </c>
      <c r="C311" s="13">
        <v>4997</v>
      </c>
      <c r="D311" s="13">
        <v>1242</v>
      </c>
      <c r="E311" s="13">
        <v>317</v>
      </c>
      <c r="F311" s="13">
        <v>218</v>
      </c>
      <c r="G311" s="13">
        <v>3220</v>
      </c>
    </row>
    <row r="312" spans="1:7" ht="12.75" customHeight="1" x14ac:dyDescent="0.2">
      <c r="A312" s="431"/>
      <c r="B312" s="274" t="s">
        <v>20</v>
      </c>
      <c r="C312" s="13">
        <v>2190</v>
      </c>
      <c r="D312" s="13">
        <v>544</v>
      </c>
      <c r="E312" s="13">
        <v>175</v>
      </c>
      <c r="F312" s="13">
        <v>93</v>
      </c>
      <c r="G312" s="13">
        <v>1378</v>
      </c>
    </row>
    <row r="313" spans="1:7" ht="12.75" customHeight="1" x14ac:dyDescent="0.2">
      <c r="A313" s="431"/>
      <c r="B313" s="274" t="s">
        <v>21</v>
      </c>
      <c r="C313" s="13">
        <v>2807</v>
      </c>
      <c r="D313" s="13">
        <v>698</v>
      </c>
      <c r="E313" s="13">
        <v>142</v>
      </c>
      <c r="F313" s="13">
        <v>125</v>
      </c>
      <c r="G313" s="13">
        <v>1842</v>
      </c>
    </row>
    <row r="314" spans="1:7" ht="12.75" customHeight="1" x14ac:dyDescent="0.2">
      <c r="A314" s="432" t="s">
        <v>127</v>
      </c>
      <c r="B314" s="275" t="s">
        <v>0</v>
      </c>
      <c r="C314" s="30">
        <v>155</v>
      </c>
      <c r="D314" s="30">
        <v>23</v>
      </c>
      <c r="E314" s="30">
        <v>113</v>
      </c>
      <c r="F314" s="30">
        <v>3</v>
      </c>
      <c r="G314" s="30">
        <v>16</v>
      </c>
    </row>
    <row r="315" spans="1:7" ht="12.75" customHeight="1" x14ac:dyDescent="0.2">
      <c r="A315" s="432"/>
      <c r="B315" s="275" t="s">
        <v>20</v>
      </c>
      <c r="C315" s="30">
        <v>79</v>
      </c>
      <c r="D315" s="30">
        <v>9</v>
      </c>
      <c r="E315" s="30">
        <v>59</v>
      </c>
      <c r="F315" s="30">
        <v>1</v>
      </c>
      <c r="G315" s="30">
        <v>10</v>
      </c>
    </row>
    <row r="316" spans="1:7" ht="12.75" customHeight="1" x14ac:dyDescent="0.2">
      <c r="A316" s="432"/>
      <c r="B316" s="275" t="s">
        <v>21</v>
      </c>
      <c r="C316" s="30">
        <v>76</v>
      </c>
      <c r="D316" s="30">
        <v>14</v>
      </c>
      <c r="E316" s="30">
        <v>54</v>
      </c>
      <c r="F316" s="30">
        <v>2</v>
      </c>
      <c r="G316" s="30">
        <v>6</v>
      </c>
    </row>
    <row r="317" spans="1:7" ht="12.75" customHeight="1" x14ac:dyDescent="0.2">
      <c r="A317" s="431" t="s">
        <v>128</v>
      </c>
      <c r="B317" s="274" t="s">
        <v>0</v>
      </c>
      <c r="C317" s="13">
        <v>46</v>
      </c>
      <c r="D317" s="13">
        <v>37</v>
      </c>
      <c r="E317" s="13">
        <v>0</v>
      </c>
      <c r="F317" s="13">
        <v>0</v>
      </c>
      <c r="G317" s="13">
        <v>9</v>
      </c>
    </row>
    <row r="318" spans="1:7" ht="12.75" customHeight="1" x14ac:dyDescent="0.2">
      <c r="A318" s="431"/>
      <c r="B318" s="274" t="s">
        <v>20</v>
      </c>
      <c r="C318" s="13">
        <v>25</v>
      </c>
      <c r="D318" s="13">
        <v>21</v>
      </c>
      <c r="E318" s="13">
        <v>0</v>
      </c>
      <c r="F318" s="13">
        <v>0</v>
      </c>
      <c r="G318" s="13">
        <v>4</v>
      </c>
    </row>
    <row r="319" spans="1:7" ht="12.75" customHeight="1" x14ac:dyDescent="0.2">
      <c r="A319" s="431"/>
      <c r="B319" s="274" t="s">
        <v>21</v>
      </c>
      <c r="C319" s="13">
        <v>21</v>
      </c>
      <c r="D319" s="13">
        <v>16</v>
      </c>
      <c r="E319" s="13">
        <v>0</v>
      </c>
      <c r="F319" s="13">
        <v>0</v>
      </c>
      <c r="G319" s="13">
        <v>5</v>
      </c>
    </row>
    <row r="320" spans="1:7" ht="12.75" customHeight="1" x14ac:dyDescent="0.2">
      <c r="A320" s="432" t="s">
        <v>129</v>
      </c>
      <c r="B320" s="275" t="s">
        <v>0</v>
      </c>
      <c r="C320" s="30">
        <v>183</v>
      </c>
      <c r="D320" s="30">
        <v>47</v>
      </c>
      <c r="E320" s="30">
        <v>4</v>
      </c>
      <c r="F320" s="30">
        <v>1</v>
      </c>
      <c r="G320" s="30">
        <v>131</v>
      </c>
    </row>
    <row r="321" spans="1:7" ht="12.75" customHeight="1" x14ac:dyDescent="0.2">
      <c r="A321" s="432"/>
      <c r="B321" s="275" t="s">
        <v>20</v>
      </c>
      <c r="C321" s="30">
        <v>123</v>
      </c>
      <c r="D321" s="30">
        <v>34</v>
      </c>
      <c r="E321" s="30">
        <v>4</v>
      </c>
      <c r="F321" s="30">
        <v>1</v>
      </c>
      <c r="G321" s="30">
        <v>84</v>
      </c>
    </row>
    <row r="322" spans="1:7" ht="12.75" customHeight="1" x14ac:dyDescent="0.2">
      <c r="A322" s="432"/>
      <c r="B322" s="275" t="s">
        <v>21</v>
      </c>
      <c r="C322" s="30">
        <v>60</v>
      </c>
      <c r="D322" s="30">
        <v>13</v>
      </c>
      <c r="E322" s="30">
        <v>0</v>
      </c>
      <c r="F322" s="30">
        <v>0</v>
      </c>
      <c r="G322" s="30">
        <v>47</v>
      </c>
    </row>
    <row r="323" spans="1:7" ht="12.75" customHeight="1" x14ac:dyDescent="0.2">
      <c r="A323" s="431" t="s">
        <v>130</v>
      </c>
      <c r="B323" s="274" t="s">
        <v>0</v>
      </c>
      <c r="C323" s="13">
        <v>728</v>
      </c>
      <c r="D323" s="13">
        <v>66</v>
      </c>
      <c r="E323" s="13">
        <v>18</v>
      </c>
      <c r="F323" s="13">
        <v>39</v>
      </c>
      <c r="G323" s="13">
        <v>605</v>
      </c>
    </row>
    <row r="324" spans="1:7" ht="12.75" customHeight="1" x14ac:dyDescent="0.2">
      <c r="A324" s="431"/>
      <c r="B324" s="274" t="s">
        <v>20</v>
      </c>
      <c r="C324" s="13">
        <v>6</v>
      </c>
      <c r="D324" s="13">
        <v>2</v>
      </c>
      <c r="E324" s="13">
        <v>1</v>
      </c>
      <c r="F324" s="13">
        <v>0</v>
      </c>
      <c r="G324" s="13">
        <v>3</v>
      </c>
    </row>
    <row r="325" spans="1:7" ht="12.75" customHeight="1" x14ac:dyDescent="0.2">
      <c r="A325" s="431"/>
      <c r="B325" s="274" t="s">
        <v>21</v>
      </c>
      <c r="C325" s="13">
        <v>722</v>
      </c>
      <c r="D325" s="13">
        <v>64</v>
      </c>
      <c r="E325" s="13">
        <v>17</v>
      </c>
      <c r="F325" s="13">
        <v>39</v>
      </c>
      <c r="G325" s="13">
        <v>602</v>
      </c>
    </row>
    <row r="326" spans="1:7" ht="12.75" customHeight="1" x14ac:dyDescent="0.2">
      <c r="A326" s="432" t="s">
        <v>131</v>
      </c>
      <c r="B326" s="275" t="s">
        <v>0</v>
      </c>
      <c r="C326" s="30">
        <v>11</v>
      </c>
      <c r="D326" s="30">
        <v>0</v>
      </c>
      <c r="E326" s="30">
        <v>0</v>
      </c>
      <c r="F326" s="30">
        <v>0</v>
      </c>
      <c r="G326" s="30">
        <v>11</v>
      </c>
    </row>
    <row r="327" spans="1:7" ht="12.75" customHeight="1" x14ac:dyDescent="0.2">
      <c r="A327" s="432"/>
      <c r="B327" s="275" t="s">
        <v>20</v>
      </c>
      <c r="C327" s="30">
        <v>8</v>
      </c>
      <c r="D327" s="30">
        <v>0</v>
      </c>
      <c r="E327" s="30">
        <v>0</v>
      </c>
      <c r="F327" s="30">
        <v>0</v>
      </c>
      <c r="G327" s="30">
        <v>8</v>
      </c>
    </row>
    <row r="328" spans="1:7" ht="12.75" customHeight="1" x14ac:dyDescent="0.2">
      <c r="A328" s="432"/>
      <c r="B328" s="275" t="s">
        <v>21</v>
      </c>
      <c r="C328" s="30">
        <v>3</v>
      </c>
      <c r="D328" s="30">
        <v>0</v>
      </c>
      <c r="E328" s="30">
        <v>0</v>
      </c>
      <c r="F328" s="30">
        <v>0</v>
      </c>
      <c r="G328" s="30">
        <v>3</v>
      </c>
    </row>
    <row r="329" spans="1:7" ht="12.75" customHeight="1" x14ac:dyDescent="0.2">
      <c r="A329" s="431" t="s">
        <v>132</v>
      </c>
      <c r="B329" s="274" t="s">
        <v>0</v>
      </c>
      <c r="C329" s="13">
        <v>74</v>
      </c>
      <c r="D329" s="13">
        <v>14</v>
      </c>
      <c r="E329" s="13">
        <v>1</v>
      </c>
      <c r="F329" s="13">
        <v>1</v>
      </c>
      <c r="G329" s="13">
        <v>58</v>
      </c>
    </row>
    <row r="330" spans="1:7" ht="12.75" customHeight="1" x14ac:dyDescent="0.2">
      <c r="A330" s="431"/>
      <c r="B330" s="274" t="s">
        <v>20</v>
      </c>
      <c r="C330" s="13">
        <v>0</v>
      </c>
      <c r="D330" s="13">
        <v>0</v>
      </c>
      <c r="E330" s="13">
        <v>0</v>
      </c>
      <c r="F330" s="13">
        <v>0</v>
      </c>
      <c r="G330" s="13">
        <v>0</v>
      </c>
    </row>
    <row r="331" spans="1:7" ht="12.75" customHeight="1" x14ac:dyDescent="0.2">
      <c r="A331" s="431"/>
      <c r="B331" s="274" t="s">
        <v>21</v>
      </c>
      <c r="C331" s="13">
        <v>74</v>
      </c>
      <c r="D331" s="13">
        <v>14</v>
      </c>
      <c r="E331" s="13">
        <v>1</v>
      </c>
      <c r="F331" s="13">
        <v>1</v>
      </c>
      <c r="G331" s="13">
        <v>58</v>
      </c>
    </row>
    <row r="332" spans="1:7" ht="12.75" customHeight="1" x14ac:dyDescent="0.2">
      <c r="A332" s="432" t="s">
        <v>133</v>
      </c>
      <c r="B332" s="275" t="s">
        <v>0</v>
      </c>
      <c r="C332" s="30">
        <v>51</v>
      </c>
      <c r="D332" s="30">
        <v>33</v>
      </c>
      <c r="E332" s="30">
        <v>1</v>
      </c>
      <c r="F332" s="30">
        <v>0</v>
      </c>
      <c r="G332" s="30">
        <v>17</v>
      </c>
    </row>
    <row r="333" spans="1:7" ht="12.75" customHeight="1" x14ac:dyDescent="0.2">
      <c r="A333" s="432"/>
      <c r="B333" s="275" t="s">
        <v>20</v>
      </c>
      <c r="C333" s="30">
        <v>34</v>
      </c>
      <c r="D333" s="30">
        <v>19</v>
      </c>
      <c r="E333" s="30">
        <v>1</v>
      </c>
      <c r="F333" s="30">
        <v>0</v>
      </c>
      <c r="G333" s="30">
        <v>14</v>
      </c>
    </row>
    <row r="334" spans="1:7" ht="12.75" customHeight="1" x14ac:dyDescent="0.2">
      <c r="A334" s="432"/>
      <c r="B334" s="275" t="s">
        <v>21</v>
      </c>
      <c r="C334" s="30">
        <v>17</v>
      </c>
      <c r="D334" s="30">
        <v>14</v>
      </c>
      <c r="E334" s="30">
        <v>0</v>
      </c>
      <c r="F334" s="30">
        <v>0</v>
      </c>
      <c r="G334" s="30">
        <v>3</v>
      </c>
    </row>
    <row r="335" spans="1:7" ht="12.75" customHeight="1" x14ac:dyDescent="0.2">
      <c r="A335" s="431" t="s">
        <v>134</v>
      </c>
      <c r="B335" s="274" t="s">
        <v>0</v>
      </c>
      <c r="C335" s="13">
        <v>28</v>
      </c>
      <c r="D335" s="13">
        <v>4</v>
      </c>
      <c r="E335" s="13">
        <v>0</v>
      </c>
      <c r="F335" s="13">
        <v>0</v>
      </c>
      <c r="G335" s="13">
        <v>24</v>
      </c>
    </row>
    <row r="336" spans="1:7" ht="12.75" customHeight="1" x14ac:dyDescent="0.2">
      <c r="A336" s="431"/>
      <c r="B336" s="274" t="s">
        <v>20</v>
      </c>
      <c r="C336" s="13">
        <v>12</v>
      </c>
      <c r="D336" s="13">
        <v>1</v>
      </c>
      <c r="E336" s="13">
        <v>0</v>
      </c>
      <c r="F336" s="13">
        <v>0</v>
      </c>
      <c r="G336" s="13">
        <v>11</v>
      </c>
    </row>
    <row r="337" spans="1:7" ht="12.75" customHeight="1" x14ac:dyDescent="0.2">
      <c r="A337" s="431"/>
      <c r="B337" s="274" t="s">
        <v>21</v>
      </c>
      <c r="C337" s="13">
        <v>16</v>
      </c>
      <c r="D337" s="13">
        <v>3</v>
      </c>
      <c r="E337" s="13">
        <v>0</v>
      </c>
      <c r="F337" s="13">
        <v>0</v>
      </c>
      <c r="G337" s="13">
        <v>13</v>
      </c>
    </row>
    <row r="338" spans="1:7" ht="12.75" customHeight="1" x14ac:dyDescent="0.2">
      <c r="A338" s="432" t="s">
        <v>135</v>
      </c>
      <c r="B338" s="275" t="s">
        <v>0</v>
      </c>
      <c r="C338" s="30">
        <v>807</v>
      </c>
      <c r="D338" s="30">
        <v>309</v>
      </c>
      <c r="E338" s="30">
        <v>11</v>
      </c>
      <c r="F338" s="30">
        <v>8</v>
      </c>
      <c r="G338" s="30">
        <v>479</v>
      </c>
    </row>
    <row r="339" spans="1:7" ht="12.75" customHeight="1" x14ac:dyDescent="0.2">
      <c r="A339" s="432"/>
      <c r="B339" s="275" t="s">
        <v>20</v>
      </c>
      <c r="C339" s="30">
        <v>413</v>
      </c>
      <c r="D339" s="30">
        <v>169</v>
      </c>
      <c r="E339" s="30">
        <v>3</v>
      </c>
      <c r="F339" s="30">
        <v>4</v>
      </c>
      <c r="G339" s="30">
        <v>237</v>
      </c>
    </row>
    <row r="340" spans="1:7" ht="12.75" customHeight="1" x14ac:dyDescent="0.2">
      <c r="A340" s="432"/>
      <c r="B340" s="275" t="s">
        <v>21</v>
      </c>
      <c r="C340" s="30">
        <v>394</v>
      </c>
      <c r="D340" s="30">
        <v>140</v>
      </c>
      <c r="E340" s="30">
        <v>8</v>
      </c>
      <c r="F340" s="30">
        <v>4</v>
      </c>
      <c r="G340" s="30">
        <v>242</v>
      </c>
    </row>
    <row r="341" spans="1:7" ht="12.75" customHeight="1" x14ac:dyDescent="0.2">
      <c r="A341" s="431" t="s">
        <v>685</v>
      </c>
      <c r="B341" s="274" t="s">
        <v>0</v>
      </c>
      <c r="C341" s="13">
        <v>75</v>
      </c>
      <c r="D341" s="13">
        <v>6</v>
      </c>
      <c r="E341" s="13">
        <v>1</v>
      </c>
      <c r="F341" s="13">
        <v>1</v>
      </c>
      <c r="G341" s="13">
        <v>67</v>
      </c>
    </row>
    <row r="342" spans="1:7" ht="12.75" customHeight="1" x14ac:dyDescent="0.2">
      <c r="A342" s="431"/>
      <c r="B342" s="274" t="s">
        <v>20</v>
      </c>
      <c r="C342" s="13">
        <v>40</v>
      </c>
      <c r="D342" s="13">
        <v>4</v>
      </c>
      <c r="E342" s="13">
        <v>1</v>
      </c>
      <c r="F342" s="13">
        <v>1</v>
      </c>
      <c r="G342" s="13">
        <v>34</v>
      </c>
    </row>
    <row r="343" spans="1:7" ht="12.75" customHeight="1" x14ac:dyDescent="0.2">
      <c r="A343" s="431"/>
      <c r="B343" s="274" t="s">
        <v>21</v>
      </c>
      <c r="C343" s="13">
        <v>35</v>
      </c>
      <c r="D343" s="13">
        <v>2</v>
      </c>
      <c r="E343" s="13">
        <v>0</v>
      </c>
      <c r="F343" s="13">
        <v>0</v>
      </c>
      <c r="G343" s="13">
        <v>33</v>
      </c>
    </row>
    <row r="344" spans="1:7" ht="12.75" customHeight="1" x14ac:dyDescent="0.2">
      <c r="A344" s="432" t="s">
        <v>686</v>
      </c>
      <c r="B344" s="275" t="s">
        <v>0</v>
      </c>
      <c r="C344" s="30">
        <v>188</v>
      </c>
      <c r="D344" s="30">
        <v>68</v>
      </c>
      <c r="E344" s="30">
        <v>13</v>
      </c>
      <c r="F344" s="30">
        <v>6</v>
      </c>
      <c r="G344" s="30">
        <v>101</v>
      </c>
    </row>
    <row r="345" spans="1:7" ht="12.75" customHeight="1" x14ac:dyDescent="0.2">
      <c r="A345" s="432"/>
      <c r="B345" s="275" t="s">
        <v>20</v>
      </c>
      <c r="C345" s="30">
        <v>106</v>
      </c>
      <c r="D345" s="30">
        <v>39</v>
      </c>
      <c r="E345" s="30">
        <v>8</v>
      </c>
      <c r="F345" s="30">
        <v>3</v>
      </c>
      <c r="G345" s="30">
        <v>56</v>
      </c>
    </row>
    <row r="346" spans="1:7" ht="12.75" customHeight="1" x14ac:dyDescent="0.2">
      <c r="A346" s="432"/>
      <c r="B346" s="275" t="s">
        <v>21</v>
      </c>
      <c r="C346" s="30">
        <v>82</v>
      </c>
      <c r="D346" s="30">
        <v>29</v>
      </c>
      <c r="E346" s="30">
        <v>5</v>
      </c>
      <c r="F346" s="30">
        <v>3</v>
      </c>
      <c r="G346" s="30">
        <v>45</v>
      </c>
    </row>
    <row r="347" spans="1:7" ht="12.75" customHeight="1" x14ac:dyDescent="0.2">
      <c r="A347" s="431" t="s">
        <v>136</v>
      </c>
      <c r="B347" s="274" t="s">
        <v>0</v>
      </c>
      <c r="C347" s="13">
        <v>383</v>
      </c>
      <c r="D347" s="13">
        <v>104</v>
      </c>
      <c r="E347" s="13">
        <v>26</v>
      </c>
      <c r="F347" s="13">
        <v>12</v>
      </c>
      <c r="G347" s="13">
        <v>241</v>
      </c>
    </row>
    <row r="348" spans="1:7" ht="12.75" customHeight="1" x14ac:dyDescent="0.2">
      <c r="A348" s="431"/>
      <c r="B348" s="274" t="s">
        <v>20</v>
      </c>
      <c r="C348" s="13">
        <v>218</v>
      </c>
      <c r="D348" s="13">
        <v>63</v>
      </c>
      <c r="E348" s="13">
        <v>18</v>
      </c>
      <c r="F348" s="13">
        <v>5</v>
      </c>
      <c r="G348" s="13">
        <v>132</v>
      </c>
    </row>
    <row r="349" spans="1:7" ht="12.75" customHeight="1" x14ac:dyDescent="0.2">
      <c r="A349" s="431"/>
      <c r="B349" s="274" t="s">
        <v>21</v>
      </c>
      <c r="C349" s="13">
        <v>165</v>
      </c>
      <c r="D349" s="13">
        <v>41</v>
      </c>
      <c r="E349" s="13">
        <v>8</v>
      </c>
      <c r="F349" s="13">
        <v>7</v>
      </c>
      <c r="G349" s="13">
        <v>109</v>
      </c>
    </row>
    <row r="350" spans="1:7" ht="12.75" customHeight="1" x14ac:dyDescent="0.2">
      <c r="A350" s="432" t="s">
        <v>137</v>
      </c>
      <c r="B350" s="275" t="s">
        <v>0</v>
      </c>
      <c r="C350" s="30">
        <v>542</v>
      </c>
      <c r="D350" s="30">
        <v>502</v>
      </c>
      <c r="E350" s="30">
        <v>5</v>
      </c>
      <c r="F350" s="30">
        <v>1</v>
      </c>
      <c r="G350" s="30">
        <v>34</v>
      </c>
    </row>
    <row r="351" spans="1:7" ht="12.75" customHeight="1" x14ac:dyDescent="0.2">
      <c r="A351" s="432"/>
      <c r="B351" s="275" t="s">
        <v>20</v>
      </c>
      <c r="C351" s="30">
        <v>344</v>
      </c>
      <c r="D351" s="30">
        <v>319</v>
      </c>
      <c r="E351" s="30">
        <v>4</v>
      </c>
      <c r="F351" s="30">
        <v>1</v>
      </c>
      <c r="G351" s="30">
        <v>20</v>
      </c>
    </row>
    <row r="352" spans="1:7" ht="12.75" customHeight="1" x14ac:dyDescent="0.2">
      <c r="A352" s="432"/>
      <c r="B352" s="275" t="s">
        <v>21</v>
      </c>
      <c r="C352" s="30">
        <v>198</v>
      </c>
      <c r="D352" s="30">
        <v>183</v>
      </c>
      <c r="E352" s="30">
        <v>1</v>
      </c>
      <c r="F352" s="30">
        <v>0</v>
      </c>
      <c r="G352" s="30">
        <v>14</v>
      </c>
    </row>
    <row r="353" spans="1:7" ht="12.75" customHeight="1" x14ac:dyDescent="0.2">
      <c r="A353" s="431" t="s">
        <v>138</v>
      </c>
      <c r="B353" s="274" t="s">
        <v>0</v>
      </c>
      <c r="C353" s="13">
        <v>13</v>
      </c>
      <c r="D353" s="13">
        <v>11</v>
      </c>
      <c r="E353" s="13">
        <v>0</v>
      </c>
      <c r="F353" s="13">
        <v>0</v>
      </c>
      <c r="G353" s="13">
        <v>2</v>
      </c>
    </row>
    <row r="354" spans="1:7" ht="12.75" customHeight="1" x14ac:dyDescent="0.2">
      <c r="A354" s="431"/>
      <c r="B354" s="274" t="s">
        <v>20</v>
      </c>
      <c r="C354" s="13">
        <v>5</v>
      </c>
      <c r="D354" s="13">
        <v>5</v>
      </c>
      <c r="E354" s="13">
        <v>0</v>
      </c>
      <c r="F354" s="13">
        <v>0</v>
      </c>
      <c r="G354" s="13">
        <v>0</v>
      </c>
    </row>
    <row r="355" spans="1:7" ht="12.75" customHeight="1" x14ac:dyDescent="0.2">
      <c r="A355" s="431"/>
      <c r="B355" s="274" t="s">
        <v>21</v>
      </c>
      <c r="C355" s="13">
        <v>8</v>
      </c>
      <c r="D355" s="13">
        <v>6</v>
      </c>
      <c r="E355" s="13">
        <v>0</v>
      </c>
      <c r="F355" s="13">
        <v>0</v>
      </c>
      <c r="G355" s="13">
        <v>2</v>
      </c>
    </row>
    <row r="356" spans="1:7" ht="12.75" customHeight="1" x14ac:dyDescent="0.2">
      <c r="A356" s="432" t="s">
        <v>139</v>
      </c>
      <c r="B356" s="275" t="s">
        <v>0</v>
      </c>
      <c r="C356" s="30">
        <v>182</v>
      </c>
      <c r="D356" s="30">
        <v>90</v>
      </c>
      <c r="E356" s="30">
        <v>9</v>
      </c>
      <c r="F356" s="30">
        <v>0</v>
      </c>
      <c r="G356" s="30">
        <v>83</v>
      </c>
    </row>
    <row r="357" spans="1:7" ht="12.75" customHeight="1" x14ac:dyDescent="0.2">
      <c r="A357" s="432"/>
      <c r="B357" s="275" t="s">
        <v>20</v>
      </c>
      <c r="C357" s="30">
        <v>139</v>
      </c>
      <c r="D357" s="30">
        <v>75</v>
      </c>
      <c r="E357" s="30">
        <v>5</v>
      </c>
      <c r="F357" s="30">
        <v>0</v>
      </c>
      <c r="G357" s="30">
        <v>59</v>
      </c>
    </row>
    <row r="358" spans="1:7" ht="12.75" customHeight="1" x14ac:dyDescent="0.2">
      <c r="A358" s="432"/>
      <c r="B358" s="275" t="s">
        <v>21</v>
      </c>
      <c r="C358" s="30">
        <v>43</v>
      </c>
      <c r="D358" s="30">
        <v>15</v>
      </c>
      <c r="E358" s="30">
        <v>4</v>
      </c>
      <c r="F358" s="30">
        <v>0</v>
      </c>
      <c r="G358" s="30">
        <v>24</v>
      </c>
    </row>
    <row r="359" spans="1:7" ht="12.75" customHeight="1" x14ac:dyDescent="0.2">
      <c r="A359" s="431" t="s">
        <v>140</v>
      </c>
      <c r="B359" s="274" t="s">
        <v>0</v>
      </c>
      <c r="C359" s="13">
        <v>881</v>
      </c>
      <c r="D359" s="13">
        <v>637</v>
      </c>
      <c r="E359" s="13">
        <v>146</v>
      </c>
      <c r="F359" s="13">
        <v>11</v>
      </c>
      <c r="G359" s="13">
        <v>87</v>
      </c>
    </row>
    <row r="360" spans="1:7" ht="12.75" customHeight="1" x14ac:dyDescent="0.2">
      <c r="A360" s="431"/>
      <c r="B360" s="274" t="s">
        <v>20</v>
      </c>
      <c r="C360" s="13">
        <v>550</v>
      </c>
      <c r="D360" s="13">
        <v>382</v>
      </c>
      <c r="E360" s="13">
        <v>102</v>
      </c>
      <c r="F360" s="13">
        <v>6</v>
      </c>
      <c r="G360" s="13">
        <v>60</v>
      </c>
    </row>
    <row r="361" spans="1:7" ht="12.75" customHeight="1" x14ac:dyDescent="0.2">
      <c r="A361" s="431"/>
      <c r="B361" s="274" t="s">
        <v>21</v>
      </c>
      <c r="C361" s="13">
        <v>331</v>
      </c>
      <c r="D361" s="13">
        <v>255</v>
      </c>
      <c r="E361" s="13">
        <v>44</v>
      </c>
      <c r="F361" s="13">
        <v>5</v>
      </c>
      <c r="G361" s="13">
        <v>27</v>
      </c>
    </row>
    <row r="362" spans="1:7" ht="12.75" customHeight="1" x14ac:dyDescent="0.2">
      <c r="A362" s="432" t="s">
        <v>687</v>
      </c>
      <c r="B362" s="275" t="s">
        <v>0</v>
      </c>
      <c r="C362" s="30">
        <v>230</v>
      </c>
      <c r="D362" s="30">
        <v>76</v>
      </c>
      <c r="E362" s="30">
        <v>41</v>
      </c>
      <c r="F362" s="30">
        <v>13</v>
      </c>
      <c r="G362" s="30">
        <v>100</v>
      </c>
    </row>
    <row r="363" spans="1:7" ht="12.75" customHeight="1" x14ac:dyDescent="0.2">
      <c r="A363" s="432"/>
      <c r="B363" s="275" t="s">
        <v>20</v>
      </c>
      <c r="C363" s="30">
        <v>110</v>
      </c>
      <c r="D363" s="30">
        <v>34</v>
      </c>
      <c r="E363" s="30">
        <v>26</v>
      </c>
      <c r="F363" s="30">
        <v>6</v>
      </c>
      <c r="G363" s="30">
        <v>44</v>
      </c>
    </row>
    <row r="364" spans="1:7" ht="12.75" customHeight="1" x14ac:dyDescent="0.2">
      <c r="A364" s="432"/>
      <c r="B364" s="275" t="s">
        <v>21</v>
      </c>
      <c r="C364" s="30">
        <v>120</v>
      </c>
      <c r="D364" s="30">
        <v>42</v>
      </c>
      <c r="E364" s="30">
        <v>15</v>
      </c>
      <c r="F364" s="30">
        <v>7</v>
      </c>
      <c r="G364" s="30">
        <v>56</v>
      </c>
    </row>
    <row r="365" spans="1:7" ht="12.75" customHeight="1" x14ac:dyDescent="0.2">
      <c r="A365" s="431" t="s">
        <v>141</v>
      </c>
      <c r="B365" s="274" t="s">
        <v>0</v>
      </c>
      <c r="C365" s="13">
        <v>1525</v>
      </c>
      <c r="D365" s="13">
        <v>605</v>
      </c>
      <c r="E365" s="13">
        <v>264</v>
      </c>
      <c r="F365" s="13">
        <v>43</v>
      </c>
      <c r="G365" s="13">
        <v>613</v>
      </c>
    </row>
    <row r="366" spans="1:7" ht="12.75" customHeight="1" x14ac:dyDescent="0.2">
      <c r="A366" s="431"/>
      <c r="B366" s="274" t="s">
        <v>20</v>
      </c>
      <c r="C366" s="13">
        <v>753</v>
      </c>
      <c r="D366" s="13">
        <v>286</v>
      </c>
      <c r="E366" s="13">
        <v>164</v>
      </c>
      <c r="F366" s="13">
        <v>20</v>
      </c>
      <c r="G366" s="13">
        <v>283</v>
      </c>
    </row>
    <row r="367" spans="1:7" ht="12.75" customHeight="1" x14ac:dyDescent="0.2">
      <c r="A367" s="431"/>
      <c r="B367" s="274" t="s">
        <v>21</v>
      </c>
      <c r="C367" s="13">
        <v>772</v>
      </c>
      <c r="D367" s="13">
        <v>319</v>
      </c>
      <c r="E367" s="13">
        <v>100</v>
      </c>
      <c r="F367" s="13">
        <v>23</v>
      </c>
      <c r="G367" s="13">
        <v>330</v>
      </c>
    </row>
    <row r="368" spans="1:7" ht="12.75" customHeight="1" x14ac:dyDescent="0.2">
      <c r="A368" s="432" t="s">
        <v>142</v>
      </c>
      <c r="B368" s="275" t="s">
        <v>0</v>
      </c>
      <c r="C368" s="30">
        <v>93</v>
      </c>
      <c r="D368" s="30">
        <v>0</v>
      </c>
      <c r="E368" s="30">
        <v>0</v>
      </c>
      <c r="F368" s="30">
        <v>11</v>
      </c>
      <c r="G368" s="30">
        <v>82</v>
      </c>
    </row>
    <row r="369" spans="1:7" ht="12.75" customHeight="1" x14ac:dyDescent="0.2">
      <c r="A369" s="432"/>
      <c r="B369" s="275" t="s">
        <v>20</v>
      </c>
      <c r="C369" s="30">
        <v>36</v>
      </c>
      <c r="D369" s="30">
        <v>0</v>
      </c>
      <c r="E369" s="30">
        <v>0</v>
      </c>
      <c r="F369" s="30">
        <v>6</v>
      </c>
      <c r="G369" s="30">
        <v>30</v>
      </c>
    </row>
    <row r="370" spans="1:7" ht="12.75" customHeight="1" x14ac:dyDescent="0.2">
      <c r="A370" s="432"/>
      <c r="B370" s="275" t="s">
        <v>21</v>
      </c>
      <c r="C370" s="30">
        <v>57</v>
      </c>
      <c r="D370" s="30">
        <v>0</v>
      </c>
      <c r="E370" s="30">
        <v>0</v>
      </c>
      <c r="F370" s="30">
        <v>5</v>
      </c>
      <c r="G370" s="30">
        <v>52</v>
      </c>
    </row>
    <row r="371" spans="1:7" ht="12.75" customHeight="1" x14ac:dyDescent="0.2">
      <c r="A371" s="431" t="s">
        <v>143</v>
      </c>
      <c r="B371" s="274" t="s">
        <v>0</v>
      </c>
      <c r="C371" s="13">
        <v>458</v>
      </c>
      <c r="D371" s="13">
        <v>0</v>
      </c>
      <c r="E371" s="13">
        <v>2</v>
      </c>
      <c r="F371" s="13">
        <v>182</v>
      </c>
      <c r="G371" s="13">
        <v>274</v>
      </c>
    </row>
    <row r="372" spans="1:7" ht="12.75" customHeight="1" x14ac:dyDescent="0.2">
      <c r="A372" s="431"/>
      <c r="B372" s="274" t="s">
        <v>20</v>
      </c>
      <c r="C372" s="13">
        <v>227</v>
      </c>
      <c r="D372" s="13">
        <v>0</v>
      </c>
      <c r="E372" s="13">
        <v>1</v>
      </c>
      <c r="F372" s="13">
        <v>84</v>
      </c>
      <c r="G372" s="13">
        <v>142</v>
      </c>
    </row>
    <row r="373" spans="1:7" ht="12.75" customHeight="1" x14ac:dyDescent="0.2">
      <c r="A373" s="431"/>
      <c r="B373" s="274" t="s">
        <v>21</v>
      </c>
      <c r="C373" s="13">
        <v>231</v>
      </c>
      <c r="D373" s="13">
        <v>0</v>
      </c>
      <c r="E373" s="13">
        <v>1</v>
      </c>
      <c r="F373" s="13">
        <v>98</v>
      </c>
      <c r="G373" s="13">
        <v>132</v>
      </c>
    </row>
    <row r="374" spans="1:7" ht="12.75" customHeight="1" x14ac:dyDescent="0.2">
      <c r="A374" s="432" t="s">
        <v>144</v>
      </c>
      <c r="B374" s="275" t="s">
        <v>0</v>
      </c>
      <c r="C374" s="30">
        <v>1396</v>
      </c>
      <c r="D374" s="30">
        <v>336</v>
      </c>
      <c r="E374" s="30">
        <v>71</v>
      </c>
      <c r="F374" s="30">
        <v>48</v>
      </c>
      <c r="G374" s="30">
        <v>941</v>
      </c>
    </row>
    <row r="375" spans="1:7" ht="12.75" customHeight="1" x14ac:dyDescent="0.2">
      <c r="A375" s="432"/>
      <c r="B375" s="275" t="s">
        <v>20</v>
      </c>
      <c r="C375" s="30">
        <v>664</v>
      </c>
      <c r="D375" s="30">
        <v>168</v>
      </c>
      <c r="E375" s="30">
        <v>38</v>
      </c>
      <c r="F375" s="30">
        <v>23</v>
      </c>
      <c r="G375" s="30">
        <v>435</v>
      </c>
    </row>
    <row r="376" spans="1:7" ht="12.75" customHeight="1" x14ac:dyDescent="0.2">
      <c r="A376" s="432"/>
      <c r="B376" s="275" t="s">
        <v>21</v>
      </c>
      <c r="C376" s="30">
        <v>732</v>
      </c>
      <c r="D376" s="30">
        <v>168</v>
      </c>
      <c r="E376" s="30">
        <v>33</v>
      </c>
      <c r="F376" s="30">
        <v>25</v>
      </c>
      <c r="G376" s="30">
        <v>506</v>
      </c>
    </row>
    <row r="377" spans="1:7" ht="12.75" customHeight="1" x14ac:dyDescent="0.2">
      <c r="A377" s="431" t="s">
        <v>145</v>
      </c>
      <c r="B377" s="274" t="s">
        <v>0</v>
      </c>
      <c r="C377" s="13">
        <v>53</v>
      </c>
      <c r="D377" s="13">
        <v>8</v>
      </c>
      <c r="E377" s="13">
        <v>1</v>
      </c>
      <c r="F377" s="13">
        <v>0</v>
      </c>
      <c r="G377" s="13">
        <v>44</v>
      </c>
    </row>
    <row r="378" spans="1:7" ht="12.75" customHeight="1" x14ac:dyDescent="0.2">
      <c r="A378" s="431"/>
      <c r="B378" s="274" t="s">
        <v>20</v>
      </c>
      <c r="C378" s="13">
        <v>37</v>
      </c>
      <c r="D378" s="13">
        <v>5</v>
      </c>
      <c r="E378" s="13">
        <v>1</v>
      </c>
      <c r="F378" s="13">
        <v>0</v>
      </c>
      <c r="G378" s="13">
        <v>31</v>
      </c>
    </row>
    <row r="379" spans="1:7" ht="12.75" customHeight="1" x14ac:dyDescent="0.2">
      <c r="A379" s="431"/>
      <c r="B379" s="274" t="s">
        <v>21</v>
      </c>
      <c r="C379" s="13">
        <v>16</v>
      </c>
      <c r="D379" s="13">
        <v>3</v>
      </c>
      <c r="E379" s="13">
        <v>0</v>
      </c>
      <c r="F379" s="13">
        <v>0</v>
      </c>
      <c r="G379" s="13">
        <v>13</v>
      </c>
    </row>
    <row r="380" spans="1:7" ht="12.75" customHeight="1" x14ac:dyDescent="0.2">
      <c r="A380" s="432" t="s">
        <v>146</v>
      </c>
      <c r="B380" s="275" t="s">
        <v>0</v>
      </c>
      <c r="C380" s="30">
        <v>13</v>
      </c>
      <c r="D380" s="30">
        <v>0</v>
      </c>
      <c r="E380" s="30">
        <v>0</v>
      </c>
      <c r="F380" s="30">
        <v>2</v>
      </c>
      <c r="G380" s="30">
        <v>11</v>
      </c>
    </row>
    <row r="381" spans="1:7" ht="12.75" customHeight="1" x14ac:dyDescent="0.2">
      <c r="A381" s="432"/>
      <c r="B381" s="275" t="s">
        <v>20</v>
      </c>
      <c r="C381" s="30">
        <v>5</v>
      </c>
      <c r="D381" s="30">
        <v>0</v>
      </c>
      <c r="E381" s="30">
        <v>0</v>
      </c>
      <c r="F381" s="30">
        <v>1</v>
      </c>
      <c r="G381" s="30">
        <v>4</v>
      </c>
    </row>
    <row r="382" spans="1:7" ht="12.75" customHeight="1" x14ac:dyDescent="0.2">
      <c r="A382" s="432"/>
      <c r="B382" s="275" t="s">
        <v>21</v>
      </c>
      <c r="C382" s="30">
        <v>8</v>
      </c>
      <c r="D382" s="30">
        <v>0</v>
      </c>
      <c r="E382" s="30">
        <v>0</v>
      </c>
      <c r="F382" s="30">
        <v>1</v>
      </c>
      <c r="G382" s="30">
        <v>7</v>
      </c>
    </row>
    <row r="383" spans="1:7" ht="12.75" customHeight="1" x14ac:dyDescent="0.2">
      <c r="A383" s="431" t="s">
        <v>147</v>
      </c>
      <c r="B383" s="274" t="s">
        <v>0</v>
      </c>
      <c r="C383" s="13">
        <v>137</v>
      </c>
      <c r="D383" s="13">
        <v>8</v>
      </c>
      <c r="E383" s="13">
        <v>2</v>
      </c>
      <c r="F383" s="13">
        <v>2</v>
      </c>
      <c r="G383" s="13">
        <v>125</v>
      </c>
    </row>
    <row r="384" spans="1:7" ht="12.75" customHeight="1" x14ac:dyDescent="0.2">
      <c r="A384" s="431"/>
      <c r="B384" s="274" t="s">
        <v>20</v>
      </c>
      <c r="C384" s="13">
        <v>83</v>
      </c>
      <c r="D384" s="13">
        <v>3</v>
      </c>
      <c r="E384" s="13">
        <v>1</v>
      </c>
      <c r="F384" s="13">
        <v>2</v>
      </c>
      <c r="G384" s="13">
        <v>77</v>
      </c>
    </row>
    <row r="385" spans="1:7" ht="12.75" customHeight="1" x14ac:dyDescent="0.2">
      <c r="A385" s="431"/>
      <c r="B385" s="274" t="s">
        <v>21</v>
      </c>
      <c r="C385" s="13">
        <v>54</v>
      </c>
      <c r="D385" s="13">
        <v>5</v>
      </c>
      <c r="E385" s="13">
        <v>1</v>
      </c>
      <c r="F385" s="13">
        <v>0</v>
      </c>
      <c r="G385" s="13">
        <v>48</v>
      </c>
    </row>
    <row r="386" spans="1:7" ht="12.75" customHeight="1" x14ac:dyDescent="0.2">
      <c r="A386" s="432" t="s">
        <v>688</v>
      </c>
      <c r="B386" s="275" t="s">
        <v>0</v>
      </c>
      <c r="C386" s="30">
        <v>51</v>
      </c>
      <c r="D386" s="30">
        <v>20</v>
      </c>
      <c r="E386" s="30">
        <v>12</v>
      </c>
      <c r="F386" s="30">
        <v>3</v>
      </c>
      <c r="G386" s="30">
        <v>16</v>
      </c>
    </row>
    <row r="387" spans="1:7" ht="12.75" customHeight="1" x14ac:dyDescent="0.2">
      <c r="A387" s="432"/>
      <c r="B387" s="275" t="s">
        <v>20</v>
      </c>
      <c r="C387" s="30">
        <v>45</v>
      </c>
      <c r="D387" s="30">
        <v>18</v>
      </c>
      <c r="E387" s="30">
        <v>10</v>
      </c>
      <c r="F387" s="30">
        <v>2</v>
      </c>
      <c r="G387" s="30">
        <v>15</v>
      </c>
    </row>
    <row r="388" spans="1:7" ht="12.75" customHeight="1" x14ac:dyDescent="0.2">
      <c r="A388" s="432"/>
      <c r="B388" s="275" t="s">
        <v>21</v>
      </c>
      <c r="C388" s="30">
        <v>6</v>
      </c>
      <c r="D388" s="30">
        <v>2</v>
      </c>
      <c r="E388" s="30">
        <v>2</v>
      </c>
      <c r="F388" s="30">
        <v>1</v>
      </c>
      <c r="G388" s="30">
        <v>1</v>
      </c>
    </row>
    <row r="389" spans="1:7" ht="12.75" customHeight="1" x14ac:dyDescent="0.2">
      <c r="A389" s="431" t="s">
        <v>689</v>
      </c>
      <c r="B389" s="274" t="s">
        <v>0</v>
      </c>
      <c r="C389" s="13">
        <v>8398</v>
      </c>
      <c r="D389" s="13">
        <v>2654</v>
      </c>
      <c r="E389" s="13">
        <v>502</v>
      </c>
      <c r="F389" s="13">
        <v>282</v>
      </c>
      <c r="G389" s="13">
        <v>4960</v>
      </c>
    </row>
    <row r="390" spans="1:7" ht="12.75" customHeight="1" x14ac:dyDescent="0.2">
      <c r="A390" s="431"/>
      <c r="B390" s="274" t="s">
        <v>20</v>
      </c>
      <c r="C390" s="13">
        <v>4255</v>
      </c>
      <c r="D390" s="13">
        <v>1348</v>
      </c>
      <c r="E390" s="13">
        <v>275</v>
      </c>
      <c r="F390" s="13">
        <v>135</v>
      </c>
      <c r="G390" s="13">
        <v>2497</v>
      </c>
    </row>
    <row r="391" spans="1:7" ht="12.75" customHeight="1" x14ac:dyDescent="0.2">
      <c r="A391" s="431"/>
      <c r="B391" s="274" t="s">
        <v>21</v>
      </c>
      <c r="C391" s="13">
        <v>4143</v>
      </c>
      <c r="D391" s="13">
        <v>1306</v>
      </c>
      <c r="E391" s="13">
        <v>227</v>
      </c>
      <c r="F391" s="13">
        <v>147</v>
      </c>
      <c r="G391" s="13">
        <v>2463</v>
      </c>
    </row>
    <row r="392" spans="1:7" ht="12.75" customHeight="1" x14ac:dyDescent="0.2">
      <c r="A392" s="432" t="s">
        <v>148</v>
      </c>
      <c r="B392" s="275" t="s">
        <v>0</v>
      </c>
      <c r="C392" s="30">
        <v>2220</v>
      </c>
      <c r="D392" s="30">
        <v>263</v>
      </c>
      <c r="E392" s="30">
        <v>22</v>
      </c>
      <c r="F392" s="30">
        <v>17</v>
      </c>
      <c r="G392" s="30">
        <v>1918</v>
      </c>
    </row>
    <row r="393" spans="1:7" ht="12.75" customHeight="1" x14ac:dyDescent="0.2">
      <c r="A393" s="432"/>
      <c r="B393" s="275" t="s">
        <v>20</v>
      </c>
      <c r="C393" s="30">
        <v>1173</v>
      </c>
      <c r="D393" s="30">
        <v>140</v>
      </c>
      <c r="E393" s="30">
        <v>12</v>
      </c>
      <c r="F393" s="30">
        <v>5</v>
      </c>
      <c r="G393" s="30">
        <v>1016</v>
      </c>
    </row>
    <row r="394" spans="1:7" ht="12.75" customHeight="1" x14ac:dyDescent="0.2">
      <c r="A394" s="432"/>
      <c r="B394" s="275" t="s">
        <v>21</v>
      </c>
      <c r="C394" s="30">
        <v>1047</v>
      </c>
      <c r="D394" s="30">
        <v>123</v>
      </c>
      <c r="E394" s="30">
        <v>10</v>
      </c>
      <c r="F394" s="30">
        <v>12</v>
      </c>
      <c r="G394" s="30">
        <v>902</v>
      </c>
    </row>
    <row r="395" spans="1:7" ht="12.75" customHeight="1" x14ac:dyDescent="0.2">
      <c r="A395" s="431" t="s">
        <v>149</v>
      </c>
      <c r="B395" s="274" t="s">
        <v>0</v>
      </c>
      <c r="C395" s="13">
        <v>9017</v>
      </c>
      <c r="D395" s="13">
        <v>1224</v>
      </c>
      <c r="E395" s="13">
        <v>156</v>
      </c>
      <c r="F395" s="13">
        <v>139</v>
      </c>
      <c r="G395" s="13">
        <v>7498</v>
      </c>
    </row>
    <row r="396" spans="1:7" ht="12.75" customHeight="1" x14ac:dyDescent="0.2">
      <c r="A396" s="431"/>
      <c r="B396" s="274" t="s">
        <v>20</v>
      </c>
      <c r="C396" s="13">
        <v>4611</v>
      </c>
      <c r="D396" s="13">
        <v>677</v>
      </c>
      <c r="E396" s="13">
        <v>83</v>
      </c>
      <c r="F396" s="13">
        <v>50</v>
      </c>
      <c r="G396" s="13">
        <v>3801</v>
      </c>
    </row>
    <row r="397" spans="1:7" ht="12.75" customHeight="1" x14ac:dyDescent="0.2">
      <c r="A397" s="431"/>
      <c r="B397" s="274" t="s">
        <v>21</v>
      </c>
      <c r="C397" s="13">
        <v>4406</v>
      </c>
      <c r="D397" s="13">
        <v>547</v>
      </c>
      <c r="E397" s="13">
        <v>73</v>
      </c>
      <c r="F397" s="13">
        <v>89</v>
      </c>
      <c r="G397" s="13">
        <v>3697</v>
      </c>
    </row>
    <row r="398" spans="1:7" ht="12.75" customHeight="1" x14ac:dyDescent="0.2">
      <c r="A398" s="432" t="s">
        <v>150</v>
      </c>
      <c r="B398" s="275" t="s">
        <v>0</v>
      </c>
      <c r="C398" s="30">
        <v>289</v>
      </c>
      <c r="D398" s="30">
        <v>4</v>
      </c>
      <c r="E398" s="30">
        <v>4</v>
      </c>
      <c r="F398" s="30">
        <v>51</v>
      </c>
      <c r="G398" s="30">
        <v>230</v>
      </c>
    </row>
    <row r="399" spans="1:7" ht="12.75" customHeight="1" x14ac:dyDescent="0.2">
      <c r="A399" s="432"/>
      <c r="B399" s="275" t="s">
        <v>20</v>
      </c>
      <c r="C399" s="30">
        <v>114</v>
      </c>
      <c r="D399" s="30">
        <v>1</v>
      </c>
      <c r="E399" s="30">
        <v>2</v>
      </c>
      <c r="F399" s="30">
        <v>22</v>
      </c>
      <c r="G399" s="30">
        <v>89</v>
      </c>
    </row>
    <row r="400" spans="1:7" ht="12.75" customHeight="1" x14ac:dyDescent="0.2">
      <c r="A400" s="432"/>
      <c r="B400" s="275" t="s">
        <v>21</v>
      </c>
      <c r="C400" s="30">
        <v>175</v>
      </c>
      <c r="D400" s="30">
        <v>3</v>
      </c>
      <c r="E400" s="30">
        <v>2</v>
      </c>
      <c r="F400" s="30">
        <v>29</v>
      </c>
      <c r="G400" s="30">
        <v>141</v>
      </c>
    </row>
    <row r="401" spans="1:7" ht="12.75" customHeight="1" x14ac:dyDescent="0.2">
      <c r="A401" s="431" t="s">
        <v>151</v>
      </c>
      <c r="B401" s="274" t="s">
        <v>0</v>
      </c>
      <c r="C401" s="13">
        <v>15</v>
      </c>
      <c r="D401" s="13">
        <v>0</v>
      </c>
      <c r="E401" s="13">
        <v>0</v>
      </c>
      <c r="F401" s="13">
        <v>0</v>
      </c>
      <c r="G401" s="13">
        <v>15</v>
      </c>
    </row>
    <row r="402" spans="1:7" ht="12.75" customHeight="1" x14ac:dyDescent="0.2">
      <c r="A402" s="431"/>
      <c r="B402" s="274" t="s">
        <v>20</v>
      </c>
      <c r="C402" s="13">
        <v>7</v>
      </c>
      <c r="D402" s="13">
        <v>0</v>
      </c>
      <c r="E402" s="13">
        <v>0</v>
      </c>
      <c r="F402" s="13">
        <v>0</v>
      </c>
      <c r="G402" s="13">
        <v>7</v>
      </c>
    </row>
    <row r="403" spans="1:7" ht="12.75" customHeight="1" x14ac:dyDescent="0.2">
      <c r="A403" s="431"/>
      <c r="B403" s="274" t="s">
        <v>21</v>
      </c>
      <c r="C403" s="13">
        <v>8</v>
      </c>
      <c r="D403" s="13">
        <v>0</v>
      </c>
      <c r="E403" s="13">
        <v>0</v>
      </c>
      <c r="F403" s="13">
        <v>0</v>
      </c>
      <c r="G403" s="13">
        <v>8</v>
      </c>
    </row>
    <row r="404" spans="1:7" ht="12.75" customHeight="1" x14ac:dyDescent="0.2">
      <c r="A404" s="432" t="s">
        <v>152</v>
      </c>
      <c r="B404" s="275" t="s">
        <v>0</v>
      </c>
      <c r="C404" s="30">
        <v>53</v>
      </c>
      <c r="D404" s="30">
        <v>6</v>
      </c>
      <c r="E404" s="30">
        <v>2</v>
      </c>
      <c r="F404" s="30">
        <v>0</v>
      </c>
      <c r="G404" s="30">
        <v>45</v>
      </c>
    </row>
    <row r="405" spans="1:7" ht="12.75" customHeight="1" x14ac:dyDescent="0.2">
      <c r="A405" s="432"/>
      <c r="B405" s="275" t="s">
        <v>20</v>
      </c>
      <c r="C405" s="30">
        <v>34</v>
      </c>
      <c r="D405" s="30">
        <v>2</v>
      </c>
      <c r="E405" s="30">
        <v>1</v>
      </c>
      <c r="F405" s="30">
        <v>0</v>
      </c>
      <c r="G405" s="30">
        <v>31</v>
      </c>
    </row>
    <row r="406" spans="1:7" ht="12.75" customHeight="1" x14ac:dyDescent="0.2">
      <c r="A406" s="432"/>
      <c r="B406" s="275" t="s">
        <v>21</v>
      </c>
      <c r="C406" s="30">
        <v>19</v>
      </c>
      <c r="D406" s="30">
        <v>4</v>
      </c>
      <c r="E406" s="30">
        <v>1</v>
      </c>
      <c r="F406" s="30">
        <v>0</v>
      </c>
      <c r="G406" s="30">
        <v>14</v>
      </c>
    </row>
    <row r="407" spans="1:7" ht="12.75" customHeight="1" x14ac:dyDescent="0.2">
      <c r="A407" s="431" t="s">
        <v>690</v>
      </c>
      <c r="B407" s="274" t="s">
        <v>0</v>
      </c>
      <c r="C407" s="13">
        <v>215</v>
      </c>
      <c r="D407" s="13">
        <v>29</v>
      </c>
      <c r="E407" s="13">
        <v>2</v>
      </c>
      <c r="F407" s="13">
        <v>1</v>
      </c>
      <c r="G407" s="13">
        <v>183</v>
      </c>
    </row>
    <row r="408" spans="1:7" ht="12.75" customHeight="1" x14ac:dyDescent="0.2">
      <c r="A408" s="431"/>
      <c r="B408" s="274" t="s">
        <v>20</v>
      </c>
      <c r="C408" s="13">
        <v>63</v>
      </c>
      <c r="D408" s="13">
        <v>13</v>
      </c>
      <c r="E408" s="13">
        <v>1</v>
      </c>
      <c r="F408" s="13">
        <v>1</v>
      </c>
      <c r="G408" s="13">
        <v>48</v>
      </c>
    </row>
    <row r="409" spans="1:7" ht="12.75" customHeight="1" x14ac:dyDescent="0.2">
      <c r="A409" s="431"/>
      <c r="B409" s="274" t="s">
        <v>21</v>
      </c>
      <c r="C409" s="13">
        <v>152</v>
      </c>
      <c r="D409" s="13">
        <v>16</v>
      </c>
      <c r="E409" s="13">
        <v>1</v>
      </c>
      <c r="F409" s="13">
        <v>0</v>
      </c>
      <c r="G409" s="13">
        <v>135</v>
      </c>
    </row>
    <row r="410" spans="1:7" ht="12.75" customHeight="1" x14ac:dyDescent="0.2">
      <c r="A410" s="432" t="s">
        <v>153</v>
      </c>
      <c r="B410" s="275" t="s">
        <v>0</v>
      </c>
      <c r="C410" s="30">
        <v>75</v>
      </c>
      <c r="D410" s="30">
        <v>9</v>
      </c>
      <c r="E410" s="30">
        <v>0</v>
      </c>
      <c r="F410" s="30">
        <v>1</v>
      </c>
      <c r="G410" s="30">
        <v>65</v>
      </c>
    </row>
    <row r="411" spans="1:7" ht="12.75" customHeight="1" x14ac:dyDescent="0.2">
      <c r="A411" s="432"/>
      <c r="B411" s="275" t="s">
        <v>20</v>
      </c>
      <c r="C411" s="30">
        <v>39</v>
      </c>
      <c r="D411" s="30">
        <v>3</v>
      </c>
      <c r="E411" s="30">
        <v>0</v>
      </c>
      <c r="F411" s="30">
        <v>1</v>
      </c>
      <c r="G411" s="30">
        <v>35</v>
      </c>
    </row>
    <row r="412" spans="1:7" ht="12.75" customHeight="1" x14ac:dyDescent="0.2">
      <c r="A412" s="432"/>
      <c r="B412" s="275" t="s">
        <v>21</v>
      </c>
      <c r="C412" s="30">
        <v>36</v>
      </c>
      <c r="D412" s="30">
        <v>6</v>
      </c>
      <c r="E412" s="30">
        <v>0</v>
      </c>
      <c r="F412" s="30">
        <v>0</v>
      </c>
      <c r="G412" s="30">
        <v>30</v>
      </c>
    </row>
    <row r="413" spans="1:7" ht="12.75" customHeight="1" x14ac:dyDescent="0.2">
      <c r="A413" s="431" t="s">
        <v>154</v>
      </c>
      <c r="B413" s="274" t="s">
        <v>0</v>
      </c>
      <c r="C413" s="13">
        <v>59</v>
      </c>
      <c r="D413" s="13">
        <v>20</v>
      </c>
      <c r="E413" s="13">
        <v>1</v>
      </c>
      <c r="F413" s="13">
        <v>0</v>
      </c>
      <c r="G413" s="13">
        <v>38</v>
      </c>
    </row>
    <row r="414" spans="1:7" ht="12.75" customHeight="1" x14ac:dyDescent="0.2">
      <c r="A414" s="431"/>
      <c r="B414" s="274" t="s">
        <v>20</v>
      </c>
      <c r="C414" s="13">
        <v>31</v>
      </c>
      <c r="D414" s="13">
        <v>11</v>
      </c>
      <c r="E414" s="13">
        <v>0</v>
      </c>
      <c r="F414" s="13">
        <v>0</v>
      </c>
      <c r="G414" s="13">
        <v>20</v>
      </c>
    </row>
    <row r="415" spans="1:7" ht="12.75" customHeight="1" x14ac:dyDescent="0.2">
      <c r="A415" s="431"/>
      <c r="B415" s="274" t="s">
        <v>21</v>
      </c>
      <c r="C415" s="13">
        <v>28</v>
      </c>
      <c r="D415" s="13">
        <v>9</v>
      </c>
      <c r="E415" s="13">
        <v>1</v>
      </c>
      <c r="F415" s="13">
        <v>0</v>
      </c>
      <c r="G415" s="13">
        <v>18</v>
      </c>
    </row>
    <row r="416" spans="1:7" ht="12.75" customHeight="1" x14ac:dyDescent="0.2">
      <c r="A416" s="432" t="s">
        <v>691</v>
      </c>
      <c r="B416" s="275" t="s">
        <v>0</v>
      </c>
      <c r="C416" s="30">
        <v>34</v>
      </c>
      <c r="D416" s="30">
        <v>1</v>
      </c>
      <c r="E416" s="30">
        <v>0</v>
      </c>
      <c r="F416" s="30">
        <v>0</v>
      </c>
      <c r="G416" s="30">
        <v>33</v>
      </c>
    </row>
    <row r="417" spans="1:7" ht="12.75" customHeight="1" x14ac:dyDescent="0.2">
      <c r="A417" s="432"/>
      <c r="B417" s="275" t="s">
        <v>20</v>
      </c>
      <c r="C417" s="30">
        <v>18</v>
      </c>
      <c r="D417" s="30">
        <v>1</v>
      </c>
      <c r="E417" s="30">
        <v>0</v>
      </c>
      <c r="F417" s="30">
        <v>0</v>
      </c>
      <c r="G417" s="30">
        <v>17</v>
      </c>
    </row>
    <row r="418" spans="1:7" ht="12.75" customHeight="1" x14ac:dyDescent="0.2">
      <c r="A418" s="432"/>
      <c r="B418" s="275" t="s">
        <v>21</v>
      </c>
      <c r="C418" s="30">
        <v>16</v>
      </c>
      <c r="D418" s="30">
        <v>0</v>
      </c>
      <c r="E418" s="30">
        <v>0</v>
      </c>
      <c r="F418" s="30">
        <v>0</v>
      </c>
      <c r="G418" s="30">
        <v>16</v>
      </c>
    </row>
    <row r="419" spans="1:7" ht="12.75" customHeight="1" x14ac:dyDescent="0.2">
      <c r="A419" s="431" t="s">
        <v>155</v>
      </c>
      <c r="B419" s="274" t="s">
        <v>0</v>
      </c>
      <c r="C419" s="13">
        <v>1</v>
      </c>
      <c r="D419" s="13">
        <v>0</v>
      </c>
      <c r="E419" s="13">
        <v>0</v>
      </c>
      <c r="F419" s="13">
        <v>0</v>
      </c>
      <c r="G419" s="13">
        <v>1</v>
      </c>
    </row>
    <row r="420" spans="1:7" ht="12.75" customHeight="1" x14ac:dyDescent="0.2">
      <c r="A420" s="431"/>
      <c r="B420" s="274" t="s">
        <v>20</v>
      </c>
      <c r="C420" s="13">
        <v>1</v>
      </c>
      <c r="D420" s="13">
        <v>0</v>
      </c>
      <c r="E420" s="13">
        <v>0</v>
      </c>
      <c r="F420" s="13">
        <v>0</v>
      </c>
      <c r="G420" s="13">
        <v>1</v>
      </c>
    </row>
    <row r="421" spans="1:7" ht="12.75" customHeight="1" x14ac:dyDescent="0.2">
      <c r="A421" s="431"/>
      <c r="B421" s="274" t="s">
        <v>21</v>
      </c>
      <c r="C421" s="13">
        <v>0</v>
      </c>
      <c r="D421" s="13">
        <v>0</v>
      </c>
      <c r="E421" s="13">
        <v>0</v>
      </c>
      <c r="F421" s="13">
        <v>0</v>
      </c>
      <c r="G421" s="13">
        <v>0</v>
      </c>
    </row>
    <row r="422" spans="1:7" ht="12.75" customHeight="1" x14ac:dyDescent="0.2">
      <c r="A422" s="432" t="s">
        <v>156</v>
      </c>
      <c r="B422" s="275" t="s">
        <v>0</v>
      </c>
      <c r="C422" s="30">
        <v>174</v>
      </c>
      <c r="D422" s="30">
        <v>63</v>
      </c>
      <c r="E422" s="30">
        <v>1</v>
      </c>
      <c r="F422" s="30">
        <v>2</v>
      </c>
      <c r="G422" s="30">
        <v>108</v>
      </c>
    </row>
    <row r="423" spans="1:7" ht="12.75" customHeight="1" x14ac:dyDescent="0.2">
      <c r="A423" s="432"/>
      <c r="B423" s="275" t="s">
        <v>20</v>
      </c>
      <c r="C423" s="30">
        <v>112</v>
      </c>
      <c r="D423" s="30">
        <v>41</v>
      </c>
      <c r="E423" s="30">
        <v>1</v>
      </c>
      <c r="F423" s="30">
        <v>2</v>
      </c>
      <c r="G423" s="30">
        <v>68</v>
      </c>
    </row>
    <row r="424" spans="1:7" ht="12.75" customHeight="1" x14ac:dyDescent="0.2">
      <c r="A424" s="432"/>
      <c r="B424" s="275" t="s">
        <v>21</v>
      </c>
      <c r="C424" s="30">
        <v>62</v>
      </c>
      <c r="D424" s="30">
        <v>22</v>
      </c>
      <c r="E424" s="30">
        <v>0</v>
      </c>
      <c r="F424" s="30">
        <v>0</v>
      </c>
      <c r="G424" s="30">
        <v>40</v>
      </c>
    </row>
    <row r="425" spans="1:7" ht="12.75" customHeight="1" x14ac:dyDescent="0.2">
      <c r="A425" s="431" t="s">
        <v>157</v>
      </c>
      <c r="B425" s="274" t="s">
        <v>0</v>
      </c>
      <c r="C425" s="13">
        <v>159</v>
      </c>
      <c r="D425" s="13">
        <v>11</v>
      </c>
      <c r="E425" s="13">
        <v>3</v>
      </c>
      <c r="F425" s="13">
        <v>11</v>
      </c>
      <c r="G425" s="13">
        <v>134</v>
      </c>
    </row>
    <row r="426" spans="1:7" ht="12.75" customHeight="1" x14ac:dyDescent="0.2">
      <c r="A426" s="431"/>
      <c r="B426" s="274" t="s">
        <v>20</v>
      </c>
      <c r="C426" s="13">
        <v>60</v>
      </c>
      <c r="D426" s="13">
        <v>2</v>
      </c>
      <c r="E426" s="13">
        <v>1</v>
      </c>
      <c r="F426" s="13">
        <v>5</v>
      </c>
      <c r="G426" s="13">
        <v>52</v>
      </c>
    </row>
    <row r="427" spans="1:7" ht="12.75" customHeight="1" x14ac:dyDescent="0.2">
      <c r="A427" s="431"/>
      <c r="B427" s="274" t="s">
        <v>21</v>
      </c>
      <c r="C427" s="13">
        <v>99</v>
      </c>
      <c r="D427" s="13">
        <v>9</v>
      </c>
      <c r="E427" s="13">
        <v>2</v>
      </c>
      <c r="F427" s="13">
        <v>6</v>
      </c>
      <c r="G427" s="13">
        <v>82</v>
      </c>
    </row>
    <row r="428" spans="1:7" ht="12.75" customHeight="1" x14ac:dyDescent="0.2">
      <c r="A428" s="432" t="s">
        <v>158</v>
      </c>
      <c r="B428" s="275" t="s">
        <v>0</v>
      </c>
      <c r="C428" s="30">
        <v>248</v>
      </c>
      <c r="D428" s="30">
        <v>87</v>
      </c>
      <c r="E428" s="30">
        <v>113</v>
      </c>
      <c r="F428" s="30">
        <v>2</v>
      </c>
      <c r="G428" s="30">
        <v>46</v>
      </c>
    </row>
    <row r="429" spans="1:7" ht="12.75" customHeight="1" x14ac:dyDescent="0.2">
      <c r="A429" s="432"/>
      <c r="B429" s="275" t="s">
        <v>20</v>
      </c>
      <c r="C429" s="30">
        <v>198</v>
      </c>
      <c r="D429" s="30">
        <v>68</v>
      </c>
      <c r="E429" s="30">
        <v>89</v>
      </c>
      <c r="F429" s="30">
        <v>2</v>
      </c>
      <c r="G429" s="30">
        <v>39</v>
      </c>
    </row>
    <row r="430" spans="1:7" ht="12.75" customHeight="1" x14ac:dyDescent="0.2">
      <c r="A430" s="432"/>
      <c r="B430" s="275" t="s">
        <v>21</v>
      </c>
      <c r="C430" s="30">
        <v>50</v>
      </c>
      <c r="D430" s="30">
        <v>19</v>
      </c>
      <c r="E430" s="30">
        <v>24</v>
      </c>
      <c r="F430" s="30">
        <v>0</v>
      </c>
      <c r="G430" s="30">
        <v>7</v>
      </c>
    </row>
    <row r="431" spans="1:7" ht="12.75" customHeight="1" x14ac:dyDescent="0.2">
      <c r="A431" s="431" t="s">
        <v>159</v>
      </c>
      <c r="B431" s="274" t="s">
        <v>0</v>
      </c>
      <c r="C431" s="13">
        <v>2142</v>
      </c>
      <c r="D431" s="13">
        <v>1227</v>
      </c>
      <c r="E431" s="13">
        <v>26</v>
      </c>
      <c r="F431" s="13">
        <v>9</v>
      </c>
      <c r="G431" s="13">
        <v>880</v>
      </c>
    </row>
    <row r="432" spans="1:7" ht="12.75" customHeight="1" x14ac:dyDescent="0.2">
      <c r="A432" s="431"/>
      <c r="B432" s="274" t="s">
        <v>20</v>
      </c>
      <c r="C432" s="13">
        <v>1178</v>
      </c>
      <c r="D432" s="13">
        <v>704</v>
      </c>
      <c r="E432" s="13">
        <v>17</v>
      </c>
      <c r="F432" s="13">
        <v>3</v>
      </c>
      <c r="G432" s="13">
        <v>454</v>
      </c>
    </row>
    <row r="433" spans="1:7" ht="12.75" customHeight="1" x14ac:dyDescent="0.2">
      <c r="A433" s="431"/>
      <c r="B433" s="274" t="s">
        <v>21</v>
      </c>
      <c r="C433" s="13">
        <v>964</v>
      </c>
      <c r="D433" s="13">
        <v>523</v>
      </c>
      <c r="E433" s="13">
        <v>9</v>
      </c>
      <c r="F433" s="13">
        <v>6</v>
      </c>
      <c r="G433" s="13">
        <v>426</v>
      </c>
    </row>
    <row r="434" spans="1:7" ht="12.75" customHeight="1" x14ac:dyDescent="0.2">
      <c r="A434" s="432" t="s">
        <v>160</v>
      </c>
      <c r="B434" s="275" t="s">
        <v>0</v>
      </c>
      <c r="C434" s="30">
        <v>4088</v>
      </c>
      <c r="D434" s="30">
        <v>884</v>
      </c>
      <c r="E434" s="30">
        <v>34</v>
      </c>
      <c r="F434" s="30">
        <v>35</v>
      </c>
      <c r="G434" s="30">
        <v>3135</v>
      </c>
    </row>
    <row r="435" spans="1:7" ht="12.75" customHeight="1" x14ac:dyDescent="0.2">
      <c r="A435" s="432"/>
      <c r="B435" s="275" t="s">
        <v>20</v>
      </c>
      <c r="C435" s="30">
        <v>2146</v>
      </c>
      <c r="D435" s="30">
        <v>502</v>
      </c>
      <c r="E435" s="30">
        <v>24</v>
      </c>
      <c r="F435" s="30">
        <v>17</v>
      </c>
      <c r="G435" s="30">
        <v>1603</v>
      </c>
    </row>
    <row r="436" spans="1:7" ht="12.75" customHeight="1" x14ac:dyDescent="0.2">
      <c r="A436" s="432"/>
      <c r="B436" s="275" t="s">
        <v>21</v>
      </c>
      <c r="C436" s="30">
        <v>1942</v>
      </c>
      <c r="D436" s="30">
        <v>382</v>
      </c>
      <c r="E436" s="30">
        <v>10</v>
      </c>
      <c r="F436" s="30">
        <v>18</v>
      </c>
      <c r="G436" s="30">
        <v>1532</v>
      </c>
    </row>
    <row r="437" spans="1:7" ht="12.75" customHeight="1" x14ac:dyDescent="0.2">
      <c r="A437" s="431" t="s">
        <v>161</v>
      </c>
      <c r="B437" s="274" t="s">
        <v>0</v>
      </c>
      <c r="C437" s="13">
        <v>273</v>
      </c>
      <c r="D437" s="13">
        <v>181</v>
      </c>
      <c r="E437" s="13">
        <v>5</v>
      </c>
      <c r="F437" s="13">
        <v>1</v>
      </c>
      <c r="G437" s="13">
        <v>86</v>
      </c>
    </row>
    <row r="438" spans="1:7" ht="12.75" customHeight="1" x14ac:dyDescent="0.2">
      <c r="A438" s="431"/>
      <c r="B438" s="274" t="s">
        <v>20</v>
      </c>
      <c r="C438" s="13">
        <v>179</v>
      </c>
      <c r="D438" s="13">
        <v>118</v>
      </c>
      <c r="E438" s="13">
        <v>3</v>
      </c>
      <c r="F438" s="13">
        <v>0</v>
      </c>
      <c r="G438" s="13">
        <v>58</v>
      </c>
    </row>
    <row r="439" spans="1:7" ht="12.75" customHeight="1" x14ac:dyDescent="0.2">
      <c r="A439" s="431"/>
      <c r="B439" s="274" t="s">
        <v>21</v>
      </c>
      <c r="C439" s="13">
        <v>94</v>
      </c>
      <c r="D439" s="13">
        <v>63</v>
      </c>
      <c r="E439" s="13">
        <v>2</v>
      </c>
      <c r="F439" s="13">
        <v>1</v>
      </c>
      <c r="G439" s="13">
        <v>28</v>
      </c>
    </row>
    <row r="440" spans="1:7" ht="12.75" customHeight="1" x14ac:dyDescent="0.2">
      <c r="A440" s="432" t="s">
        <v>162</v>
      </c>
      <c r="B440" s="275" t="s">
        <v>0</v>
      </c>
      <c r="C440" s="30">
        <v>59</v>
      </c>
      <c r="D440" s="30">
        <v>16</v>
      </c>
      <c r="E440" s="30">
        <v>1</v>
      </c>
      <c r="F440" s="30">
        <v>0</v>
      </c>
      <c r="G440" s="30">
        <v>42</v>
      </c>
    </row>
    <row r="441" spans="1:7" ht="12.75" customHeight="1" x14ac:dyDescent="0.2">
      <c r="A441" s="432"/>
      <c r="B441" s="275" t="s">
        <v>20</v>
      </c>
      <c r="C441" s="30">
        <v>32</v>
      </c>
      <c r="D441" s="30">
        <v>10</v>
      </c>
      <c r="E441" s="30">
        <v>0</v>
      </c>
      <c r="F441" s="30">
        <v>0</v>
      </c>
      <c r="G441" s="30">
        <v>22</v>
      </c>
    </row>
    <row r="442" spans="1:7" ht="12.75" customHeight="1" x14ac:dyDescent="0.2">
      <c r="A442" s="432"/>
      <c r="B442" s="275" t="s">
        <v>21</v>
      </c>
      <c r="C442" s="30">
        <v>27</v>
      </c>
      <c r="D442" s="30">
        <v>6</v>
      </c>
      <c r="E442" s="30">
        <v>1</v>
      </c>
      <c r="F442" s="30">
        <v>0</v>
      </c>
      <c r="G442" s="30">
        <v>20</v>
      </c>
    </row>
    <row r="443" spans="1:7" ht="12.75" customHeight="1" x14ac:dyDescent="0.2">
      <c r="A443" s="431" t="s">
        <v>163</v>
      </c>
      <c r="B443" s="274" t="s">
        <v>0</v>
      </c>
      <c r="C443" s="13">
        <v>72</v>
      </c>
      <c r="D443" s="13">
        <v>14</v>
      </c>
      <c r="E443" s="13">
        <v>1</v>
      </c>
      <c r="F443" s="13">
        <v>1</v>
      </c>
      <c r="G443" s="13">
        <v>56</v>
      </c>
    </row>
    <row r="444" spans="1:7" ht="12.75" customHeight="1" x14ac:dyDescent="0.2">
      <c r="A444" s="431"/>
      <c r="B444" s="274" t="s">
        <v>20</v>
      </c>
      <c r="C444" s="13">
        <v>43</v>
      </c>
      <c r="D444" s="13">
        <v>10</v>
      </c>
      <c r="E444" s="13">
        <v>1</v>
      </c>
      <c r="F444" s="13">
        <v>1</v>
      </c>
      <c r="G444" s="13">
        <v>31</v>
      </c>
    </row>
    <row r="445" spans="1:7" ht="12.75" customHeight="1" x14ac:dyDescent="0.2">
      <c r="A445" s="431"/>
      <c r="B445" s="274" t="s">
        <v>21</v>
      </c>
      <c r="C445" s="13">
        <v>29</v>
      </c>
      <c r="D445" s="13">
        <v>4</v>
      </c>
      <c r="E445" s="13">
        <v>0</v>
      </c>
      <c r="F445" s="13">
        <v>0</v>
      </c>
      <c r="G445" s="13">
        <v>25</v>
      </c>
    </row>
    <row r="446" spans="1:7" ht="12.75" customHeight="1" x14ac:dyDescent="0.2">
      <c r="A446" s="432" t="s">
        <v>692</v>
      </c>
      <c r="B446" s="275" t="s">
        <v>0</v>
      </c>
      <c r="C446" s="30">
        <v>305</v>
      </c>
      <c r="D446" s="30">
        <v>26</v>
      </c>
      <c r="E446" s="30">
        <v>5</v>
      </c>
      <c r="F446" s="30">
        <v>7</v>
      </c>
      <c r="G446" s="30">
        <v>267</v>
      </c>
    </row>
    <row r="447" spans="1:7" ht="12.75" customHeight="1" x14ac:dyDescent="0.2">
      <c r="A447" s="432"/>
      <c r="B447" s="275" t="s">
        <v>20</v>
      </c>
      <c r="C447" s="30">
        <v>154</v>
      </c>
      <c r="D447" s="30">
        <v>11</v>
      </c>
      <c r="E447" s="30">
        <v>3</v>
      </c>
      <c r="F447" s="30">
        <v>5</v>
      </c>
      <c r="G447" s="30">
        <v>135</v>
      </c>
    </row>
    <row r="448" spans="1:7" ht="12.75" customHeight="1" x14ac:dyDescent="0.2">
      <c r="A448" s="432"/>
      <c r="B448" s="275" t="s">
        <v>21</v>
      </c>
      <c r="C448" s="30">
        <v>151</v>
      </c>
      <c r="D448" s="30">
        <v>15</v>
      </c>
      <c r="E448" s="30">
        <v>2</v>
      </c>
      <c r="F448" s="30">
        <v>2</v>
      </c>
      <c r="G448" s="30">
        <v>132</v>
      </c>
    </row>
    <row r="449" spans="1:7" ht="12.75" customHeight="1" x14ac:dyDescent="0.2">
      <c r="A449" s="431" t="s">
        <v>164</v>
      </c>
      <c r="B449" s="274" t="s">
        <v>0</v>
      </c>
      <c r="C449" s="13">
        <v>49</v>
      </c>
      <c r="D449" s="13">
        <v>5</v>
      </c>
      <c r="E449" s="13">
        <v>0</v>
      </c>
      <c r="F449" s="13">
        <v>2</v>
      </c>
      <c r="G449" s="13">
        <v>42</v>
      </c>
    </row>
    <row r="450" spans="1:7" ht="12.75" customHeight="1" x14ac:dyDescent="0.2">
      <c r="A450" s="431"/>
      <c r="B450" s="274" t="s">
        <v>20</v>
      </c>
      <c r="C450" s="13">
        <v>15</v>
      </c>
      <c r="D450" s="13">
        <v>3</v>
      </c>
      <c r="E450" s="13">
        <v>0</v>
      </c>
      <c r="F450" s="13">
        <v>0</v>
      </c>
      <c r="G450" s="13">
        <v>12</v>
      </c>
    </row>
    <row r="451" spans="1:7" ht="12.75" customHeight="1" x14ac:dyDescent="0.2">
      <c r="A451" s="431"/>
      <c r="B451" s="274" t="s">
        <v>21</v>
      </c>
      <c r="C451" s="13">
        <v>34</v>
      </c>
      <c r="D451" s="13">
        <v>2</v>
      </c>
      <c r="E451" s="13">
        <v>0</v>
      </c>
      <c r="F451" s="13">
        <v>2</v>
      </c>
      <c r="G451" s="13">
        <v>30</v>
      </c>
    </row>
    <row r="452" spans="1:7" ht="12.75" customHeight="1" x14ac:dyDescent="0.2">
      <c r="A452" s="432" t="s">
        <v>165</v>
      </c>
      <c r="B452" s="275" t="s">
        <v>0</v>
      </c>
      <c r="C452" s="30">
        <v>87</v>
      </c>
      <c r="D452" s="30">
        <v>72</v>
      </c>
      <c r="E452" s="30">
        <v>1</v>
      </c>
      <c r="F452" s="30">
        <v>0</v>
      </c>
      <c r="G452" s="30">
        <v>14</v>
      </c>
    </row>
    <row r="453" spans="1:7" ht="12.75" customHeight="1" x14ac:dyDescent="0.2">
      <c r="A453" s="432"/>
      <c r="B453" s="275" t="s">
        <v>20</v>
      </c>
      <c r="C453" s="30">
        <v>54</v>
      </c>
      <c r="D453" s="30">
        <v>45</v>
      </c>
      <c r="E453" s="30">
        <v>0</v>
      </c>
      <c r="F453" s="30">
        <v>0</v>
      </c>
      <c r="G453" s="30">
        <v>9</v>
      </c>
    </row>
    <row r="454" spans="1:7" ht="12.75" customHeight="1" x14ac:dyDescent="0.2">
      <c r="A454" s="432"/>
      <c r="B454" s="275" t="s">
        <v>21</v>
      </c>
      <c r="C454" s="30">
        <v>33</v>
      </c>
      <c r="D454" s="30">
        <v>27</v>
      </c>
      <c r="E454" s="30">
        <v>1</v>
      </c>
      <c r="F454" s="30">
        <v>0</v>
      </c>
      <c r="G454" s="30">
        <v>5</v>
      </c>
    </row>
    <row r="455" spans="1:7" ht="12.75" customHeight="1" x14ac:dyDescent="0.2">
      <c r="A455" s="431" t="s">
        <v>166</v>
      </c>
      <c r="B455" s="274" t="s">
        <v>0</v>
      </c>
      <c r="C455" s="13">
        <v>88</v>
      </c>
      <c r="D455" s="13">
        <v>30</v>
      </c>
      <c r="E455" s="13">
        <v>2</v>
      </c>
      <c r="F455" s="13">
        <v>1</v>
      </c>
      <c r="G455" s="13">
        <v>55</v>
      </c>
    </row>
    <row r="456" spans="1:7" ht="12.75" customHeight="1" x14ac:dyDescent="0.2">
      <c r="A456" s="431"/>
      <c r="B456" s="274" t="s">
        <v>20</v>
      </c>
      <c r="C456" s="13">
        <v>61</v>
      </c>
      <c r="D456" s="13">
        <v>22</v>
      </c>
      <c r="E456" s="13">
        <v>1</v>
      </c>
      <c r="F456" s="13">
        <v>1</v>
      </c>
      <c r="G456" s="13">
        <v>37</v>
      </c>
    </row>
    <row r="457" spans="1:7" ht="12.75" customHeight="1" x14ac:dyDescent="0.2">
      <c r="A457" s="431"/>
      <c r="B457" s="274" t="s">
        <v>21</v>
      </c>
      <c r="C457" s="13">
        <v>27</v>
      </c>
      <c r="D457" s="13">
        <v>8</v>
      </c>
      <c r="E457" s="13">
        <v>1</v>
      </c>
      <c r="F457" s="13">
        <v>0</v>
      </c>
      <c r="G457" s="13">
        <v>18</v>
      </c>
    </row>
    <row r="458" spans="1:7" ht="12.75" customHeight="1" x14ac:dyDescent="0.2">
      <c r="A458" s="432" t="s">
        <v>167</v>
      </c>
      <c r="B458" s="275" t="s">
        <v>0</v>
      </c>
      <c r="C458" s="30">
        <v>42</v>
      </c>
      <c r="D458" s="30">
        <v>24</v>
      </c>
      <c r="E458" s="30">
        <v>0</v>
      </c>
      <c r="F458" s="30">
        <v>0</v>
      </c>
      <c r="G458" s="30">
        <v>18</v>
      </c>
    </row>
    <row r="459" spans="1:7" ht="12.75" customHeight="1" x14ac:dyDescent="0.2">
      <c r="A459" s="432"/>
      <c r="B459" s="275" t="s">
        <v>20</v>
      </c>
      <c r="C459" s="30">
        <v>10</v>
      </c>
      <c r="D459" s="30">
        <v>6</v>
      </c>
      <c r="E459" s="30">
        <v>0</v>
      </c>
      <c r="F459" s="30">
        <v>0</v>
      </c>
      <c r="G459" s="30">
        <v>4</v>
      </c>
    </row>
    <row r="460" spans="1:7" ht="12.75" customHeight="1" x14ac:dyDescent="0.2">
      <c r="A460" s="432"/>
      <c r="B460" s="275" t="s">
        <v>21</v>
      </c>
      <c r="C460" s="30">
        <v>32</v>
      </c>
      <c r="D460" s="30">
        <v>18</v>
      </c>
      <c r="E460" s="30">
        <v>0</v>
      </c>
      <c r="F460" s="30">
        <v>0</v>
      </c>
      <c r="G460" s="30">
        <v>14</v>
      </c>
    </row>
    <row r="461" spans="1:7" ht="12.75" customHeight="1" x14ac:dyDescent="0.2">
      <c r="A461" s="431" t="s">
        <v>168</v>
      </c>
      <c r="B461" s="274" t="s">
        <v>0</v>
      </c>
      <c r="C461" s="13">
        <v>27</v>
      </c>
      <c r="D461" s="13">
        <v>18</v>
      </c>
      <c r="E461" s="13">
        <v>0</v>
      </c>
      <c r="F461" s="13">
        <v>1</v>
      </c>
      <c r="G461" s="13">
        <v>8</v>
      </c>
    </row>
    <row r="462" spans="1:7" ht="12.75" customHeight="1" x14ac:dyDescent="0.2">
      <c r="A462" s="431"/>
      <c r="B462" s="274" t="s">
        <v>20</v>
      </c>
      <c r="C462" s="13">
        <v>18</v>
      </c>
      <c r="D462" s="13">
        <v>14</v>
      </c>
      <c r="E462" s="13">
        <v>0</v>
      </c>
      <c r="F462" s="13">
        <v>0</v>
      </c>
      <c r="G462" s="13">
        <v>4</v>
      </c>
    </row>
    <row r="463" spans="1:7" ht="12.75" customHeight="1" x14ac:dyDescent="0.2">
      <c r="A463" s="431"/>
      <c r="B463" s="274" t="s">
        <v>21</v>
      </c>
      <c r="C463" s="13">
        <v>9</v>
      </c>
      <c r="D463" s="13">
        <v>4</v>
      </c>
      <c r="E463" s="13">
        <v>0</v>
      </c>
      <c r="F463" s="13">
        <v>1</v>
      </c>
      <c r="G463" s="13">
        <v>4</v>
      </c>
    </row>
    <row r="464" spans="1:7" ht="12.75" customHeight="1" x14ac:dyDescent="0.2">
      <c r="A464" s="432" t="s">
        <v>169</v>
      </c>
      <c r="B464" s="275" t="s">
        <v>0</v>
      </c>
      <c r="C464" s="30">
        <v>405</v>
      </c>
      <c r="D464" s="30">
        <v>239</v>
      </c>
      <c r="E464" s="30">
        <v>12</v>
      </c>
      <c r="F464" s="30">
        <v>0</v>
      </c>
      <c r="G464" s="30">
        <v>154</v>
      </c>
    </row>
    <row r="465" spans="1:7" ht="12.75" customHeight="1" x14ac:dyDescent="0.2">
      <c r="A465" s="432"/>
      <c r="B465" s="275" t="s">
        <v>20</v>
      </c>
      <c r="C465" s="30">
        <v>252</v>
      </c>
      <c r="D465" s="30">
        <v>138</v>
      </c>
      <c r="E465" s="30">
        <v>8</v>
      </c>
      <c r="F465" s="30">
        <v>0</v>
      </c>
      <c r="G465" s="30">
        <v>106</v>
      </c>
    </row>
    <row r="466" spans="1:7" ht="12.75" customHeight="1" x14ac:dyDescent="0.2">
      <c r="A466" s="432"/>
      <c r="B466" s="275" t="s">
        <v>21</v>
      </c>
      <c r="C466" s="30">
        <v>153</v>
      </c>
      <c r="D466" s="30">
        <v>101</v>
      </c>
      <c r="E466" s="30">
        <v>4</v>
      </c>
      <c r="F466" s="30">
        <v>0</v>
      </c>
      <c r="G466" s="30">
        <v>48</v>
      </c>
    </row>
    <row r="467" spans="1:7" ht="12.75" customHeight="1" x14ac:dyDescent="0.2">
      <c r="A467" s="431" t="s">
        <v>170</v>
      </c>
      <c r="B467" s="274" t="s">
        <v>0</v>
      </c>
      <c r="C467" s="13">
        <v>35</v>
      </c>
      <c r="D467" s="13">
        <v>29</v>
      </c>
      <c r="E467" s="13">
        <v>3</v>
      </c>
      <c r="F467" s="13">
        <v>0</v>
      </c>
      <c r="G467" s="13">
        <v>3</v>
      </c>
    </row>
    <row r="468" spans="1:7" ht="12.75" customHeight="1" x14ac:dyDescent="0.2">
      <c r="A468" s="431"/>
      <c r="B468" s="274" t="s">
        <v>20</v>
      </c>
      <c r="C468" s="13">
        <v>30</v>
      </c>
      <c r="D468" s="13">
        <v>24</v>
      </c>
      <c r="E468" s="13">
        <v>3</v>
      </c>
      <c r="F468" s="13">
        <v>0</v>
      </c>
      <c r="G468" s="13">
        <v>3</v>
      </c>
    </row>
    <row r="469" spans="1:7" ht="12.75" customHeight="1" x14ac:dyDescent="0.2">
      <c r="A469" s="431"/>
      <c r="B469" s="274" t="s">
        <v>21</v>
      </c>
      <c r="C469" s="13">
        <v>5</v>
      </c>
      <c r="D469" s="13">
        <v>5</v>
      </c>
      <c r="E469" s="13">
        <v>0</v>
      </c>
      <c r="F469" s="13">
        <v>0</v>
      </c>
      <c r="G469" s="13">
        <v>0</v>
      </c>
    </row>
    <row r="470" spans="1:7" ht="12.75" customHeight="1" x14ac:dyDescent="0.2">
      <c r="A470" s="432" t="s">
        <v>171</v>
      </c>
      <c r="B470" s="275" t="s">
        <v>0</v>
      </c>
      <c r="C470" s="30">
        <v>258</v>
      </c>
      <c r="D470" s="30">
        <v>157</v>
      </c>
      <c r="E470" s="30">
        <v>10</v>
      </c>
      <c r="F470" s="30">
        <v>1</v>
      </c>
      <c r="G470" s="30">
        <v>90</v>
      </c>
    </row>
    <row r="471" spans="1:7" ht="12.75" customHeight="1" x14ac:dyDescent="0.2">
      <c r="A471" s="432"/>
      <c r="B471" s="275" t="s">
        <v>20</v>
      </c>
      <c r="C471" s="30">
        <v>151</v>
      </c>
      <c r="D471" s="30">
        <v>97</v>
      </c>
      <c r="E471" s="30">
        <v>6</v>
      </c>
      <c r="F471" s="30">
        <v>0</v>
      </c>
      <c r="G471" s="30">
        <v>48</v>
      </c>
    </row>
    <row r="472" spans="1:7" ht="12.75" customHeight="1" x14ac:dyDescent="0.2">
      <c r="A472" s="432"/>
      <c r="B472" s="275" t="s">
        <v>21</v>
      </c>
      <c r="C472" s="30">
        <v>107</v>
      </c>
      <c r="D472" s="30">
        <v>60</v>
      </c>
      <c r="E472" s="30">
        <v>4</v>
      </c>
      <c r="F472" s="30">
        <v>1</v>
      </c>
      <c r="G472" s="30">
        <v>42</v>
      </c>
    </row>
    <row r="473" spans="1:7" ht="12.75" customHeight="1" x14ac:dyDescent="0.2">
      <c r="A473" s="431" t="s">
        <v>172</v>
      </c>
      <c r="B473" s="274" t="s">
        <v>0</v>
      </c>
      <c r="C473" s="13">
        <v>106</v>
      </c>
      <c r="D473" s="13">
        <v>71</v>
      </c>
      <c r="E473" s="13">
        <v>2</v>
      </c>
      <c r="F473" s="13">
        <v>1</v>
      </c>
      <c r="G473" s="13">
        <v>32</v>
      </c>
    </row>
    <row r="474" spans="1:7" ht="12.75" customHeight="1" x14ac:dyDescent="0.2">
      <c r="A474" s="431"/>
      <c r="B474" s="274" t="s">
        <v>20</v>
      </c>
      <c r="C474" s="13">
        <v>79</v>
      </c>
      <c r="D474" s="13">
        <v>59</v>
      </c>
      <c r="E474" s="13">
        <v>1</v>
      </c>
      <c r="F474" s="13">
        <v>1</v>
      </c>
      <c r="G474" s="13">
        <v>18</v>
      </c>
    </row>
    <row r="475" spans="1:7" ht="12.75" customHeight="1" x14ac:dyDescent="0.2">
      <c r="A475" s="431"/>
      <c r="B475" s="274" t="s">
        <v>21</v>
      </c>
      <c r="C475" s="13">
        <v>27</v>
      </c>
      <c r="D475" s="13">
        <v>12</v>
      </c>
      <c r="E475" s="13">
        <v>1</v>
      </c>
      <c r="F475" s="13">
        <v>0</v>
      </c>
      <c r="G475" s="13">
        <v>14</v>
      </c>
    </row>
    <row r="476" spans="1:7" ht="12.75" customHeight="1" x14ac:dyDescent="0.2">
      <c r="A476" s="432" t="s">
        <v>173</v>
      </c>
      <c r="B476" s="275" t="s">
        <v>0</v>
      </c>
      <c r="C476" s="30">
        <v>476</v>
      </c>
      <c r="D476" s="30">
        <v>178</v>
      </c>
      <c r="E476" s="30">
        <v>11</v>
      </c>
      <c r="F476" s="30">
        <v>4</v>
      </c>
      <c r="G476" s="30">
        <v>283</v>
      </c>
    </row>
    <row r="477" spans="1:7" ht="12.75" customHeight="1" x14ac:dyDescent="0.2">
      <c r="A477" s="432"/>
      <c r="B477" s="275" t="s">
        <v>20</v>
      </c>
      <c r="C477" s="30">
        <v>203</v>
      </c>
      <c r="D477" s="30">
        <v>77</v>
      </c>
      <c r="E477" s="30">
        <v>3</v>
      </c>
      <c r="F477" s="30">
        <v>2</v>
      </c>
      <c r="G477" s="30">
        <v>121</v>
      </c>
    </row>
    <row r="478" spans="1:7" ht="12.75" customHeight="1" x14ac:dyDescent="0.2">
      <c r="A478" s="432"/>
      <c r="B478" s="275" t="s">
        <v>21</v>
      </c>
      <c r="C478" s="30">
        <v>273</v>
      </c>
      <c r="D478" s="30">
        <v>101</v>
      </c>
      <c r="E478" s="30">
        <v>8</v>
      </c>
      <c r="F478" s="30">
        <v>2</v>
      </c>
      <c r="G478" s="30">
        <v>162</v>
      </c>
    </row>
    <row r="479" spans="1:7" ht="12.75" customHeight="1" x14ac:dyDescent="0.2">
      <c r="A479" s="431" t="s">
        <v>174</v>
      </c>
      <c r="B479" s="274" t="s">
        <v>0</v>
      </c>
      <c r="C479" s="13">
        <v>264</v>
      </c>
      <c r="D479" s="13">
        <v>88</v>
      </c>
      <c r="E479" s="13">
        <v>47</v>
      </c>
      <c r="F479" s="13">
        <v>16</v>
      </c>
      <c r="G479" s="13">
        <v>113</v>
      </c>
    </row>
    <row r="480" spans="1:7" ht="12.75" customHeight="1" x14ac:dyDescent="0.2">
      <c r="A480" s="431"/>
      <c r="B480" s="274" t="s">
        <v>20</v>
      </c>
      <c r="C480" s="13">
        <v>127</v>
      </c>
      <c r="D480" s="13">
        <v>44</v>
      </c>
      <c r="E480" s="13">
        <v>23</v>
      </c>
      <c r="F480" s="13">
        <v>6</v>
      </c>
      <c r="G480" s="13">
        <v>54</v>
      </c>
    </row>
    <row r="481" spans="1:7" ht="12.75" customHeight="1" x14ac:dyDescent="0.2">
      <c r="A481" s="431"/>
      <c r="B481" s="274" t="s">
        <v>21</v>
      </c>
      <c r="C481" s="13">
        <v>137</v>
      </c>
      <c r="D481" s="13">
        <v>44</v>
      </c>
      <c r="E481" s="13">
        <v>24</v>
      </c>
      <c r="F481" s="13">
        <v>10</v>
      </c>
      <c r="G481" s="13">
        <v>59</v>
      </c>
    </row>
    <row r="482" spans="1:7" ht="12.75" customHeight="1" x14ac:dyDescent="0.2">
      <c r="A482" s="432" t="s">
        <v>175</v>
      </c>
      <c r="B482" s="275" t="s">
        <v>0</v>
      </c>
      <c r="C482" s="30">
        <v>163</v>
      </c>
      <c r="D482" s="30">
        <v>119</v>
      </c>
      <c r="E482" s="30">
        <v>2</v>
      </c>
      <c r="F482" s="30">
        <v>1</v>
      </c>
      <c r="G482" s="30">
        <v>41</v>
      </c>
    </row>
    <row r="483" spans="1:7" ht="12.75" customHeight="1" x14ac:dyDescent="0.2">
      <c r="A483" s="432"/>
      <c r="B483" s="275" t="s">
        <v>20</v>
      </c>
      <c r="C483" s="30">
        <v>103</v>
      </c>
      <c r="D483" s="30">
        <v>74</v>
      </c>
      <c r="E483" s="30">
        <v>2</v>
      </c>
      <c r="F483" s="30">
        <v>1</v>
      </c>
      <c r="G483" s="30">
        <v>26</v>
      </c>
    </row>
    <row r="484" spans="1:7" ht="12.75" customHeight="1" x14ac:dyDescent="0.2">
      <c r="A484" s="432"/>
      <c r="B484" s="275" t="s">
        <v>21</v>
      </c>
      <c r="C484" s="30">
        <v>60</v>
      </c>
      <c r="D484" s="30">
        <v>45</v>
      </c>
      <c r="E484" s="30">
        <v>0</v>
      </c>
      <c r="F484" s="30">
        <v>0</v>
      </c>
      <c r="G484" s="30">
        <v>15</v>
      </c>
    </row>
    <row r="485" spans="1:7" ht="12.75" customHeight="1" x14ac:dyDescent="0.2">
      <c r="A485" s="431" t="s">
        <v>176</v>
      </c>
      <c r="B485" s="274" t="s">
        <v>0</v>
      </c>
      <c r="C485" s="13">
        <v>44</v>
      </c>
      <c r="D485" s="13">
        <v>22</v>
      </c>
      <c r="E485" s="13">
        <v>0</v>
      </c>
      <c r="F485" s="13">
        <v>0</v>
      </c>
      <c r="G485" s="13">
        <v>22</v>
      </c>
    </row>
    <row r="486" spans="1:7" ht="12.75" customHeight="1" x14ac:dyDescent="0.2">
      <c r="A486" s="431"/>
      <c r="B486" s="274" t="s">
        <v>20</v>
      </c>
      <c r="C486" s="13">
        <v>25</v>
      </c>
      <c r="D486" s="13">
        <v>13</v>
      </c>
      <c r="E486" s="13">
        <v>0</v>
      </c>
      <c r="F486" s="13">
        <v>0</v>
      </c>
      <c r="G486" s="13">
        <v>12</v>
      </c>
    </row>
    <row r="487" spans="1:7" ht="12.75" customHeight="1" x14ac:dyDescent="0.2">
      <c r="A487" s="431"/>
      <c r="B487" s="274" t="s">
        <v>21</v>
      </c>
      <c r="C487" s="13">
        <v>19</v>
      </c>
      <c r="D487" s="13">
        <v>9</v>
      </c>
      <c r="E487" s="13">
        <v>0</v>
      </c>
      <c r="F487" s="13">
        <v>0</v>
      </c>
      <c r="G487" s="13">
        <v>10</v>
      </c>
    </row>
    <row r="488" spans="1:7" ht="12.75" customHeight="1" x14ac:dyDescent="0.2">
      <c r="A488" s="432" t="s">
        <v>177</v>
      </c>
      <c r="B488" s="275" t="s">
        <v>0</v>
      </c>
      <c r="C488" s="30">
        <v>688</v>
      </c>
      <c r="D488" s="30">
        <v>443</v>
      </c>
      <c r="E488" s="30">
        <v>16</v>
      </c>
      <c r="F488" s="30">
        <v>4</v>
      </c>
      <c r="G488" s="30">
        <v>225</v>
      </c>
    </row>
    <row r="489" spans="1:7" ht="12.75" customHeight="1" x14ac:dyDescent="0.2">
      <c r="A489" s="432"/>
      <c r="B489" s="275" t="s">
        <v>20</v>
      </c>
      <c r="C489" s="30">
        <v>273</v>
      </c>
      <c r="D489" s="30">
        <v>177</v>
      </c>
      <c r="E489" s="30">
        <v>6</v>
      </c>
      <c r="F489" s="30">
        <v>2</v>
      </c>
      <c r="G489" s="30">
        <v>88</v>
      </c>
    </row>
    <row r="490" spans="1:7" ht="12.75" customHeight="1" x14ac:dyDescent="0.2">
      <c r="A490" s="432"/>
      <c r="B490" s="275" t="s">
        <v>21</v>
      </c>
      <c r="C490" s="30">
        <v>415</v>
      </c>
      <c r="D490" s="30">
        <v>266</v>
      </c>
      <c r="E490" s="30">
        <v>10</v>
      </c>
      <c r="F490" s="30">
        <v>2</v>
      </c>
      <c r="G490" s="30">
        <v>137</v>
      </c>
    </row>
    <row r="491" spans="1:7" ht="12.75" customHeight="1" x14ac:dyDescent="0.2">
      <c r="A491" s="431" t="s">
        <v>178</v>
      </c>
      <c r="B491" s="274" t="s">
        <v>0</v>
      </c>
      <c r="C491" s="13">
        <v>19</v>
      </c>
      <c r="D491" s="13">
        <v>11</v>
      </c>
      <c r="E491" s="13">
        <v>4</v>
      </c>
      <c r="F491" s="13">
        <v>0</v>
      </c>
      <c r="G491" s="13">
        <v>4</v>
      </c>
    </row>
    <row r="492" spans="1:7" ht="12.75" customHeight="1" x14ac:dyDescent="0.2">
      <c r="A492" s="431"/>
      <c r="B492" s="274" t="s">
        <v>20</v>
      </c>
      <c r="C492" s="13">
        <v>17</v>
      </c>
      <c r="D492" s="13">
        <v>9</v>
      </c>
      <c r="E492" s="13">
        <v>4</v>
      </c>
      <c r="F492" s="13">
        <v>0</v>
      </c>
      <c r="G492" s="13">
        <v>4</v>
      </c>
    </row>
    <row r="493" spans="1:7" ht="12.75" customHeight="1" x14ac:dyDescent="0.2">
      <c r="A493" s="431"/>
      <c r="B493" s="274" t="s">
        <v>21</v>
      </c>
      <c r="C493" s="13">
        <v>2</v>
      </c>
      <c r="D493" s="13">
        <v>2</v>
      </c>
      <c r="E493" s="13">
        <v>0</v>
      </c>
      <c r="F493" s="13">
        <v>0</v>
      </c>
      <c r="G493" s="13">
        <v>0</v>
      </c>
    </row>
    <row r="494" spans="1:7" ht="12.75" customHeight="1" x14ac:dyDescent="0.2">
      <c r="A494" s="432" t="s">
        <v>179</v>
      </c>
      <c r="B494" s="275" t="s">
        <v>0</v>
      </c>
      <c r="C494" s="30">
        <v>173</v>
      </c>
      <c r="D494" s="30">
        <v>137</v>
      </c>
      <c r="E494" s="30">
        <v>2</v>
      </c>
      <c r="F494" s="30">
        <v>0</v>
      </c>
      <c r="G494" s="30">
        <v>34</v>
      </c>
    </row>
    <row r="495" spans="1:7" ht="12.75" customHeight="1" x14ac:dyDescent="0.2">
      <c r="A495" s="432"/>
      <c r="B495" s="275" t="s">
        <v>20</v>
      </c>
      <c r="C495" s="30">
        <v>82</v>
      </c>
      <c r="D495" s="30">
        <v>66</v>
      </c>
      <c r="E495" s="30">
        <v>1</v>
      </c>
      <c r="F495" s="30">
        <v>0</v>
      </c>
      <c r="G495" s="30">
        <v>15</v>
      </c>
    </row>
    <row r="496" spans="1:7" ht="12.75" customHeight="1" x14ac:dyDescent="0.2">
      <c r="A496" s="432"/>
      <c r="B496" s="275" t="s">
        <v>21</v>
      </c>
      <c r="C496" s="30">
        <v>91</v>
      </c>
      <c r="D496" s="30">
        <v>71</v>
      </c>
      <c r="E496" s="30">
        <v>1</v>
      </c>
      <c r="F496" s="30">
        <v>0</v>
      </c>
      <c r="G496" s="30">
        <v>19</v>
      </c>
    </row>
    <row r="497" spans="1:7" ht="12.75" customHeight="1" x14ac:dyDescent="0.2">
      <c r="A497" s="431" t="s">
        <v>693</v>
      </c>
      <c r="B497" s="274" t="s">
        <v>0</v>
      </c>
      <c r="C497" s="13">
        <v>380</v>
      </c>
      <c r="D497" s="13">
        <v>262</v>
      </c>
      <c r="E497" s="13">
        <v>35</v>
      </c>
      <c r="F497" s="13">
        <v>6</v>
      </c>
      <c r="G497" s="13">
        <v>77</v>
      </c>
    </row>
    <row r="498" spans="1:7" ht="12.75" customHeight="1" x14ac:dyDescent="0.2">
      <c r="A498" s="431"/>
      <c r="B498" s="274" t="s">
        <v>20</v>
      </c>
      <c r="C498" s="13">
        <v>222</v>
      </c>
      <c r="D498" s="13">
        <v>143</v>
      </c>
      <c r="E498" s="13">
        <v>26</v>
      </c>
      <c r="F498" s="13">
        <v>4</v>
      </c>
      <c r="G498" s="13">
        <v>49</v>
      </c>
    </row>
    <row r="499" spans="1:7" ht="12.75" customHeight="1" x14ac:dyDescent="0.2">
      <c r="A499" s="431"/>
      <c r="B499" s="274" t="s">
        <v>21</v>
      </c>
      <c r="C499" s="13">
        <v>158</v>
      </c>
      <c r="D499" s="13">
        <v>119</v>
      </c>
      <c r="E499" s="13">
        <v>9</v>
      </c>
      <c r="F499" s="13">
        <v>2</v>
      </c>
      <c r="G499" s="13">
        <v>28</v>
      </c>
    </row>
    <row r="500" spans="1:7" ht="12.75" customHeight="1" x14ac:dyDescent="0.2">
      <c r="A500" s="432" t="s">
        <v>180</v>
      </c>
      <c r="B500" s="275" t="s">
        <v>0</v>
      </c>
      <c r="C500" s="30">
        <v>9</v>
      </c>
      <c r="D500" s="30">
        <v>6</v>
      </c>
      <c r="E500" s="30">
        <v>0</v>
      </c>
      <c r="F500" s="30">
        <v>0</v>
      </c>
      <c r="G500" s="30">
        <v>3</v>
      </c>
    </row>
    <row r="501" spans="1:7" ht="12.75" customHeight="1" x14ac:dyDescent="0.2">
      <c r="A501" s="432"/>
      <c r="B501" s="275" t="s">
        <v>20</v>
      </c>
      <c r="C501" s="30">
        <v>2</v>
      </c>
      <c r="D501" s="30">
        <v>1</v>
      </c>
      <c r="E501" s="30">
        <v>0</v>
      </c>
      <c r="F501" s="30">
        <v>0</v>
      </c>
      <c r="G501" s="30">
        <v>1</v>
      </c>
    </row>
    <row r="502" spans="1:7" ht="12.75" customHeight="1" x14ac:dyDescent="0.2">
      <c r="A502" s="432"/>
      <c r="B502" s="275" t="s">
        <v>21</v>
      </c>
      <c r="C502" s="30">
        <v>7</v>
      </c>
      <c r="D502" s="30">
        <v>5</v>
      </c>
      <c r="E502" s="30">
        <v>0</v>
      </c>
      <c r="F502" s="30">
        <v>0</v>
      </c>
      <c r="G502" s="30">
        <v>2</v>
      </c>
    </row>
    <row r="503" spans="1:7" ht="12.75" customHeight="1" x14ac:dyDescent="0.2">
      <c r="A503" s="431" t="s">
        <v>181</v>
      </c>
      <c r="B503" s="274" t="s">
        <v>0</v>
      </c>
      <c r="C503" s="13">
        <v>407</v>
      </c>
      <c r="D503" s="13">
        <v>309</v>
      </c>
      <c r="E503" s="13">
        <v>8</v>
      </c>
      <c r="F503" s="13">
        <v>0</v>
      </c>
      <c r="G503" s="13">
        <v>90</v>
      </c>
    </row>
    <row r="504" spans="1:7" ht="12.75" customHeight="1" x14ac:dyDescent="0.2">
      <c r="A504" s="431"/>
      <c r="B504" s="274" t="s">
        <v>20</v>
      </c>
      <c r="C504" s="13">
        <v>192</v>
      </c>
      <c r="D504" s="13">
        <v>142</v>
      </c>
      <c r="E504" s="13">
        <v>5</v>
      </c>
      <c r="F504" s="13">
        <v>0</v>
      </c>
      <c r="G504" s="13">
        <v>45</v>
      </c>
    </row>
    <row r="505" spans="1:7" ht="12.75" customHeight="1" x14ac:dyDescent="0.2">
      <c r="A505" s="431"/>
      <c r="B505" s="274" t="s">
        <v>21</v>
      </c>
      <c r="C505" s="13">
        <v>215</v>
      </c>
      <c r="D505" s="13">
        <v>167</v>
      </c>
      <c r="E505" s="13">
        <v>3</v>
      </c>
      <c r="F505" s="13">
        <v>0</v>
      </c>
      <c r="G505" s="13">
        <v>45</v>
      </c>
    </row>
    <row r="506" spans="1:7" ht="12.75" customHeight="1" x14ac:dyDescent="0.2">
      <c r="A506" s="432" t="s">
        <v>182</v>
      </c>
      <c r="B506" s="275" t="s">
        <v>0</v>
      </c>
      <c r="C506" s="30">
        <v>173</v>
      </c>
      <c r="D506" s="30">
        <v>79</v>
      </c>
      <c r="E506" s="30">
        <v>11</v>
      </c>
      <c r="F506" s="30">
        <v>0</v>
      </c>
      <c r="G506" s="30">
        <v>83</v>
      </c>
    </row>
    <row r="507" spans="1:7" ht="12.75" customHeight="1" x14ac:dyDescent="0.2">
      <c r="A507" s="432"/>
      <c r="B507" s="275" t="s">
        <v>20</v>
      </c>
      <c r="C507" s="30">
        <v>68</v>
      </c>
      <c r="D507" s="30">
        <v>33</v>
      </c>
      <c r="E507" s="30">
        <v>5</v>
      </c>
      <c r="F507" s="30">
        <v>0</v>
      </c>
      <c r="G507" s="30">
        <v>30</v>
      </c>
    </row>
    <row r="508" spans="1:7" ht="12.75" customHeight="1" x14ac:dyDescent="0.2">
      <c r="A508" s="432"/>
      <c r="B508" s="275" t="s">
        <v>21</v>
      </c>
      <c r="C508" s="30">
        <v>105</v>
      </c>
      <c r="D508" s="30">
        <v>46</v>
      </c>
      <c r="E508" s="30">
        <v>6</v>
      </c>
      <c r="F508" s="30">
        <v>0</v>
      </c>
      <c r="G508" s="30">
        <v>53</v>
      </c>
    </row>
    <row r="509" spans="1:7" ht="12.75" customHeight="1" x14ac:dyDescent="0.2">
      <c r="A509" s="431" t="s">
        <v>183</v>
      </c>
      <c r="B509" s="274" t="s">
        <v>0</v>
      </c>
      <c r="C509" s="13">
        <v>8</v>
      </c>
      <c r="D509" s="13">
        <v>7</v>
      </c>
      <c r="E509" s="13">
        <v>0</v>
      </c>
      <c r="F509" s="13">
        <v>0</v>
      </c>
      <c r="G509" s="13">
        <v>1</v>
      </c>
    </row>
    <row r="510" spans="1:7" ht="12.75" customHeight="1" x14ac:dyDescent="0.2">
      <c r="A510" s="431"/>
      <c r="B510" s="274" t="s">
        <v>20</v>
      </c>
      <c r="C510" s="13">
        <v>6</v>
      </c>
      <c r="D510" s="13">
        <v>5</v>
      </c>
      <c r="E510" s="13">
        <v>0</v>
      </c>
      <c r="F510" s="13">
        <v>0</v>
      </c>
      <c r="G510" s="13">
        <v>1</v>
      </c>
    </row>
    <row r="511" spans="1:7" ht="12.75" customHeight="1" x14ac:dyDescent="0.2">
      <c r="A511" s="431"/>
      <c r="B511" s="274" t="s">
        <v>21</v>
      </c>
      <c r="C511" s="13">
        <v>2</v>
      </c>
      <c r="D511" s="13">
        <v>2</v>
      </c>
      <c r="E511" s="13">
        <v>0</v>
      </c>
      <c r="F511" s="13">
        <v>0</v>
      </c>
      <c r="G511" s="13">
        <v>0</v>
      </c>
    </row>
    <row r="512" spans="1:7" ht="12.75" customHeight="1" x14ac:dyDescent="0.2">
      <c r="A512" s="432" t="s">
        <v>184</v>
      </c>
      <c r="B512" s="275" t="s">
        <v>0</v>
      </c>
      <c r="C512" s="30">
        <v>64</v>
      </c>
      <c r="D512" s="30">
        <v>25</v>
      </c>
      <c r="E512" s="30">
        <v>2</v>
      </c>
      <c r="F512" s="30">
        <v>2</v>
      </c>
      <c r="G512" s="30">
        <v>35</v>
      </c>
    </row>
    <row r="513" spans="1:7" ht="12.75" customHeight="1" x14ac:dyDescent="0.2">
      <c r="A513" s="432"/>
      <c r="B513" s="275" t="s">
        <v>20</v>
      </c>
      <c r="C513" s="30">
        <v>26</v>
      </c>
      <c r="D513" s="30">
        <v>14</v>
      </c>
      <c r="E513" s="30">
        <v>1</v>
      </c>
      <c r="F513" s="30">
        <v>1</v>
      </c>
      <c r="G513" s="30">
        <v>10</v>
      </c>
    </row>
    <row r="514" spans="1:7" ht="12.75" customHeight="1" x14ac:dyDescent="0.2">
      <c r="A514" s="432"/>
      <c r="B514" s="275" t="s">
        <v>21</v>
      </c>
      <c r="C514" s="30">
        <v>38</v>
      </c>
      <c r="D514" s="30">
        <v>11</v>
      </c>
      <c r="E514" s="30">
        <v>1</v>
      </c>
      <c r="F514" s="30">
        <v>1</v>
      </c>
      <c r="G514" s="30">
        <v>25</v>
      </c>
    </row>
    <row r="515" spans="1:7" ht="12.75" customHeight="1" x14ac:dyDescent="0.2">
      <c r="A515" s="431" t="s">
        <v>185</v>
      </c>
      <c r="B515" s="274" t="s">
        <v>0</v>
      </c>
      <c r="C515" s="13">
        <v>36</v>
      </c>
      <c r="D515" s="13">
        <v>25</v>
      </c>
      <c r="E515" s="13">
        <v>0</v>
      </c>
      <c r="F515" s="13">
        <v>0</v>
      </c>
      <c r="G515" s="13">
        <v>11</v>
      </c>
    </row>
    <row r="516" spans="1:7" ht="12.75" customHeight="1" x14ac:dyDescent="0.2">
      <c r="A516" s="431"/>
      <c r="B516" s="274" t="s">
        <v>20</v>
      </c>
      <c r="C516" s="13">
        <v>12</v>
      </c>
      <c r="D516" s="13">
        <v>9</v>
      </c>
      <c r="E516" s="13">
        <v>0</v>
      </c>
      <c r="F516" s="13">
        <v>0</v>
      </c>
      <c r="G516" s="13">
        <v>3</v>
      </c>
    </row>
    <row r="517" spans="1:7" ht="12.75" customHeight="1" x14ac:dyDescent="0.2">
      <c r="A517" s="431"/>
      <c r="B517" s="274" t="s">
        <v>21</v>
      </c>
      <c r="C517" s="13">
        <v>24</v>
      </c>
      <c r="D517" s="13">
        <v>16</v>
      </c>
      <c r="E517" s="13">
        <v>0</v>
      </c>
      <c r="F517" s="13">
        <v>0</v>
      </c>
      <c r="G517" s="13">
        <v>8</v>
      </c>
    </row>
    <row r="518" spans="1:7" ht="12.75" customHeight="1" x14ac:dyDescent="0.2">
      <c r="A518" s="432" t="s">
        <v>186</v>
      </c>
      <c r="B518" s="275" t="s">
        <v>0</v>
      </c>
      <c r="C518" s="30">
        <v>142</v>
      </c>
      <c r="D518" s="30">
        <v>65</v>
      </c>
      <c r="E518" s="30">
        <v>4</v>
      </c>
      <c r="F518" s="30">
        <v>1</v>
      </c>
      <c r="G518" s="30">
        <v>72</v>
      </c>
    </row>
    <row r="519" spans="1:7" ht="12.75" customHeight="1" x14ac:dyDescent="0.2">
      <c r="A519" s="432"/>
      <c r="B519" s="275" t="s">
        <v>20</v>
      </c>
      <c r="C519" s="30">
        <v>105</v>
      </c>
      <c r="D519" s="30">
        <v>47</v>
      </c>
      <c r="E519" s="30">
        <v>3</v>
      </c>
      <c r="F519" s="30">
        <v>1</v>
      </c>
      <c r="G519" s="30">
        <v>54</v>
      </c>
    </row>
    <row r="520" spans="1:7" ht="12.75" customHeight="1" x14ac:dyDescent="0.2">
      <c r="A520" s="432"/>
      <c r="B520" s="275" t="s">
        <v>21</v>
      </c>
      <c r="C520" s="30">
        <v>37</v>
      </c>
      <c r="D520" s="30">
        <v>18</v>
      </c>
      <c r="E520" s="30">
        <v>1</v>
      </c>
      <c r="F520" s="30">
        <v>0</v>
      </c>
      <c r="G520" s="30">
        <v>18</v>
      </c>
    </row>
    <row r="521" spans="1:7" ht="12.75" customHeight="1" x14ac:dyDescent="0.2">
      <c r="A521" s="431" t="s">
        <v>187</v>
      </c>
      <c r="B521" s="274" t="s">
        <v>0</v>
      </c>
      <c r="C521" s="13">
        <v>23</v>
      </c>
      <c r="D521" s="13">
        <v>22</v>
      </c>
      <c r="E521" s="13">
        <v>0</v>
      </c>
      <c r="F521" s="13">
        <v>0</v>
      </c>
      <c r="G521" s="13">
        <v>1</v>
      </c>
    </row>
    <row r="522" spans="1:7" ht="12.75" customHeight="1" x14ac:dyDescent="0.2">
      <c r="A522" s="431"/>
      <c r="B522" s="274" t="s">
        <v>20</v>
      </c>
      <c r="C522" s="13">
        <v>12</v>
      </c>
      <c r="D522" s="13">
        <v>12</v>
      </c>
      <c r="E522" s="13">
        <v>0</v>
      </c>
      <c r="F522" s="13">
        <v>0</v>
      </c>
      <c r="G522" s="13">
        <v>0</v>
      </c>
    </row>
    <row r="523" spans="1:7" ht="12.75" customHeight="1" x14ac:dyDescent="0.2">
      <c r="A523" s="431"/>
      <c r="B523" s="274" t="s">
        <v>21</v>
      </c>
      <c r="C523" s="13">
        <v>11</v>
      </c>
      <c r="D523" s="13">
        <v>10</v>
      </c>
      <c r="E523" s="13">
        <v>0</v>
      </c>
      <c r="F523" s="13">
        <v>0</v>
      </c>
      <c r="G523" s="13">
        <v>1</v>
      </c>
    </row>
    <row r="524" spans="1:7" ht="12.75" customHeight="1" x14ac:dyDescent="0.2">
      <c r="A524" s="432" t="s">
        <v>188</v>
      </c>
      <c r="B524" s="275" t="s">
        <v>0</v>
      </c>
      <c r="C524" s="30">
        <v>114</v>
      </c>
      <c r="D524" s="30">
        <v>104</v>
      </c>
      <c r="E524" s="30">
        <v>0</v>
      </c>
      <c r="F524" s="30">
        <v>2</v>
      </c>
      <c r="G524" s="30">
        <v>8</v>
      </c>
    </row>
    <row r="525" spans="1:7" ht="12.75" customHeight="1" x14ac:dyDescent="0.2">
      <c r="A525" s="432"/>
      <c r="B525" s="275" t="s">
        <v>20</v>
      </c>
      <c r="C525" s="30">
        <v>54</v>
      </c>
      <c r="D525" s="30">
        <v>50</v>
      </c>
      <c r="E525" s="30">
        <v>0</v>
      </c>
      <c r="F525" s="30">
        <v>1</v>
      </c>
      <c r="G525" s="30">
        <v>3</v>
      </c>
    </row>
    <row r="526" spans="1:7" ht="12.75" customHeight="1" x14ac:dyDescent="0.2">
      <c r="A526" s="432"/>
      <c r="B526" s="275" t="s">
        <v>21</v>
      </c>
      <c r="C526" s="30">
        <v>60</v>
      </c>
      <c r="D526" s="30">
        <v>54</v>
      </c>
      <c r="E526" s="30">
        <v>0</v>
      </c>
      <c r="F526" s="30">
        <v>1</v>
      </c>
      <c r="G526" s="30">
        <v>5</v>
      </c>
    </row>
    <row r="527" spans="1:7" ht="12.75" customHeight="1" x14ac:dyDescent="0.2">
      <c r="A527" s="431" t="s">
        <v>189</v>
      </c>
      <c r="B527" s="274" t="s">
        <v>0</v>
      </c>
      <c r="C527" s="13">
        <v>16</v>
      </c>
      <c r="D527" s="13">
        <v>14</v>
      </c>
      <c r="E527" s="13">
        <v>1</v>
      </c>
      <c r="F527" s="13">
        <v>0</v>
      </c>
      <c r="G527" s="13">
        <v>1</v>
      </c>
    </row>
    <row r="528" spans="1:7" ht="12.75" customHeight="1" x14ac:dyDescent="0.2">
      <c r="A528" s="431"/>
      <c r="B528" s="274" t="s">
        <v>20</v>
      </c>
      <c r="C528" s="13">
        <v>11</v>
      </c>
      <c r="D528" s="13">
        <v>9</v>
      </c>
      <c r="E528" s="13">
        <v>1</v>
      </c>
      <c r="F528" s="13">
        <v>0</v>
      </c>
      <c r="G528" s="13">
        <v>1</v>
      </c>
    </row>
    <row r="529" spans="1:7" ht="12.75" customHeight="1" x14ac:dyDescent="0.2">
      <c r="A529" s="431"/>
      <c r="B529" s="274" t="s">
        <v>21</v>
      </c>
      <c r="C529" s="13">
        <v>5</v>
      </c>
      <c r="D529" s="13">
        <v>5</v>
      </c>
      <c r="E529" s="13">
        <v>0</v>
      </c>
      <c r="F529" s="13">
        <v>0</v>
      </c>
      <c r="G529" s="13">
        <v>0</v>
      </c>
    </row>
    <row r="530" spans="1:7" ht="12.75" customHeight="1" x14ac:dyDescent="0.2">
      <c r="A530" s="432" t="s">
        <v>190</v>
      </c>
      <c r="B530" s="275" t="s">
        <v>0</v>
      </c>
      <c r="C530" s="30">
        <v>494</v>
      </c>
      <c r="D530" s="30">
        <v>299</v>
      </c>
      <c r="E530" s="30">
        <v>109</v>
      </c>
      <c r="F530" s="30">
        <v>5</v>
      </c>
      <c r="G530" s="30">
        <v>81</v>
      </c>
    </row>
    <row r="531" spans="1:7" ht="12.75" customHeight="1" x14ac:dyDescent="0.2">
      <c r="A531" s="432"/>
      <c r="B531" s="275" t="s">
        <v>20</v>
      </c>
      <c r="C531" s="30">
        <v>267</v>
      </c>
      <c r="D531" s="30">
        <v>158</v>
      </c>
      <c r="E531" s="30">
        <v>57</v>
      </c>
      <c r="F531" s="30">
        <v>5</v>
      </c>
      <c r="G531" s="30">
        <v>47</v>
      </c>
    </row>
    <row r="532" spans="1:7" ht="12.75" customHeight="1" x14ac:dyDescent="0.2">
      <c r="A532" s="432"/>
      <c r="B532" s="275" t="s">
        <v>21</v>
      </c>
      <c r="C532" s="30">
        <v>227</v>
      </c>
      <c r="D532" s="30">
        <v>141</v>
      </c>
      <c r="E532" s="30">
        <v>52</v>
      </c>
      <c r="F532" s="30">
        <v>0</v>
      </c>
      <c r="G532" s="30">
        <v>34</v>
      </c>
    </row>
    <row r="533" spans="1:7" ht="12.75" customHeight="1" x14ac:dyDescent="0.2">
      <c r="A533" s="431" t="s">
        <v>191</v>
      </c>
      <c r="B533" s="274" t="s">
        <v>0</v>
      </c>
      <c r="C533" s="13">
        <v>577</v>
      </c>
      <c r="D533" s="13">
        <v>480</v>
      </c>
      <c r="E533" s="13">
        <v>15</v>
      </c>
      <c r="F533" s="13">
        <v>0</v>
      </c>
      <c r="G533" s="13">
        <v>82</v>
      </c>
    </row>
    <row r="534" spans="1:7" ht="12.75" customHeight="1" x14ac:dyDescent="0.2">
      <c r="A534" s="431"/>
      <c r="B534" s="274" t="s">
        <v>20</v>
      </c>
      <c r="C534" s="13">
        <v>326</v>
      </c>
      <c r="D534" s="13">
        <v>271</v>
      </c>
      <c r="E534" s="13">
        <v>9</v>
      </c>
      <c r="F534" s="13">
        <v>0</v>
      </c>
      <c r="G534" s="13">
        <v>46</v>
      </c>
    </row>
    <row r="535" spans="1:7" ht="12.75" customHeight="1" x14ac:dyDescent="0.2">
      <c r="A535" s="431"/>
      <c r="B535" s="274" t="s">
        <v>21</v>
      </c>
      <c r="C535" s="13">
        <v>251</v>
      </c>
      <c r="D535" s="13">
        <v>209</v>
      </c>
      <c r="E535" s="13">
        <v>6</v>
      </c>
      <c r="F535" s="13">
        <v>0</v>
      </c>
      <c r="G535" s="13">
        <v>36</v>
      </c>
    </row>
    <row r="536" spans="1:7" ht="12.75" customHeight="1" x14ac:dyDescent="0.2">
      <c r="A536" s="432" t="s">
        <v>192</v>
      </c>
      <c r="B536" s="275" t="s">
        <v>0</v>
      </c>
      <c r="C536" s="30">
        <v>126</v>
      </c>
      <c r="D536" s="30">
        <v>67</v>
      </c>
      <c r="E536" s="30">
        <v>3</v>
      </c>
      <c r="F536" s="30">
        <v>1</v>
      </c>
      <c r="G536" s="30">
        <v>55</v>
      </c>
    </row>
    <row r="537" spans="1:7" ht="12.75" customHeight="1" x14ac:dyDescent="0.2">
      <c r="A537" s="432"/>
      <c r="B537" s="275" t="s">
        <v>20</v>
      </c>
      <c r="C537" s="30">
        <v>85</v>
      </c>
      <c r="D537" s="30">
        <v>43</v>
      </c>
      <c r="E537" s="30">
        <v>3</v>
      </c>
      <c r="F537" s="30">
        <v>1</v>
      </c>
      <c r="G537" s="30">
        <v>38</v>
      </c>
    </row>
    <row r="538" spans="1:7" ht="12.75" customHeight="1" x14ac:dyDescent="0.2">
      <c r="A538" s="432"/>
      <c r="B538" s="275" t="s">
        <v>21</v>
      </c>
      <c r="C538" s="30">
        <v>41</v>
      </c>
      <c r="D538" s="30">
        <v>24</v>
      </c>
      <c r="E538" s="30">
        <v>0</v>
      </c>
      <c r="F538" s="30">
        <v>0</v>
      </c>
      <c r="G538" s="30">
        <v>17</v>
      </c>
    </row>
    <row r="539" spans="1:7" ht="12.75" customHeight="1" x14ac:dyDescent="0.2">
      <c r="A539" s="431" t="s">
        <v>193</v>
      </c>
      <c r="B539" s="274" t="s">
        <v>0</v>
      </c>
      <c r="C539" s="13">
        <v>209</v>
      </c>
      <c r="D539" s="13">
        <v>118</v>
      </c>
      <c r="E539" s="13">
        <v>6</v>
      </c>
      <c r="F539" s="13">
        <v>1</v>
      </c>
      <c r="G539" s="13">
        <v>84</v>
      </c>
    </row>
    <row r="540" spans="1:7" ht="12.75" customHeight="1" x14ac:dyDescent="0.2">
      <c r="A540" s="431"/>
      <c r="B540" s="274" t="s">
        <v>20</v>
      </c>
      <c r="C540" s="13">
        <v>137</v>
      </c>
      <c r="D540" s="13">
        <v>75</v>
      </c>
      <c r="E540" s="13">
        <v>6</v>
      </c>
      <c r="F540" s="13">
        <v>1</v>
      </c>
      <c r="G540" s="13">
        <v>55</v>
      </c>
    </row>
    <row r="541" spans="1:7" ht="12.75" customHeight="1" x14ac:dyDescent="0.2">
      <c r="A541" s="431"/>
      <c r="B541" s="274" t="s">
        <v>21</v>
      </c>
      <c r="C541" s="13">
        <v>72</v>
      </c>
      <c r="D541" s="13">
        <v>43</v>
      </c>
      <c r="E541" s="13">
        <v>0</v>
      </c>
      <c r="F541" s="13">
        <v>0</v>
      </c>
      <c r="G541" s="13">
        <v>29</v>
      </c>
    </row>
    <row r="542" spans="1:7" ht="12.75" customHeight="1" x14ac:dyDescent="0.2">
      <c r="A542" s="432" t="s">
        <v>194</v>
      </c>
      <c r="B542" s="275" t="s">
        <v>0</v>
      </c>
      <c r="C542" s="30">
        <v>861</v>
      </c>
      <c r="D542" s="30">
        <v>639</v>
      </c>
      <c r="E542" s="30">
        <v>17</v>
      </c>
      <c r="F542" s="30">
        <v>2</v>
      </c>
      <c r="G542" s="30">
        <v>203</v>
      </c>
    </row>
    <row r="543" spans="1:7" ht="12.75" customHeight="1" x14ac:dyDescent="0.2">
      <c r="A543" s="432"/>
      <c r="B543" s="275" t="s">
        <v>20</v>
      </c>
      <c r="C543" s="30">
        <v>562</v>
      </c>
      <c r="D543" s="30">
        <v>412</v>
      </c>
      <c r="E543" s="30">
        <v>13</v>
      </c>
      <c r="F543" s="30">
        <v>1</v>
      </c>
      <c r="G543" s="30">
        <v>136</v>
      </c>
    </row>
    <row r="544" spans="1:7" ht="12.75" customHeight="1" x14ac:dyDescent="0.2">
      <c r="A544" s="432"/>
      <c r="B544" s="275" t="s">
        <v>21</v>
      </c>
      <c r="C544" s="30">
        <v>299</v>
      </c>
      <c r="D544" s="30">
        <v>227</v>
      </c>
      <c r="E544" s="30">
        <v>4</v>
      </c>
      <c r="F544" s="30">
        <v>1</v>
      </c>
      <c r="G544" s="30">
        <v>67</v>
      </c>
    </row>
    <row r="545" spans="1:7" ht="12.75" customHeight="1" x14ac:dyDescent="0.2">
      <c r="A545" s="431" t="s">
        <v>694</v>
      </c>
      <c r="B545" s="274" t="s">
        <v>0</v>
      </c>
      <c r="C545" s="13">
        <v>57</v>
      </c>
      <c r="D545" s="13">
        <v>41</v>
      </c>
      <c r="E545" s="13">
        <v>1</v>
      </c>
      <c r="F545" s="13">
        <v>0</v>
      </c>
      <c r="G545" s="13">
        <v>15</v>
      </c>
    </row>
    <row r="546" spans="1:7" ht="12.75" customHeight="1" x14ac:dyDescent="0.2">
      <c r="A546" s="431"/>
      <c r="B546" s="274" t="s">
        <v>20</v>
      </c>
      <c r="C546" s="13">
        <v>47</v>
      </c>
      <c r="D546" s="13">
        <v>33</v>
      </c>
      <c r="E546" s="13">
        <v>1</v>
      </c>
      <c r="F546" s="13">
        <v>0</v>
      </c>
      <c r="G546" s="13">
        <v>13</v>
      </c>
    </row>
    <row r="547" spans="1:7" ht="12.75" customHeight="1" x14ac:dyDescent="0.2">
      <c r="A547" s="431"/>
      <c r="B547" s="274" t="s">
        <v>21</v>
      </c>
      <c r="C547" s="13">
        <v>10</v>
      </c>
      <c r="D547" s="13">
        <v>8</v>
      </c>
      <c r="E547" s="13">
        <v>0</v>
      </c>
      <c r="F547" s="13">
        <v>0</v>
      </c>
      <c r="G547" s="13">
        <v>2</v>
      </c>
    </row>
    <row r="548" spans="1:7" ht="12.75" customHeight="1" x14ac:dyDescent="0.2">
      <c r="A548" s="432" t="s">
        <v>195</v>
      </c>
      <c r="B548" s="275" t="s">
        <v>0</v>
      </c>
      <c r="C548" s="30">
        <v>217</v>
      </c>
      <c r="D548" s="30">
        <v>112</v>
      </c>
      <c r="E548" s="30">
        <v>24</v>
      </c>
      <c r="F548" s="30">
        <v>2</v>
      </c>
      <c r="G548" s="30">
        <v>79</v>
      </c>
    </row>
    <row r="549" spans="1:7" ht="12.75" customHeight="1" x14ac:dyDescent="0.2">
      <c r="A549" s="432"/>
      <c r="B549" s="275" t="s">
        <v>20</v>
      </c>
      <c r="C549" s="30">
        <v>139</v>
      </c>
      <c r="D549" s="30">
        <v>67</v>
      </c>
      <c r="E549" s="30">
        <v>15</v>
      </c>
      <c r="F549" s="30">
        <v>1</v>
      </c>
      <c r="G549" s="30">
        <v>56</v>
      </c>
    </row>
    <row r="550" spans="1:7" ht="12.75" customHeight="1" x14ac:dyDescent="0.2">
      <c r="A550" s="432"/>
      <c r="B550" s="275" t="s">
        <v>21</v>
      </c>
      <c r="C550" s="30">
        <v>78</v>
      </c>
      <c r="D550" s="30">
        <v>45</v>
      </c>
      <c r="E550" s="30">
        <v>9</v>
      </c>
      <c r="F550" s="30">
        <v>1</v>
      </c>
      <c r="G550" s="30">
        <v>23</v>
      </c>
    </row>
    <row r="551" spans="1:7" ht="12.75" customHeight="1" x14ac:dyDescent="0.2">
      <c r="A551" s="431" t="s">
        <v>196</v>
      </c>
      <c r="B551" s="274" t="s">
        <v>0</v>
      </c>
      <c r="C551" s="13">
        <v>589</v>
      </c>
      <c r="D551" s="13">
        <v>358</v>
      </c>
      <c r="E551" s="13">
        <v>53</v>
      </c>
      <c r="F551" s="13">
        <v>7</v>
      </c>
      <c r="G551" s="13">
        <v>171</v>
      </c>
    </row>
    <row r="552" spans="1:7" ht="12.75" customHeight="1" x14ac:dyDescent="0.2">
      <c r="A552" s="431"/>
      <c r="B552" s="274" t="s">
        <v>20</v>
      </c>
      <c r="C552" s="13">
        <v>311</v>
      </c>
      <c r="D552" s="13">
        <v>193</v>
      </c>
      <c r="E552" s="13">
        <v>28</v>
      </c>
      <c r="F552" s="13">
        <v>1</v>
      </c>
      <c r="G552" s="13">
        <v>89</v>
      </c>
    </row>
    <row r="553" spans="1:7" ht="12.75" customHeight="1" x14ac:dyDescent="0.2">
      <c r="A553" s="431"/>
      <c r="B553" s="274" t="s">
        <v>21</v>
      </c>
      <c r="C553" s="13">
        <v>278</v>
      </c>
      <c r="D553" s="13">
        <v>165</v>
      </c>
      <c r="E553" s="13">
        <v>25</v>
      </c>
      <c r="F553" s="13">
        <v>6</v>
      </c>
      <c r="G553" s="13">
        <v>82</v>
      </c>
    </row>
    <row r="554" spans="1:7" ht="12.75" customHeight="1" x14ac:dyDescent="0.2">
      <c r="A554" s="432" t="s">
        <v>197</v>
      </c>
      <c r="B554" s="275" t="s">
        <v>0</v>
      </c>
      <c r="C554" s="30">
        <v>120</v>
      </c>
      <c r="D554" s="30">
        <v>7</v>
      </c>
      <c r="E554" s="30">
        <v>0</v>
      </c>
      <c r="F554" s="30">
        <v>0</v>
      </c>
      <c r="G554" s="30">
        <v>113</v>
      </c>
    </row>
    <row r="555" spans="1:7" ht="12.75" customHeight="1" x14ac:dyDescent="0.2">
      <c r="A555" s="432"/>
      <c r="B555" s="275" t="s">
        <v>20</v>
      </c>
      <c r="C555" s="30">
        <v>49</v>
      </c>
      <c r="D555" s="30">
        <v>4</v>
      </c>
      <c r="E555" s="30">
        <v>0</v>
      </c>
      <c r="F555" s="30">
        <v>0</v>
      </c>
      <c r="G555" s="30">
        <v>45</v>
      </c>
    </row>
    <row r="556" spans="1:7" ht="12.75" customHeight="1" x14ac:dyDescent="0.2">
      <c r="A556" s="432"/>
      <c r="B556" s="275" t="s">
        <v>21</v>
      </c>
      <c r="C556" s="30">
        <v>71</v>
      </c>
      <c r="D556" s="30">
        <v>3</v>
      </c>
      <c r="E556" s="30">
        <v>0</v>
      </c>
      <c r="F556" s="30">
        <v>0</v>
      </c>
      <c r="G556" s="30">
        <v>68</v>
      </c>
    </row>
    <row r="557" spans="1:7" ht="12.75" customHeight="1" x14ac:dyDescent="0.2">
      <c r="A557" s="431" t="s">
        <v>198</v>
      </c>
      <c r="B557" s="274" t="s">
        <v>0</v>
      </c>
      <c r="C557" s="13">
        <v>45</v>
      </c>
      <c r="D557" s="13">
        <v>3</v>
      </c>
      <c r="E557" s="13">
        <v>1</v>
      </c>
      <c r="F557" s="13">
        <v>0</v>
      </c>
      <c r="G557" s="13">
        <v>41</v>
      </c>
    </row>
    <row r="558" spans="1:7" ht="12.75" customHeight="1" x14ac:dyDescent="0.2">
      <c r="A558" s="431"/>
      <c r="B558" s="274" t="s">
        <v>20</v>
      </c>
      <c r="C558" s="13">
        <v>36</v>
      </c>
      <c r="D558" s="13">
        <v>2</v>
      </c>
      <c r="E558" s="13">
        <v>1</v>
      </c>
      <c r="F558" s="13">
        <v>0</v>
      </c>
      <c r="G558" s="13">
        <v>33</v>
      </c>
    </row>
    <row r="559" spans="1:7" ht="12.75" customHeight="1" x14ac:dyDescent="0.2">
      <c r="A559" s="431"/>
      <c r="B559" s="274" t="s">
        <v>21</v>
      </c>
      <c r="C559" s="13">
        <v>9</v>
      </c>
      <c r="D559" s="13">
        <v>1</v>
      </c>
      <c r="E559" s="13">
        <v>0</v>
      </c>
      <c r="F559" s="13">
        <v>0</v>
      </c>
      <c r="G559" s="13">
        <v>8</v>
      </c>
    </row>
    <row r="560" spans="1:7" ht="12.75" customHeight="1" x14ac:dyDescent="0.2">
      <c r="A560" s="432" t="s">
        <v>199</v>
      </c>
      <c r="B560" s="275" t="s">
        <v>0</v>
      </c>
      <c r="C560" s="30">
        <v>52</v>
      </c>
      <c r="D560" s="30">
        <v>8</v>
      </c>
      <c r="E560" s="30">
        <v>4</v>
      </c>
      <c r="F560" s="30">
        <v>3</v>
      </c>
      <c r="G560" s="30">
        <v>37</v>
      </c>
    </row>
    <row r="561" spans="1:7" ht="12.75" customHeight="1" x14ac:dyDescent="0.2">
      <c r="A561" s="432"/>
      <c r="B561" s="275" t="s">
        <v>20</v>
      </c>
      <c r="C561" s="30">
        <v>36</v>
      </c>
      <c r="D561" s="30">
        <v>8</v>
      </c>
      <c r="E561" s="30">
        <v>2</v>
      </c>
      <c r="F561" s="30">
        <v>0</v>
      </c>
      <c r="G561" s="30">
        <v>26</v>
      </c>
    </row>
    <row r="562" spans="1:7" ht="12.75" customHeight="1" x14ac:dyDescent="0.2">
      <c r="A562" s="432"/>
      <c r="B562" s="275" t="s">
        <v>21</v>
      </c>
      <c r="C562" s="30">
        <v>16</v>
      </c>
      <c r="D562" s="30">
        <v>0</v>
      </c>
      <c r="E562" s="30">
        <v>2</v>
      </c>
      <c r="F562" s="30">
        <v>3</v>
      </c>
      <c r="G562" s="30">
        <v>11</v>
      </c>
    </row>
    <row r="563" spans="1:7" ht="12.75" customHeight="1" x14ac:dyDescent="0.2">
      <c r="A563" s="431" t="s">
        <v>200</v>
      </c>
      <c r="B563" s="274" t="s">
        <v>0</v>
      </c>
      <c r="C563" s="13">
        <v>492</v>
      </c>
      <c r="D563" s="13">
        <v>130</v>
      </c>
      <c r="E563" s="13">
        <v>18</v>
      </c>
      <c r="F563" s="13">
        <v>11</v>
      </c>
      <c r="G563" s="13">
        <v>333</v>
      </c>
    </row>
    <row r="564" spans="1:7" ht="12.75" customHeight="1" x14ac:dyDescent="0.2">
      <c r="A564" s="431"/>
      <c r="B564" s="274" t="s">
        <v>20</v>
      </c>
      <c r="C564" s="13">
        <v>292</v>
      </c>
      <c r="D564" s="13">
        <v>73</v>
      </c>
      <c r="E564" s="13">
        <v>14</v>
      </c>
      <c r="F564" s="13">
        <v>9</v>
      </c>
      <c r="G564" s="13">
        <v>196</v>
      </c>
    </row>
    <row r="565" spans="1:7" ht="12.75" customHeight="1" x14ac:dyDescent="0.2">
      <c r="A565" s="431"/>
      <c r="B565" s="274" t="s">
        <v>21</v>
      </c>
      <c r="C565" s="13">
        <v>200</v>
      </c>
      <c r="D565" s="13">
        <v>57</v>
      </c>
      <c r="E565" s="13">
        <v>4</v>
      </c>
      <c r="F565" s="13">
        <v>2</v>
      </c>
      <c r="G565" s="13">
        <v>137</v>
      </c>
    </row>
    <row r="566" spans="1:7" ht="12.75" customHeight="1" x14ac:dyDescent="0.2">
      <c r="A566" s="432" t="s">
        <v>201</v>
      </c>
      <c r="B566" s="275" t="s">
        <v>0</v>
      </c>
      <c r="C566" s="30">
        <v>31</v>
      </c>
      <c r="D566" s="30">
        <v>19</v>
      </c>
      <c r="E566" s="30">
        <v>0</v>
      </c>
      <c r="F566" s="30">
        <v>0</v>
      </c>
      <c r="G566" s="30">
        <v>12</v>
      </c>
    </row>
    <row r="567" spans="1:7" ht="12.75" customHeight="1" x14ac:dyDescent="0.2">
      <c r="A567" s="432"/>
      <c r="B567" s="275" t="s">
        <v>20</v>
      </c>
      <c r="C567" s="30">
        <v>25</v>
      </c>
      <c r="D567" s="30">
        <v>16</v>
      </c>
      <c r="E567" s="30">
        <v>0</v>
      </c>
      <c r="F567" s="30">
        <v>0</v>
      </c>
      <c r="G567" s="30">
        <v>9</v>
      </c>
    </row>
    <row r="568" spans="1:7" ht="12.75" customHeight="1" x14ac:dyDescent="0.2">
      <c r="A568" s="432"/>
      <c r="B568" s="275" t="s">
        <v>21</v>
      </c>
      <c r="C568" s="30">
        <v>6</v>
      </c>
      <c r="D568" s="30">
        <v>3</v>
      </c>
      <c r="E568" s="30">
        <v>0</v>
      </c>
      <c r="F568" s="30">
        <v>0</v>
      </c>
      <c r="G568" s="30">
        <v>3</v>
      </c>
    </row>
    <row r="569" spans="1:7" ht="12.75" customHeight="1" x14ac:dyDescent="0.2">
      <c r="A569" s="431" t="s">
        <v>202</v>
      </c>
      <c r="B569" s="274" t="s">
        <v>0</v>
      </c>
      <c r="C569" s="13">
        <v>71</v>
      </c>
      <c r="D569" s="13">
        <v>48</v>
      </c>
      <c r="E569" s="13">
        <v>1</v>
      </c>
      <c r="F569" s="13">
        <v>0</v>
      </c>
      <c r="G569" s="13">
        <v>22</v>
      </c>
    </row>
    <row r="570" spans="1:7" ht="12.75" customHeight="1" x14ac:dyDescent="0.2">
      <c r="A570" s="431"/>
      <c r="B570" s="274" t="s">
        <v>20</v>
      </c>
      <c r="C570" s="13">
        <v>39</v>
      </c>
      <c r="D570" s="13">
        <v>27</v>
      </c>
      <c r="E570" s="13">
        <v>1</v>
      </c>
      <c r="F570" s="13">
        <v>0</v>
      </c>
      <c r="G570" s="13">
        <v>11</v>
      </c>
    </row>
    <row r="571" spans="1:7" ht="12.75" customHeight="1" x14ac:dyDescent="0.2">
      <c r="A571" s="431"/>
      <c r="B571" s="274" t="s">
        <v>21</v>
      </c>
      <c r="C571" s="13">
        <v>32</v>
      </c>
      <c r="D571" s="13">
        <v>21</v>
      </c>
      <c r="E571" s="13">
        <v>0</v>
      </c>
      <c r="F571" s="13">
        <v>0</v>
      </c>
      <c r="G571" s="13">
        <v>11</v>
      </c>
    </row>
    <row r="572" spans="1:7" ht="12.75" customHeight="1" x14ac:dyDescent="0.2">
      <c r="A572" s="432" t="s">
        <v>203</v>
      </c>
      <c r="B572" s="275" t="s">
        <v>0</v>
      </c>
      <c r="C572" s="30">
        <v>21</v>
      </c>
      <c r="D572" s="30">
        <v>15</v>
      </c>
      <c r="E572" s="30">
        <v>0</v>
      </c>
      <c r="F572" s="30">
        <v>0</v>
      </c>
      <c r="G572" s="30">
        <v>6</v>
      </c>
    </row>
    <row r="573" spans="1:7" ht="12.75" customHeight="1" x14ac:dyDescent="0.2">
      <c r="A573" s="432"/>
      <c r="B573" s="275" t="s">
        <v>20</v>
      </c>
      <c r="C573" s="30">
        <v>12</v>
      </c>
      <c r="D573" s="30">
        <v>10</v>
      </c>
      <c r="E573" s="30">
        <v>0</v>
      </c>
      <c r="F573" s="30">
        <v>0</v>
      </c>
      <c r="G573" s="30">
        <v>2</v>
      </c>
    </row>
    <row r="574" spans="1:7" ht="12.75" customHeight="1" x14ac:dyDescent="0.2">
      <c r="A574" s="432"/>
      <c r="B574" s="275" t="s">
        <v>21</v>
      </c>
      <c r="C574" s="30">
        <v>9</v>
      </c>
      <c r="D574" s="30">
        <v>5</v>
      </c>
      <c r="E574" s="30">
        <v>0</v>
      </c>
      <c r="F574" s="30">
        <v>0</v>
      </c>
      <c r="G574" s="30">
        <v>4</v>
      </c>
    </row>
    <row r="575" spans="1:7" ht="12.75" customHeight="1" x14ac:dyDescent="0.2">
      <c r="A575" s="431" t="s">
        <v>204</v>
      </c>
      <c r="B575" s="274" t="s">
        <v>0</v>
      </c>
      <c r="C575" s="13">
        <v>41</v>
      </c>
      <c r="D575" s="13">
        <v>3</v>
      </c>
      <c r="E575" s="13">
        <v>0</v>
      </c>
      <c r="F575" s="13">
        <v>0</v>
      </c>
      <c r="G575" s="13">
        <v>38</v>
      </c>
    </row>
    <row r="576" spans="1:7" ht="12.75" customHeight="1" x14ac:dyDescent="0.2">
      <c r="A576" s="431"/>
      <c r="B576" s="274" t="s">
        <v>20</v>
      </c>
      <c r="C576" s="13">
        <v>22</v>
      </c>
      <c r="D576" s="13">
        <v>2</v>
      </c>
      <c r="E576" s="13">
        <v>0</v>
      </c>
      <c r="F576" s="13">
        <v>0</v>
      </c>
      <c r="G576" s="13">
        <v>20</v>
      </c>
    </row>
    <row r="577" spans="1:7" ht="12.75" customHeight="1" x14ac:dyDescent="0.2">
      <c r="A577" s="431"/>
      <c r="B577" s="274" t="s">
        <v>21</v>
      </c>
      <c r="C577" s="13">
        <v>19</v>
      </c>
      <c r="D577" s="13">
        <v>1</v>
      </c>
      <c r="E577" s="13">
        <v>0</v>
      </c>
      <c r="F577" s="13">
        <v>0</v>
      </c>
      <c r="G577" s="13">
        <v>18</v>
      </c>
    </row>
    <row r="578" spans="1:7" ht="12.75" customHeight="1" x14ac:dyDescent="0.2">
      <c r="A578" s="432" t="s">
        <v>205</v>
      </c>
      <c r="B578" s="275" t="s">
        <v>0</v>
      </c>
      <c r="C578" s="30">
        <v>54</v>
      </c>
      <c r="D578" s="30">
        <v>0</v>
      </c>
      <c r="E578" s="30">
        <v>4</v>
      </c>
      <c r="F578" s="30">
        <v>3</v>
      </c>
      <c r="G578" s="30">
        <v>47</v>
      </c>
    </row>
    <row r="579" spans="1:7" ht="12.75" customHeight="1" x14ac:dyDescent="0.2">
      <c r="A579" s="432"/>
      <c r="B579" s="275" t="s">
        <v>20</v>
      </c>
      <c r="C579" s="30">
        <v>24</v>
      </c>
      <c r="D579" s="30">
        <v>0</v>
      </c>
      <c r="E579" s="30">
        <v>3</v>
      </c>
      <c r="F579" s="30">
        <v>1</v>
      </c>
      <c r="G579" s="30">
        <v>20</v>
      </c>
    </row>
    <row r="580" spans="1:7" ht="12.75" customHeight="1" x14ac:dyDescent="0.2">
      <c r="A580" s="432"/>
      <c r="B580" s="275" t="s">
        <v>21</v>
      </c>
      <c r="C580" s="30">
        <v>30</v>
      </c>
      <c r="D580" s="30">
        <v>0</v>
      </c>
      <c r="E580" s="30">
        <v>1</v>
      </c>
      <c r="F580" s="30">
        <v>2</v>
      </c>
      <c r="G580" s="30">
        <v>27</v>
      </c>
    </row>
    <row r="581" spans="1:7" ht="12.75" customHeight="1" x14ac:dyDescent="0.2">
      <c r="A581" s="431" t="s">
        <v>206</v>
      </c>
      <c r="B581" s="274" t="s">
        <v>0</v>
      </c>
      <c r="C581" s="13">
        <v>3672</v>
      </c>
      <c r="D581" s="13">
        <v>1279</v>
      </c>
      <c r="E581" s="13">
        <v>136</v>
      </c>
      <c r="F581" s="13">
        <v>46</v>
      </c>
      <c r="G581" s="13">
        <v>2211</v>
      </c>
    </row>
    <row r="582" spans="1:7" ht="12.75" customHeight="1" x14ac:dyDescent="0.2">
      <c r="A582" s="431"/>
      <c r="B582" s="274" t="s">
        <v>20</v>
      </c>
      <c r="C582" s="13">
        <v>2379</v>
      </c>
      <c r="D582" s="13">
        <v>833</v>
      </c>
      <c r="E582" s="13">
        <v>102</v>
      </c>
      <c r="F582" s="13">
        <v>37</v>
      </c>
      <c r="G582" s="13">
        <v>1407</v>
      </c>
    </row>
    <row r="583" spans="1:7" ht="12.75" customHeight="1" x14ac:dyDescent="0.2">
      <c r="A583" s="431"/>
      <c r="B583" s="274" t="s">
        <v>21</v>
      </c>
      <c r="C583" s="13">
        <v>1293</v>
      </c>
      <c r="D583" s="13">
        <v>446</v>
      </c>
      <c r="E583" s="13">
        <v>34</v>
      </c>
      <c r="F583" s="13">
        <v>9</v>
      </c>
      <c r="G583" s="13">
        <v>804</v>
      </c>
    </row>
    <row r="584" spans="1:7" ht="12.75" customHeight="1" x14ac:dyDescent="0.2">
      <c r="A584" s="432" t="s">
        <v>207</v>
      </c>
      <c r="B584" s="275" t="s">
        <v>0</v>
      </c>
      <c r="C584" s="30">
        <v>185</v>
      </c>
      <c r="D584" s="30">
        <v>14</v>
      </c>
      <c r="E584" s="30">
        <v>3</v>
      </c>
      <c r="F584" s="30">
        <v>4</v>
      </c>
      <c r="G584" s="30">
        <v>164</v>
      </c>
    </row>
    <row r="585" spans="1:7" ht="12.75" customHeight="1" x14ac:dyDescent="0.2">
      <c r="A585" s="432"/>
      <c r="B585" s="275" t="s">
        <v>20</v>
      </c>
      <c r="C585" s="30">
        <v>66</v>
      </c>
      <c r="D585" s="30">
        <v>6</v>
      </c>
      <c r="E585" s="30">
        <v>1</v>
      </c>
      <c r="F585" s="30">
        <v>2</v>
      </c>
      <c r="G585" s="30">
        <v>57</v>
      </c>
    </row>
    <row r="586" spans="1:7" ht="12.75" customHeight="1" x14ac:dyDescent="0.2">
      <c r="A586" s="432"/>
      <c r="B586" s="275" t="s">
        <v>21</v>
      </c>
      <c r="C586" s="30">
        <v>119</v>
      </c>
      <c r="D586" s="30">
        <v>8</v>
      </c>
      <c r="E586" s="30">
        <v>2</v>
      </c>
      <c r="F586" s="30">
        <v>2</v>
      </c>
      <c r="G586" s="30">
        <v>107</v>
      </c>
    </row>
    <row r="587" spans="1:7" ht="12.75" customHeight="1" x14ac:dyDescent="0.2">
      <c r="A587" s="431" t="s">
        <v>208</v>
      </c>
      <c r="B587" s="274" t="s">
        <v>0</v>
      </c>
      <c r="C587" s="13">
        <v>145</v>
      </c>
      <c r="D587" s="13">
        <v>34</v>
      </c>
      <c r="E587" s="13">
        <v>1</v>
      </c>
      <c r="F587" s="13">
        <v>1</v>
      </c>
      <c r="G587" s="13">
        <v>109</v>
      </c>
    </row>
    <row r="588" spans="1:7" ht="12.75" customHeight="1" x14ac:dyDescent="0.2">
      <c r="A588" s="431"/>
      <c r="B588" s="274" t="s">
        <v>20</v>
      </c>
      <c r="C588" s="13">
        <v>92</v>
      </c>
      <c r="D588" s="13">
        <v>17</v>
      </c>
      <c r="E588" s="13">
        <v>1</v>
      </c>
      <c r="F588" s="13">
        <v>1</v>
      </c>
      <c r="G588" s="13">
        <v>73</v>
      </c>
    </row>
    <row r="589" spans="1:7" ht="12.75" customHeight="1" x14ac:dyDescent="0.2">
      <c r="A589" s="431"/>
      <c r="B589" s="274" t="s">
        <v>21</v>
      </c>
      <c r="C589" s="13">
        <v>53</v>
      </c>
      <c r="D589" s="13">
        <v>17</v>
      </c>
      <c r="E589" s="13">
        <v>0</v>
      </c>
      <c r="F589" s="13">
        <v>0</v>
      </c>
      <c r="G589" s="13">
        <v>36</v>
      </c>
    </row>
    <row r="590" spans="1:7" ht="12.75" customHeight="1" x14ac:dyDescent="0.2">
      <c r="A590" s="432" t="s">
        <v>209</v>
      </c>
      <c r="B590" s="275" t="s">
        <v>0</v>
      </c>
      <c r="C590" s="30">
        <v>269</v>
      </c>
      <c r="D590" s="30">
        <v>60</v>
      </c>
      <c r="E590" s="30">
        <v>6</v>
      </c>
      <c r="F590" s="30">
        <v>7</v>
      </c>
      <c r="G590" s="30">
        <v>196</v>
      </c>
    </row>
    <row r="591" spans="1:7" ht="12.75" customHeight="1" x14ac:dyDescent="0.2">
      <c r="A591" s="432"/>
      <c r="B591" s="275" t="s">
        <v>20</v>
      </c>
      <c r="C591" s="30">
        <v>114</v>
      </c>
      <c r="D591" s="30">
        <v>29</v>
      </c>
      <c r="E591" s="30">
        <v>3</v>
      </c>
      <c r="F591" s="30">
        <v>5</v>
      </c>
      <c r="G591" s="30">
        <v>77</v>
      </c>
    </row>
    <row r="592" spans="1:7" ht="12.75" customHeight="1" x14ac:dyDescent="0.2">
      <c r="A592" s="432"/>
      <c r="B592" s="275" t="s">
        <v>21</v>
      </c>
      <c r="C592" s="30">
        <v>155</v>
      </c>
      <c r="D592" s="30">
        <v>31</v>
      </c>
      <c r="E592" s="30">
        <v>3</v>
      </c>
      <c r="F592" s="30">
        <v>2</v>
      </c>
      <c r="G592" s="30">
        <v>119</v>
      </c>
    </row>
    <row r="593" spans="1:7" ht="12.75" customHeight="1" x14ac:dyDescent="0.2">
      <c r="A593" s="431" t="s">
        <v>695</v>
      </c>
      <c r="B593" s="274" t="s">
        <v>0</v>
      </c>
      <c r="C593" s="13">
        <v>21</v>
      </c>
      <c r="D593" s="13">
        <v>2</v>
      </c>
      <c r="E593" s="13">
        <v>0</v>
      </c>
      <c r="F593" s="13">
        <v>0</v>
      </c>
      <c r="G593" s="13">
        <v>19</v>
      </c>
    </row>
    <row r="594" spans="1:7" ht="12.75" customHeight="1" x14ac:dyDescent="0.2">
      <c r="A594" s="431"/>
      <c r="B594" s="274" t="s">
        <v>20</v>
      </c>
      <c r="C594" s="13">
        <v>18</v>
      </c>
      <c r="D594" s="13">
        <v>1</v>
      </c>
      <c r="E594" s="13">
        <v>0</v>
      </c>
      <c r="F594" s="13">
        <v>0</v>
      </c>
      <c r="G594" s="13">
        <v>17</v>
      </c>
    </row>
    <row r="595" spans="1:7" ht="12.75" customHeight="1" x14ac:dyDescent="0.2">
      <c r="A595" s="431"/>
      <c r="B595" s="274" t="s">
        <v>21</v>
      </c>
      <c r="C595" s="13">
        <v>3</v>
      </c>
      <c r="D595" s="13">
        <v>1</v>
      </c>
      <c r="E595" s="13">
        <v>0</v>
      </c>
      <c r="F595" s="13">
        <v>0</v>
      </c>
      <c r="G595" s="13">
        <v>2</v>
      </c>
    </row>
    <row r="596" spans="1:7" ht="12.75" customHeight="1" x14ac:dyDescent="0.2">
      <c r="A596" s="432" t="s">
        <v>210</v>
      </c>
      <c r="B596" s="275" t="s">
        <v>0</v>
      </c>
      <c r="C596" s="30">
        <v>264</v>
      </c>
      <c r="D596" s="30">
        <v>41</v>
      </c>
      <c r="E596" s="30">
        <v>29</v>
      </c>
      <c r="F596" s="30">
        <v>16</v>
      </c>
      <c r="G596" s="30">
        <v>178</v>
      </c>
    </row>
    <row r="597" spans="1:7" ht="12.75" customHeight="1" x14ac:dyDescent="0.2">
      <c r="A597" s="432"/>
      <c r="B597" s="275" t="s">
        <v>20</v>
      </c>
      <c r="C597" s="30">
        <v>143</v>
      </c>
      <c r="D597" s="30">
        <v>28</v>
      </c>
      <c r="E597" s="30">
        <v>20</v>
      </c>
      <c r="F597" s="30">
        <v>6</v>
      </c>
      <c r="G597" s="30">
        <v>89</v>
      </c>
    </row>
    <row r="598" spans="1:7" ht="12.75" customHeight="1" x14ac:dyDescent="0.2">
      <c r="A598" s="432"/>
      <c r="B598" s="275" t="s">
        <v>21</v>
      </c>
      <c r="C598" s="30">
        <v>121</v>
      </c>
      <c r="D598" s="30">
        <v>13</v>
      </c>
      <c r="E598" s="30">
        <v>9</v>
      </c>
      <c r="F598" s="30">
        <v>10</v>
      </c>
      <c r="G598" s="30">
        <v>89</v>
      </c>
    </row>
    <row r="599" spans="1:7" ht="12.75" customHeight="1" x14ac:dyDescent="0.2">
      <c r="A599" s="431" t="s">
        <v>211</v>
      </c>
      <c r="B599" s="274" t="s">
        <v>0</v>
      </c>
      <c r="C599" s="13">
        <v>784</v>
      </c>
      <c r="D599" s="13">
        <v>514</v>
      </c>
      <c r="E599" s="13">
        <v>9</v>
      </c>
      <c r="F599" s="13">
        <v>1</v>
      </c>
      <c r="G599" s="13">
        <v>260</v>
      </c>
    </row>
    <row r="600" spans="1:7" ht="12.75" customHeight="1" x14ac:dyDescent="0.2">
      <c r="A600" s="431"/>
      <c r="B600" s="274" t="s">
        <v>20</v>
      </c>
      <c r="C600" s="13">
        <v>429</v>
      </c>
      <c r="D600" s="13">
        <v>285</v>
      </c>
      <c r="E600" s="13">
        <v>4</v>
      </c>
      <c r="F600" s="13">
        <v>1</v>
      </c>
      <c r="G600" s="13">
        <v>139</v>
      </c>
    </row>
    <row r="601" spans="1:7" ht="12.75" customHeight="1" x14ac:dyDescent="0.2">
      <c r="A601" s="431"/>
      <c r="B601" s="274" t="s">
        <v>21</v>
      </c>
      <c r="C601" s="13">
        <v>355</v>
      </c>
      <c r="D601" s="13">
        <v>229</v>
      </c>
      <c r="E601" s="13">
        <v>5</v>
      </c>
      <c r="F601" s="13">
        <v>0</v>
      </c>
      <c r="G601" s="13">
        <v>121</v>
      </c>
    </row>
    <row r="602" spans="1:7" ht="12.75" customHeight="1" x14ac:dyDescent="0.2">
      <c r="A602" s="432" t="s">
        <v>212</v>
      </c>
      <c r="B602" s="275" t="s">
        <v>0</v>
      </c>
      <c r="C602" s="30">
        <v>424</v>
      </c>
      <c r="D602" s="30">
        <v>125</v>
      </c>
      <c r="E602" s="30">
        <v>5</v>
      </c>
      <c r="F602" s="30">
        <v>2</v>
      </c>
      <c r="G602" s="30">
        <v>292</v>
      </c>
    </row>
    <row r="603" spans="1:7" ht="12.75" customHeight="1" x14ac:dyDescent="0.2">
      <c r="A603" s="432"/>
      <c r="B603" s="275" t="s">
        <v>20</v>
      </c>
      <c r="C603" s="30">
        <v>197</v>
      </c>
      <c r="D603" s="30">
        <v>63</v>
      </c>
      <c r="E603" s="30">
        <v>2</v>
      </c>
      <c r="F603" s="30">
        <v>1</v>
      </c>
      <c r="G603" s="30">
        <v>131</v>
      </c>
    </row>
    <row r="604" spans="1:7" ht="12.75" customHeight="1" x14ac:dyDescent="0.2">
      <c r="A604" s="432"/>
      <c r="B604" s="275" t="s">
        <v>21</v>
      </c>
      <c r="C604" s="30">
        <v>227</v>
      </c>
      <c r="D604" s="30">
        <v>62</v>
      </c>
      <c r="E604" s="30">
        <v>3</v>
      </c>
      <c r="F604" s="30">
        <v>1</v>
      </c>
      <c r="G604" s="30">
        <v>161</v>
      </c>
    </row>
    <row r="605" spans="1:7" ht="12.75" customHeight="1" x14ac:dyDescent="0.2">
      <c r="A605" s="431" t="s">
        <v>213</v>
      </c>
      <c r="B605" s="274" t="s">
        <v>0</v>
      </c>
      <c r="C605" s="13">
        <v>257</v>
      </c>
      <c r="D605" s="13">
        <v>221</v>
      </c>
      <c r="E605" s="13">
        <v>2</v>
      </c>
      <c r="F605" s="13">
        <v>0</v>
      </c>
      <c r="G605" s="13">
        <v>34</v>
      </c>
    </row>
    <row r="606" spans="1:7" ht="12.75" customHeight="1" x14ac:dyDescent="0.2">
      <c r="A606" s="431"/>
      <c r="B606" s="274" t="s">
        <v>20</v>
      </c>
      <c r="C606" s="13">
        <v>164</v>
      </c>
      <c r="D606" s="13">
        <v>142</v>
      </c>
      <c r="E606" s="13">
        <v>0</v>
      </c>
      <c r="F606" s="13">
        <v>0</v>
      </c>
      <c r="G606" s="13">
        <v>22</v>
      </c>
    </row>
    <row r="607" spans="1:7" ht="12.75" customHeight="1" x14ac:dyDescent="0.2">
      <c r="A607" s="431"/>
      <c r="B607" s="274" t="s">
        <v>21</v>
      </c>
      <c r="C607" s="13">
        <v>93</v>
      </c>
      <c r="D607" s="13">
        <v>79</v>
      </c>
      <c r="E607" s="13">
        <v>2</v>
      </c>
      <c r="F607" s="13">
        <v>0</v>
      </c>
      <c r="G607" s="13">
        <v>12</v>
      </c>
    </row>
    <row r="608" spans="1:7" ht="12.75" customHeight="1" x14ac:dyDescent="0.2">
      <c r="A608" s="432" t="s">
        <v>214</v>
      </c>
      <c r="B608" s="275" t="s">
        <v>0</v>
      </c>
      <c r="C608" s="30">
        <v>133</v>
      </c>
      <c r="D608" s="30">
        <v>15</v>
      </c>
      <c r="E608" s="30">
        <v>111</v>
      </c>
      <c r="F608" s="30">
        <v>0</v>
      </c>
      <c r="G608" s="30">
        <v>7</v>
      </c>
    </row>
    <row r="609" spans="1:7" ht="12.75" customHeight="1" x14ac:dyDescent="0.2">
      <c r="A609" s="432"/>
      <c r="B609" s="275" t="s">
        <v>20</v>
      </c>
      <c r="C609" s="30">
        <v>88</v>
      </c>
      <c r="D609" s="30">
        <v>10</v>
      </c>
      <c r="E609" s="30">
        <v>73</v>
      </c>
      <c r="F609" s="30">
        <v>0</v>
      </c>
      <c r="G609" s="30">
        <v>5</v>
      </c>
    </row>
    <row r="610" spans="1:7" ht="12.75" customHeight="1" x14ac:dyDescent="0.2">
      <c r="A610" s="432"/>
      <c r="B610" s="275" t="s">
        <v>21</v>
      </c>
      <c r="C610" s="30">
        <v>45</v>
      </c>
      <c r="D610" s="30">
        <v>5</v>
      </c>
      <c r="E610" s="30">
        <v>38</v>
      </c>
      <c r="F610" s="30">
        <v>0</v>
      </c>
      <c r="G610" s="30">
        <v>2</v>
      </c>
    </row>
    <row r="611" spans="1:7" ht="12.75" customHeight="1" x14ac:dyDescent="0.2">
      <c r="A611" s="431" t="s">
        <v>215</v>
      </c>
      <c r="B611" s="274" t="s">
        <v>0</v>
      </c>
      <c r="C611" s="13">
        <v>55</v>
      </c>
      <c r="D611" s="13">
        <v>6</v>
      </c>
      <c r="E611" s="13">
        <v>45</v>
      </c>
      <c r="F611" s="13">
        <v>2</v>
      </c>
      <c r="G611" s="13">
        <v>2</v>
      </c>
    </row>
    <row r="612" spans="1:7" ht="12.75" customHeight="1" x14ac:dyDescent="0.2">
      <c r="A612" s="431"/>
      <c r="B612" s="274" t="s">
        <v>20</v>
      </c>
      <c r="C612" s="13">
        <v>34</v>
      </c>
      <c r="D612" s="13">
        <v>3</v>
      </c>
      <c r="E612" s="13">
        <v>29</v>
      </c>
      <c r="F612" s="13">
        <v>0</v>
      </c>
      <c r="G612" s="13">
        <v>2</v>
      </c>
    </row>
    <row r="613" spans="1:7" ht="12.75" customHeight="1" x14ac:dyDescent="0.2">
      <c r="A613" s="431"/>
      <c r="B613" s="274" t="s">
        <v>21</v>
      </c>
      <c r="C613" s="13">
        <v>21</v>
      </c>
      <c r="D613" s="13">
        <v>3</v>
      </c>
      <c r="E613" s="13">
        <v>16</v>
      </c>
      <c r="F613" s="13">
        <v>2</v>
      </c>
      <c r="G613" s="13">
        <v>0</v>
      </c>
    </row>
    <row r="614" spans="1:7" ht="12.75" customHeight="1" x14ac:dyDescent="0.2">
      <c r="A614" s="432" t="s">
        <v>216</v>
      </c>
      <c r="B614" s="275" t="s">
        <v>0</v>
      </c>
      <c r="C614" s="30">
        <v>42</v>
      </c>
      <c r="D614" s="30">
        <v>21</v>
      </c>
      <c r="E614" s="30">
        <v>0</v>
      </c>
      <c r="F614" s="30">
        <v>1</v>
      </c>
      <c r="G614" s="30">
        <v>20</v>
      </c>
    </row>
    <row r="615" spans="1:7" ht="12.75" customHeight="1" x14ac:dyDescent="0.2">
      <c r="A615" s="432"/>
      <c r="B615" s="275" t="s">
        <v>20</v>
      </c>
      <c r="C615" s="30">
        <v>29</v>
      </c>
      <c r="D615" s="30">
        <v>13</v>
      </c>
      <c r="E615" s="30">
        <v>0</v>
      </c>
      <c r="F615" s="30">
        <v>1</v>
      </c>
      <c r="G615" s="30">
        <v>15</v>
      </c>
    </row>
    <row r="616" spans="1:7" ht="12.75" customHeight="1" x14ac:dyDescent="0.2">
      <c r="A616" s="432"/>
      <c r="B616" s="275" t="s">
        <v>21</v>
      </c>
      <c r="C616" s="30">
        <v>13</v>
      </c>
      <c r="D616" s="30">
        <v>8</v>
      </c>
      <c r="E616" s="30">
        <v>0</v>
      </c>
      <c r="F616" s="30">
        <v>0</v>
      </c>
      <c r="G616" s="30">
        <v>5</v>
      </c>
    </row>
    <row r="617" spans="1:7" ht="12.75" customHeight="1" x14ac:dyDescent="0.2">
      <c r="A617" s="431" t="s">
        <v>217</v>
      </c>
      <c r="B617" s="274" t="s">
        <v>0</v>
      </c>
      <c r="C617" s="13">
        <v>111</v>
      </c>
      <c r="D617" s="13">
        <v>71</v>
      </c>
      <c r="E617" s="13">
        <v>2</v>
      </c>
      <c r="F617" s="13">
        <v>1</v>
      </c>
      <c r="G617" s="13">
        <v>37</v>
      </c>
    </row>
    <row r="618" spans="1:7" ht="12.75" customHeight="1" x14ac:dyDescent="0.2">
      <c r="A618" s="431"/>
      <c r="B618" s="274" t="s">
        <v>20</v>
      </c>
      <c r="C618" s="13">
        <v>71</v>
      </c>
      <c r="D618" s="13">
        <v>49</v>
      </c>
      <c r="E618" s="13">
        <v>1</v>
      </c>
      <c r="F618" s="13">
        <v>1</v>
      </c>
      <c r="G618" s="13">
        <v>20</v>
      </c>
    </row>
    <row r="619" spans="1:7" ht="12.75" customHeight="1" x14ac:dyDescent="0.2">
      <c r="A619" s="431"/>
      <c r="B619" s="274" t="s">
        <v>21</v>
      </c>
      <c r="C619" s="13">
        <v>40</v>
      </c>
      <c r="D619" s="13">
        <v>22</v>
      </c>
      <c r="E619" s="13">
        <v>1</v>
      </c>
      <c r="F619" s="13">
        <v>0</v>
      </c>
      <c r="G619" s="13">
        <v>17</v>
      </c>
    </row>
    <row r="620" spans="1:7" ht="12.75" customHeight="1" x14ac:dyDescent="0.2">
      <c r="A620" s="432" t="s">
        <v>218</v>
      </c>
      <c r="B620" s="275" t="s">
        <v>0</v>
      </c>
      <c r="C620" s="30">
        <v>7</v>
      </c>
      <c r="D620" s="30">
        <v>0</v>
      </c>
      <c r="E620" s="30">
        <v>0</v>
      </c>
      <c r="F620" s="30">
        <v>0</v>
      </c>
      <c r="G620" s="30">
        <v>7</v>
      </c>
    </row>
    <row r="621" spans="1:7" ht="12.75" customHeight="1" x14ac:dyDescent="0.2">
      <c r="A621" s="432"/>
      <c r="B621" s="275" t="s">
        <v>20</v>
      </c>
      <c r="C621" s="30">
        <v>4</v>
      </c>
      <c r="D621" s="30">
        <v>0</v>
      </c>
      <c r="E621" s="30">
        <v>0</v>
      </c>
      <c r="F621" s="30">
        <v>0</v>
      </c>
      <c r="G621" s="30">
        <v>4</v>
      </c>
    </row>
    <row r="622" spans="1:7" ht="12.75" customHeight="1" x14ac:dyDescent="0.2">
      <c r="A622" s="432"/>
      <c r="B622" s="275" t="s">
        <v>21</v>
      </c>
      <c r="C622" s="30">
        <v>3</v>
      </c>
      <c r="D622" s="30">
        <v>0</v>
      </c>
      <c r="E622" s="30">
        <v>0</v>
      </c>
      <c r="F622" s="30">
        <v>0</v>
      </c>
      <c r="G622" s="30">
        <v>3</v>
      </c>
    </row>
    <row r="623" spans="1:7" ht="12.75" customHeight="1" x14ac:dyDescent="0.2">
      <c r="A623" s="431" t="s">
        <v>219</v>
      </c>
      <c r="B623" s="274" t="s">
        <v>0</v>
      </c>
      <c r="C623" s="13">
        <v>10547</v>
      </c>
      <c r="D623" s="13">
        <v>2854</v>
      </c>
      <c r="E623" s="13">
        <v>195</v>
      </c>
      <c r="F623" s="13">
        <v>185</v>
      </c>
      <c r="G623" s="13">
        <v>7313</v>
      </c>
    </row>
    <row r="624" spans="1:7" ht="12.75" customHeight="1" x14ac:dyDescent="0.2">
      <c r="A624" s="431"/>
      <c r="B624" s="274" t="s">
        <v>20</v>
      </c>
      <c r="C624" s="13">
        <v>5506</v>
      </c>
      <c r="D624" s="13">
        <v>1656</v>
      </c>
      <c r="E624" s="13">
        <v>105</v>
      </c>
      <c r="F624" s="13">
        <v>85</v>
      </c>
      <c r="G624" s="13">
        <v>3660</v>
      </c>
    </row>
    <row r="625" spans="1:7" ht="12.75" customHeight="1" x14ac:dyDescent="0.2">
      <c r="A625" s="431"/>
      <c r="B625" s="274" t="s">
        <v>21</v>
      </c>
      <c r="C625" s="13">
        <v>5041</v>
      </c>
      <c r="D625" s="13">
        <v>1198</v>
      </c>
      <c r="E625" s="13">
        <v>90</v>
      </c>
      <c r="F625" s="13">
        <v>100</v>
      </c>
      <c r="G625" s="13">
        <v>3653</v>
      </c>
    </row>
    <row r="626" spans="1:7" ht="12.75" customHeight="1" x14ac:dyDescent="0.2">
      <c r="A626" s="432" t="s">
        <v>220</v>
      </c>
      <c r="B626" s="275" t="s">
        <v>0</v>
      </c>
      <c r="C626" s="30">
        <v>963</v>
      </c>
      <c r="D626" s="30">
        <v>233</v>
      </c>
      <c r="E626" s="30">
        <v>19</v>
      </c>
      <c r="F626" s="30">
        <v>8</v>
      </c>
      <c r="G626" s="30">
        <v>703</v>
      </c>
    </row>
    <row r="627" spans="1:7" ht="12.75" customHeight="1" x14ac:dyDescent="0.2">
      <c r="A627" s="432"/>
      <c r="B627" s="275" t="s">
        <v>20</v>
      </c>
      <c r="C627" s="30">
        <v>421</v>
      </c>
      <c r="D627" s="30">
        <v>104</v>
      </c>
      <c r="E627" s="30">
        <v>5</v>
      </c>
      <c r="F627" s="30">
        <v>7</v>
      </c>
      <c r="G627" s="30">
        <v>305</v>
      </c>
    </row>
    <row r="628" spans="1:7" ht="12.75" customHeight="1" x14ac:dyDescent="0.2">
      <c r="A628" s="432"/>
      <c r="B628" s="275" t="s">
        <v>21</v>
      </c>
      <c r="C628" s="30">
        <v>542</v>
      </c>
      <c r="D628" s="30">
        <v>129</v>
      </c>
      <c r="E628" s="30">
        <v>14</v>
      </c>
      <c r="F628" s="30">
        <v>1</v>
      </c>
      <c r="G628" s="30">
        <v>398</v>
      </c>
    </row>
    <row r="629" spans="1:7" ht="12.75" customHeight="1" x14ac:dyDescent="0.2">
      <c r="A629" s="431" t="s">
        <v>696</v>
      </c>
      <c r="B629" s="274" t="s">
        <v>0</v>
      </c>
      <c r="C629" s="13">
        <v>40</v>
      </c>
      <c r="D629" s="13">
        <v>32</v>
      </c>
      <c r="E629" s="13">
        <v>1</v>
      </c>
      <c r="F629" s="13">
        <v>0</v>
      </c>
      <c r="G629" s="13">
        <v>7</v>
      </c>
    </row>
    <row r="630" spans="1:7" ht="12.75" customHeight="1" x14ac:dyDescent="0.2">
      <c r="A630" s="431"/>
      <c r="B630" s="274" t="s">
        <v>20</v>
      </c>
      <c r="C630" s="13">
        <v>21</v>
      </c>
      <c r="D630" s="13">
        <v>16</v>
      </c>
      <c r="E630" s="13">
        <v>0</v>
      </c>
      <c r="F630" s="13">
        <v>0</v>
      </c>
      <c r="G630" s="13">
        <v>5</v>
      </c>
    </row>
    <row r="631" spans="1:7" ht="12.75" customHeight="1" x14ac:dyDescent="0.2">
      <c r="A631" s="431"/>
      <c r="B631" s="274" t="s">
        <v>21</v>
      </c>
      <c r="C631" s="13">
        <v>19</v>
      </c>
      <c r="D631" s="13">
        <v>16</v>
      </c>
      <c r="E631" s="13">
        <v>1</v>
      </c>
      <c r="F631" s="13">
        <v>0</v>
      </c>
      <c r="G631" s="13">
        <v>2</v>
      </c>
    </row>
    <row r="632" spans="1:7" ht="12.75" customHeight="1" x14ac:dyDescent="0.2">
      <c r="A632" s="432" t="s">
        <v>221</v>
      </c>
      <c r="B632" s="275" t="s">
        <v>0</v>
      </c>
      <c r="C632" s="30">
        <v>26087</v>
      </c>
      <c r="D632" s="30">
        <v>6201</v>
      </c>
      <c r="E632" s="30">
        <v>3104</v>
      </c>
      <c r="F632" s="30">
        <v>1502</v>
      </c>
      <c r="G632" s="30">
        <v>15280</v>
      </c>
    </row>
    <row r="633" spans="1:7" ht="12.75" customHeight="1" x14ac:dyDescent="0.2">
      <c r="A633" s="432"/>
      <c r="B633" s="275" t="s">
        <v>20</v>
      </c>
      <c r="C633" s="30">
        <v>15600</v>
      </c>
      <c r="D633" s="30">
        <v>3879</v>
      </c>
      <c r="E633" s="30">
        <v>2288</v>
      </c>
      <c r="F633" s="30">
        <v>872</v>
      </c>
      <c r="G633" s="30">
        <v>8561</v>
      </c>
    </row>
    <row r="634" spans="1:7" ht="12.75" customHeight="1" x14ac:dyDescent="0.2">
      <c r="A634" s="432"/>
      <c r="B634" s="275" t="s">
        <v>21</v>
      </c>
      <c r="C634" s="30">
        <v>10487</v>
      </c>
      <c r="D634" s="30">
        <v>2322</v>
      </c>
      <c r="E634" s="30">
        <v>816</v>
      </c>
      <c r="F634" s="30">
        <v>630</v>
      </c>
      <c r="G634" s="30">
        <v>6719</v>
      </c>
    </row>
    <row r="635" spans="1:7" ht="12.75" customHeight="1" x14ac:dyDescent="0.2">
      <c r="A635" s="431" t="s">
        <v>222</v>
      </c>
      <c r="B635" s="274" t="s">
        <v>0</v>
      </c>
      <c r="C635" s="13">
        <v>572</v>
      </c>
      <c r="D635" s="13">
        <v>272</v>
      </c>
      <c r="E635" s="13">
        <v>77</v>
      </c>
      <c r="F635" s="13">
        <v>6</v>
      </c>
      <c r="G635" s="13">
        <v>217</v>
      </c>
    </row>
    <row r="636" spans="1:7" ht="12.75" customHeight="1" x14ac:dyDescent="0.2">
      <c r="A636" s="431"/>
      <c r="B636" s="274" t="s">
        <v>20</v>
      </c>
      <c r="C636" s="13">
        <v>363</v>
      </c>
      <c r="D636" s="13">
        <v>169</v>
      </c>
      <c r="E636" s="13">
        <v>49</v>
      </c>
      <c r="F636" s="13">
        <v>3</v>
      </c>
      <c r="G636" s="13">
        <v>142</v>
      </c>
    </row>
    <row r="637" spans="1:7" ht="12.75" customHeight="1" x14ac:dyDescent="0.2">
      <c r="A637" s="431"/>
      <c r="B637" s="274" t="s">
        <v>21</v>
      </c>
      <c r="C637" s="13">
        <v>209</v>
      </c>
      <c r="D637" s="13">
        <v>103</v>
      </c>
      <c r="E637" s="13">
        <v>28</v>
      </c>
      <c r="F637" s="13">
        <v>3</v>
      </c>
      <c r="G637" s="13">
        <v>75</v>
      </c>
    </row>
    <row r="638" spans="1:7" ht="12.75" customHeight="1" x14ac:dyDescent="0.2">
      <c r="A638" s="432" t="s">
        <v>223</v>
      </c>
      <c r="B638" s="275" t="s">
        <v>0</v>
      </c>
      <c r="C638" s="30">
        <v>91</v>
      </c>
      <c r="D638" s="30">
        <v>18</v>
      </c>
      <c r="E638" s="30">
        <v>0</v>
      </c>
      <c r="F638" s="30">
        <v>0</v>
      </c>
      <c r="G638" s="30">
        <v>73</v>
      </c>
    </row>
    <row r="639" spans="1:7" ht="12.75" customHeight="1" x14ac:dyDescent="0.2">
      <c r="A639" s="432"/>
      <c r="B639" s="275" t="s">
        <v>20</v>
      </c>
      <c r="C639" s="30">
        <v>63</v>
      </c>
      <c r="D639" s="30">
        <v>10</v>
      </c>
      <c r="E639" s="30">
        <v>0</v>
      </c>
      <c r="F639" s="30">
        <v>0</v>
      </c>
      <c r="G639" s="30">
        <v>53</v>
      </c>
    </row>
    <row r="640" spans="1:7" ht="12.75" customHeight="1" x14ac:dyDescent="0.2">
      <c r="A640" s="432"/>
      <c r="B640" s="275" t="s">
        <v>21</v>
      </c>
      <c r="C640" s="30">
        <v>28</v>
      </c>
      <c r="D640" s="30">
        <v>8</v>
      </c>
      <c r="E640" s="30">
        <v>0</v>
      </c>
      <c r="F640" s="30">
        <v>0</v>
      </c>
      <c r="G640" s="30">
        <v>20</v>
      </c>
    </row>
    <row r="641" spans="1:7" ht="12.75" customHeight="1" x14ac:dyDescent="0.2">
      <c r="A641" s="431" t="s">
        <v>224</v>
      </c>
      <c r="B641" s="274" t="s">
        <v>0</v>
      </c>
      <c r="C641" s="13">
        <v>97</v>
      </c>
      <c r="D641" s="13">
        <v>23</v>
      </c>
      <c r="E641" s="13">
        <v>5</v>
      </c>
      <c r="F641" s="13">
        <v>1</v>
      </c>
      <c r="G641" s="13">
        <v>68</v>
      </c>
    </row>
    <row r="642" spans="1:7" ht="12.75" customHeight="1" x14ac:dyDescent="0.2">
      <c r="A642" s="431"/>
      <c r="B642" s="274" t="s">
        <v>20</v>
      </c>
      <c r="C642" s="13">
        <v>48</v>
      </c>
      <c r="D642" s="13">
        <v>13</v>
      </c>
      <c r="E642" s="13">
        <v>3</v>
      </c>
      <c r="F642" s="13">
        <v>0</v>
      </c>
      <c r="G642" s="13">
        <v>32</v>
      </c>
    </row>
    <row r="643" spans="1:7" ht="12.75" customHeight="1" x14ac:dyDescent="0.2">
      <c r="A643" s="431"/>
      <c r="B643" s="274" t="s">
        <v>21</v>
      </c>
      <c r="C643" s="13">
        <v>49</v>
      </c>
      <c r="D643" s="13">
        <v>10</v>
      </c>
      <c r="E643" s="13">
        <v>2</v>
      </c>
      <c r="F643" s="13">
        <v>1</v>
      </c>
      <c r="G643" s="13">
        <v>36</v>
      </c>
    </row>
    <row r="644" spans="1:7" ht="12.75" customHeight="1" x14ac:dyDescent="0.2">
      <c r="A644" s="432" t="s">
        <v>225</v>
      </c>
      <c r="B644" s="275" t="s">
        <v>0</v>
      </c>
      <c r="C644" s="30">
        <v>43</v>
      </c>
      <c r="D644" s="30">
        <v>28</v>
      </c>
      <c r="E644" s="30">
        <v>1</v>
      </c>
      <c r="F644" s="30">
        <v>0</v>
      </c>
      <c r="G644" s="30">
        <v>14</v>
      </c>
    </row>
    <row r="645" spans="1:7" ht="12.75" customHeight="1" x14ac:dyDescent="0.2">
      <c r="A645" s="432"/>
      <c r="B645" s="275" t="s">
        <v>20</v>
      </c>
      <c r="C645" s="30">
        <v>31</v>
      </c>
      <c r="D645" s="30">
        <v>19</v>
      </c>
      <c r="E645" s="30">
        <v>0</v>
      </c>
      <c r="F645" s="30">
        <v>0</v>
      </c>
      <c r="G645" s="30">
        <v>12</v>
      </c>
    </row>
    <row r="646" spans="1:7" ht="12.75" customHeight="1" x14ac:dyDescent="0.2">
      <c r="A646" s="432"/>
      <c r="B646" s="275" t="s">
        <v>21</v>
      </c>
      <c r="C646" s="30">
        <v>12</v>
      </c>
      <c r="D646" s="30">
        <v>9</v>
      </c>
      <c r="E646" s="30">
        <v>1</v>
      </c>
      <c r="F646" s="30">
        <v>0</v>
      </c>
      <c r="G646" s="30">
        <v>2</v>
      </c>
    </row>
    <row r="647" spans="1:7" ht="12.75" customHeight="1" x14ac:dyDescent="0.2">
      <c r="A647" s="431" t="s">
        <v>226</v>
      </c>
      <c r="B647" s="274" t="s">
        <v>0</v>
      </c>
      <c r="C647" s="13">
        <v>493</v>
      </c>
      <c r="D647" s="13">
        <v>98</v>
      </c>
      <c r="E647" s="13">
        <v>41</v>
      </c>
      <c r="F647" s="13">
        <v>35</v>
      </c>
      <c r="G647" s="13">
        <v>319</v>
      </c>
    </row>
    <row r="648" spans="1:7" ht="12.75" customHeight="1" x14ac:dyDescent="0.2">
      <c r="A648" s="431"/>
      <c r="B648" s="274" t="s">
        <v>20</v>
      </c>
      <c r="C648" s="13">
        <v>251</v>
      </c>
      <c r="D648" s="13">
        <v>48</v>
      </c>
      <c r="E648" s="13">
        <v>25</v>
      </c>
      <c r="F648" s="13">
        <v>12</v>
      </c>
      <c r="G648" s="13">
        <v>166</v>
      </c>
    </row>
    <row r="649" spans="1:7" ht="12.75" customHeight="1" x14ac:dyDescent="0.2">
      <c r="A649" s="431"/>
      <c r="B649" s="274" t="s">
        <v>21</v>
      </c>
      <c r="C649" s="13">
        <v>242</v>
      </c>
      <c r="D649" s="13">
        <v>50</v>
      </c>
      <c r="E649" s="13">
        <v>16</v>
      </c>
      <c r="F649" s="13">
        <v>23</v>
      </c>
      <c r="G649" s="13">
        <v>153</v>
      </c>
    </row>
    <row r="650" spans="1:7" ht="12.75" customHeight="1" x14ac:dyDescent="0.2">
      <c r="A650" s="432" t="s">
        <v>227</v>
      </c>
      <c r="B650" s="275" t="s">
        <v>0</v>
      </c>
      <c r="C650" s="30">
        <v>1528</v>
      </c>
      <c r="D650" s="30">
        <v>286</v>
      </c>
      <c r="E650" s="30">
        <v>12</v>
      </c>
      <c r="F650" s="30">
        <v>10</v>
      </c>
      <c r="G650" s="30">
        <v>1220</v>
      </c>
    </row>
    <row r="651" spans="1:7" ht="12.75" customHeight="1" x14ac:dyDescent="0.2">
      <c r="A651" s="432"/>
      <c r="B651" s="275" t="s">
        <v>20</v>
      </c>
      <c r="C651" s="30">
        <v>817</v>
      </c>
      <c r="D651" s="30">
        <v>146</v>
      </c>
      <c r="E651" s="30">
        <v>4</v>
      </c>
      <c r="F651" s="30">
        <v>3</v>
      </c>
      <c r="G651" s="30">
        <v>664</v>
      </c>
    </row>
    <row r="652" spans="1:7" ht="11.25" customHeight="1" x14ac:dyDescent="0.2">
      <c r="A652" s="432"/>
      <c r="B652" s="275" t="s">
        <v>21</v>
      </c>
      <c r="C652" s="30">
        <v>711</v>
      </c>
      <c r="D652" s="30">
        <v>140</v>
      </c>
      <c r="E652" s="30">
        <v>8</v>
      </c>
      <c r="F652" s="30">
        <v>7</v>
      </c>
      <c r="G652" s="30">
        <v>556</v>
      </c>
    </row>
    <row r="653" spans="1:7" ht="12.75" customHeight="1" x14ac:dyDescent="0.2">
      <c r="A653" s="431" t="s">
        <v>228</v>
      </c>
      <c r="B653" s="274" t="s">
        <v>0</v>
      </c>
      <c r="C653" s="13">
        <v>123</v>
      </c>
      <c r="D653" s="13">
        <v>5</v>
      </c>
      <c r="E653" s="13">
        <v>108</v>
      </c>
      <c r="F653" s="13">
        <v>6</v>
      </c>
      <c r="G653" s="13">
        <v>4</v>
      </c>
    </row>
    <row r="654" spans="1:7" ht="12.75" customHeight="1" x14ac:dyDescent="0.2">
      <c r="A654" s="431"/>
      <c r="B654" s="274" t="s">
        <v>20</v>
      </c>
      <c r="C654" s="13">
        <v>68</v>
      </c>
      <c r="D654" s="13">
        <v>3</v>
      </c>
      <c r="E654" s="13">
        <v>61</v>
      </c>
      <c r="F654" s="13">
        <v>2</v>
      </c>
      <c r="G654" s="13">
        <v>2</v>
      </c>
    </row>
    <row r="655" spans="1:7" ht="12" customHeight="1" x14ac:dyDescent="0.2">
      <c r="A655" s="431"/>
      <c r="B655" s="274" t="s">
        <v>21</v>
      </c>
      <c r="C655" s="13">
        <v>55</v>
      </c>
      <c r="D655" s="13">
        <v>2</v>
      </c>
      <c r="E655" s="13">
        <v>47</v>
      </c>
      <c r="F655" s="13">
        <v>4</v>
      </c>
      <c r="G655" s="13">
        <v>2</v>
      </c>
    </row>
    <row r="656" spans="1:7" ht="12.75" customHeight="1" x14ac:dyDescent="0.2">
      <c r="A656" s="432" t="s">
        <v>229</v>
      </c>
      <c r="B656" s="275" t="s">
        <v>0</v>
      </c>
      <c r="C656" s="30">
        <v>43</v>
      </c>
      <c r="D656" s="30">
        <v>42</v>
      </c>
      <c r="E656" s="30">
        <v>0</v>
      </c>
      <c r="F656" s="30">
        <v>0</v>
      </c>
      <c r="G656" s="30">
        <v>1</v>
      </c>
    </row>
    <row r="657" spans="1:7" ht="12.75" customHeight="1" x14ac:dyDescent="0.2">
      <c r="A657" s="432"/>
      <c r="B657" s="275" t="s">
        <v>20</v>
      </c>
      <c r="C657" s="30">
        <v>24</v>
      </c>
      <c r="D657" s="30">
        <v>24</v>
      </c>
      <c r="E657" s="30">
        <v>0</v>
      </c>
      <c r="F657" s="30">
        <v>0</v>
      </c>
      <c r="G657" s="30">
        <v>0</v>
      </c>
    </row>
    <row r="658" spans="1:7" ht="12" customHeight="1" x14ac:dyDescent="0.2">
      <c r="A658" s="432"/>
      <c r="B658" s="275" t="s">
        <v>21</v>
      </c>
      <c r="C658" s="30">
        <v>19</v>
      </c>
      <c r="D658" s="30">
        <v>18</v>
      </c>
      <c r="E658" s="30">
        <v>0</v>
      </c>
      <c r="F658" s="30">
        <v>0</v>
      </c>
      <c r="G658" s="30">
        <v>1</v>
      </c>
    </row>
    <row r="659" spans="1:7" ht="12.75" customHeight="1" x14ac:dyDescent="0.2">
      <c r="A659" s="431" t="s">
        <v>230</v>
      </c>
      <c r="B659" s="274" t="s">
        <v>0</v>
      </c>
      <c r="C659" s="13">
        <v>183</v>
      </c>
      <c r="D659" s="13">
        <v>104</v>
      </c>
      <c r="E659" s="13">
        <v>5</v>
      </c>
      <c r="F659" s="13">
        <v>1</v>
      </c>
      <c r="G659" s="13">
        <v>73</v>
      </c>
    </row>
    <row r="660" spans="1:7" ht="11.25" customHeight="1" x14ac:dyDescent="0.2">
      <c r="A660" s="431"/>
      <c r="B660" s="274" t="s">
        <v>20</v>
      </c>
      <c r="C660" s="13">
        <v>129</v>
      </c>
      <c r="D660" s="13">
        <v>69</v>
      </c>
      <c r="E660" s="13">
        <v>3</v>
      </c>
      <c r="F660" s="13">
        <v>1</v>
      </c>
      <c r="G660" s="13">
        <v>56</v>
      </c>
    </row>
    <row r="661" spans="1:7" ht="12.75" customHeight="1" x14ac:dyDescent="0.2">
      <c r="A661" s="431"/>
      <c r="B661" s="274" t="s">
        <v>21</v>
      </c>
      <c r="C661" s="13">
        <v>54</v>
      </c>
      <c r="D661" s="13">
        <v>35</v>
      </c>
      <c r="E661" s="13">
        <v>2</v>
      </c>
      <c r="F661" s="13">
        <v>0</v>
      </c>
      <c r="G661" s="13">
        <v>17</v>
      </c>
    </row>
    <row r="662" spans="1:7" ht="12.75" customHeight="1" x14ac:dyDescent="0.2">
      <c r="A662" s="432" t="s">
        <v>237</v>
      </c>
      <c r="B662" s="275" t="s">
        <v>0</v>
      </c>
      <c r="C662" s="30">
        <v>250</v>
      </c>
      <c r="D662" s="30">
        <v>205</v>
      </c>
      <c r="E662" s="30">
        <v>2</v>
      </c>
      <c r="F662" s="30">
        <v>0</v>
      </c>
      <c r="G662" s="30">
        <v>43</v>
      </c>
    </row>
    <row r="663" spans="1:7" ht="12.75" customHeight="1" x14ac:dyDescent="0.2">
      <c r="A663" s="432"/>
      <c r="B663" s="275" t="s">
        <v>20</v>
      </c>
      <c r="C663" s="30">
        <v>153</v>
      </c>
      <c r="D663" s="30">
        <v>122</v>
      </c>
      <c r="E663" s="30">
        <v>1</v>
      </c>
      <c r="F663" s="30">
        <v>0</v>
      </c>
      <c r="G663" s="30">
        <v>30</v>
      </c>
    </row>
    <row r="664" spans="1:7" ht="12.75" customHeight="1" x14ac:dyDescent="0.2">
      <c r="A664" s="432"/>
      <c r="B664" s="275" t="s">
        <v>21</v>
      </c>
      <c r="C664" s="30">
        <v>97</v>
      </c>
      <c r="D664" s="30">
        <v>83</v>
      </c>
      <c r="E664" s="30">
        <v>1</v>
      </c>
      <c r="F664" s="30">
        <v>0</v>
      </c>
      <c r="G664" s="30">
        <v>13</v>
      </c>
    </row>
    <row r="665" spans="1:7" ht="12.75" customHeight="1" x14ac:dyDescent="0.2">
      <c r="A665" s="431" t="s">
        <v>231</v>
      </c>
      <c r="B665" s="274" t="s">
        <v>0</v>
      </c>
      <c r="C665" s="13">
        <v>94</v>
      </c>
      <c r="D665" s="13">
        <v>6</v>
      </c>
      <c r="E665" s="13">
        <v>0</v>
      </c>
      <c r="F665" s="13">
        <v>0</v>
      </c>
      <c r="G665" s="13">
        <v>88</v>
      </c>
    </row>
    <row r="666" spans="1:7" ht="12.75" customHeight="1" x14ac:dyDescent="0.2">
      <c r="A666" s="431"/>
      <c r="B666" s="274" t="s">
        <v>20</v>
      </c>
      <c r="C666" s="13">
        <v>49</v>
      </c>
      <c r="D666" s="13">
        <v>3</v>
      </c>
      <c r="E666" s="13">
        <v>0</v>
      </c>
      <c r="F666" s="13">
        <v>0</v>
      </c>
      <c r="G666" s="13">
        <v>46</v>
      </c>
    </row>
    <row r="667" spans="1:7" ht="12.75" customHeight="1" x14ac:dyDescent="0.2">
      <c r="A667" s="431"/>
      <c r="B667" s="274" t="s">
        <v>21</v>
      </c>
      <c r="C667" s="13">
        <v>45</v>
      </c>
      <c r="D667" s="13">
        <v>3</v>
      </c>
      <c r="E667" s="13">
        <v>0</v>
      </c>
      <c r="F667" s="13">
        <v>0</v>
      </c>
      <c r="G667" s="13">
        <v>42</v>
      </c>
    </row>
    <row r="668" spans="1:7" ht="12.75" customHeight="1" x14ac:dyDescent="0.2">
      <c r="A668" s="432" t="s">
        <v>232</v>
      </c>
      <c r="B668" s="275" t="s">
        <v>0</v>
      </c>
      <c r="C668" s="30">
        <v>2522</v>
      </c>
      <c r="D668" s="30">
        <v>791</v>
      </c>
      <c r="E668" s="30">
        <v>30</v>
      </c>
      <c r="F668" s="30">
        <v>14</v>
      </c>
      <c r="G668" s="30">
        <v>1687</v>
      </c>
    </row>
    <row r="669" spans="1:7" ht="12.75" customHeight="1" x14ac:dyDescent="0.2">
      <c r="A669" s="432"/>
      <c r="B669" s="275" t="s">
        <v>20</v>
      </c>
      <c r="C669" s="30">
        <v>1397</v>
      </c>
      <c r="D669" s="30">
        <v>480</v>
      </c>
      <c r="E669" s="30">
        <v>18</v>
      </c>
      <c r="F669" s="30">
        <v>4</v>
      </c>
      <c r="G669" s="30">
        <v>895</v>
      </c>
    </row>
    <row r="670" spans="1:7" ht="12.75" customHeight="1" x14ac:dyDescent="0.2">
      <c r="A670" s="432"/>
      <c r="B670" s="275" t="s">
        <v>21</v>
      </c>
      <c r="C670" s="30">
        <v>1125</v>
      </c>
      <c r="D670" s="30">
        <v>311</v>
      </c>
      <c r="E670" s="30">
        <v>12</v>
      </c>
      <c r="F670" s="30">
        <v>10</v>
      </c>
      <c r="G670" s="30">
        <v>792</v>
      </c>
    </row>
    <row r="671" spans="1:7" ht="12.75" customHeight="1" x14ac:dyDescent="0.2">
      <c r="A671" s="431" t="s">
        <v>233</v>
      </c>
      <c r="B671" s="274" t="s">
        <v>0</v>
      </c>
      <c r="C671" s="13">
        <v>174</v>
      </c>
      <c r="D671" s="13">
        <v>104</v>
      </c>
      <c r="E671" s="13">
        <v>30</v>
      </c>
      <c r="F671" s="13">
        <v>5</v>
      </c>
      <c r="G671" s="13">
        <v>35</v>
      </c>
    </row>
    <row r="672" spans="1:7" ht="12.75" customHeight="1" x14ac:dyDescent="0.2">
      <c r="A672" s="431"/>
      <c r="B672" s="274" t="s">
        <v>20</v>
      </c>
      <c r="C672" s="13">
        <v>102</v>
      </c>
      <c r="D672" s="13">
        <v>58</v>
      </c>
      <c r="E672" s="13">
        <v>18</v>
      </c>
      <c r="F672" s="13">
        <v>4</v>
      </c>
      <c r="G672" s="13">
        <v>22</v>
      </c>
    </row>
    <row r="673" spans="1:11" ht="12.75" customHeight="1" x14ac:dyDescent="0.2">
      <c r="A673" s="431"/>
      <c r="B673" s="274" t="s">
        <v>21</v>
      </c>
      <c r="C673" s="13">
        <v>72</v>
      </c>
      <c r="D673" s="13">
        <v>46</v>
      </c>
      <c r="E673" s="13">
        <v>12</v>
      </c>
      <c r="F673" s="13">
        <v>1</v>
      </c>
      <c r="G673" s="13">
        <v>13</v>
      </c>
    </row>
    <row r="674" spans="1:11" ht="12.75" customHeight="1" x14ac:dyDescent="0.2">
      <c r="A674" s="298" t="s">
        <v>234</v>
      </c>
      <c r="B674" s="298" t="s">
        <v>0</v>
      </c>
      <c r="C674" s="30">
        <v>147</v>
      </c>
      <c r="D674" s="30">
        <v>51</v>
      </c>
      <c r="E674" s="30">
        <v>2</v>
      </c>
      <c r="F674" s="30">
        <v>0</v>
      </c>
      <c r="G674" s="30">
        <v>94</v>
      </c>
    </row>
    <row r="675" spans="1:11" ht="12.75" customHeight="1" x14ac:dyDescent="0.2">
      <c r="A675" s="298"/>
      <c r="B675" s="298" t="s">
        <v>20</v>
      </c>
      <c r="C675" s="30">
        <v>88</v>
      </c>
      <c r="D675" s="30">
        <v>33</v>
      </c>
      <c r="E675" s="30">
        <v>1</v>
      </c>
      <c r="F675" s="30">
        <v>0</v>
      </c>
      <c r="G675" s="30">
        <v>54</v>
      </c>
    </row>
    <row r="676" spans="1:11" ht="12.75" customHeight="1" x14ac:dyDescent="0.2">
      <c r="A676" s="298"/>
      <c r="B676" s="298" t="s">
        <v>21</v>
      </c>
      <c r="C676" s="30">
        <v>59</v>
      </c>
      <c r="D676" s="30">
        <v>18</v>
      </c>
      <c r="E676" s="30">
        <v>1</v>
      </c>
      <c r="F676" s="30">
        <v>0</v>
      </c>
      <c r="G676" s="30">
        <v>40</v>
      </c>
    </row>
    <row r="677" spans="1:11" ht="12.75" customHeight="1" x14ac:dyDescent="0.2">
      <c r="A677" s="274" t="s">
        <v>235</v>
      </c>
      <c r="B677" s="274" t="s">
        <v>0</v>
      </c>
      <c r="C677" s="13">
        <v>282</v>
      </c>
      <c r="D677" s="13">
        <v>75</v>
      </c>
      <c r="E677" s="13">
        <v>14</v>
      </c>
      <c r="F677" s="13">
        <v>5</v>
      </c>
      <c r="G677" s="13">
        <v>188</v>
      </c>
    </row>
    <row r="678" spans="1:11" ht="12.75" customHeight="1" x14ac:dyDescent="0.2">
      <c r="A678" s="274"/>
      <c r="B678" s="274" t="s">
        <v>20</v>
      </c>
      <c r="C678" s="13">
        <v>169</v>
      </c>
      <c r="D678" s="13">
        <v>46</v>
      </c>
      <c r="E678" s="13">
        <v>11</v>
      </c>
      <c r="F678" s="13">
        <v>5</v>
      </c>
      <c r="G678" s="13">
        <v>107</v>
      </c>
    </row>
    <row r="679" spans="1:11" ht="12.75" customHeight="1" x14ac:dyDescent="0.2">
      <c r="A679" s="274"/>
      <c r="B679" s="274" t="s">
        <v>21</v>
      </c>
      <c r="C679" s="13">
        <v>113</v>
      </c>
      <c r="D679" s="13">
        <v>29</v>
      </c>
      <c r="E679" s="13">
        <v>3</v>
      </c>
      <c r="F679" s="13">
        <v>0</v>
      </c>
      <c r="G679" s="13">
        <v>81</v>
      </c>
    </row>
    <row r="680" spans="1:11" ht="12.75" customHeight="1" x14ac:dyDescent="0.2">
      <c r="A680" s="298" t="s">
        <v>697</v>
      </c>
      <c r="B680" s="298" t="s">
        <v>0</v>
      </c>
      <c r="C680" s="30">
        <v>1486</v>
      </c>
      <c r="D680" s="30">
        <v>390</v>
      </c>
      <c r="E680" s="30">
        <v>112</v>
      </c>
      <c r="F680" s="30">
        <v>75</v>
      </c>
      <c r="G680" s="30">
        <v>909</v>
      </c>
    </row>
    <row r="681" spans="1:11" ht="12.75" customHeight="1" x14ac:dyDescent="0.2">
      <c r="A681" s="298"/>
      <c r="B681" s="298" t="s">
        <v>20</v>
      </c>
      <c r="C681" s="30">
        <v>818</v>
      </c>
      <c r="D681" s="30">
        <v>230</v>
      </c>
      <c r="E681" s="30">
        <v>58</v>
      </c>
      <c r="F681" s="30">
        <v>39</v>
      </c>
      <c r="G681" s="30">
        <v>491</v>
      </c>
    </row>
    <row r="682" spans="1:11" ht="14.25" customHeight="1" x14ac:dyDescent="0.2">
      <c r="A682" s="298"/>
      <c r="B682" s="298" t="s">
        <v>21</v>
      </c>
      <c r="C682" s="30">
        <v>668</v>
      </c>
      <c r="D682" s="30">
        <v>160</v>
      </c>
      <c r="E682" s="30">
        <v>54</v>
      </c>
      <c r="F682" s="30">
        <v>36</v>
      </c>
      <c r="G682" s="30">
        <v>418</v>
      </c>
    </row>
    <row r="683" spans="1:11" ht="12.75" customHeight="1" x14ac:dyDescent="0.2">
      <c r="A683" s="210" t="s">
        <v>459</v>
      </c>
      <c r="C683" s="373"/>
      <c r="D683" s="373"/>
    </row>
    <row r="684" spans="1:11" ht="12.75" customHeight="1" x14ac:dyDescent="0.2">
      <c r="A684" s="210" t="s">
        <v>466</v>
      </c>
      <c r="C684" s="373"/>
      <c r="D684" s="373"/>
    </row>
    <row r="685" spans="1:11" ht="12.75" customHeight="1" x14ac:dyDescent="0.2">
      <c r="A685" s="210" t="s">
        <v>698</v>
      </c>
      <c r="C685" s="373"/>
      <c r="D685" s="373"/>
    </row>
    <row r="686" spans="1:11" ht="38.25" customHeight="1" x14ac:dyDescent="0.25">
      <c r="A686" s="449" t="s">
        <v>807</v>
      </c>
      <c r="B686" s="450"/>
      <c r="C686" s="450"/>
      <c r="D686" s="450"/>
      <c r="E686" s="304"/>
      <c r="F686" s="304"/>
      <c r="G686" s="304"/>
      <c r="H686" s="38"/>
      <c r="I686" s="38"/>
      <c r="J686" s="38"/>
      <c r="K686" s="38"/>
    </row>
    <row r="687" spans="1:11" ht="24" customHeight="1" x14ac:dyDescent="0.2">
      <c r="A687" s="23" t="s">
        <v>462</v>
      </c>
    </row>
  </sheetData>
  <mergeCells count="226">
    <mergeCell ref="A14:A16"/>
    <mergeCell ref="A17:A19"/>
    <mergeCell ref="A20:A22"/>
    <mergeCell ref="A23:A25"/>
    <mergeCell ref="A26:A28"/>
    <mergeCell ref="A29:A31"/>
    <mergeCell ref="D3:G3"/>
    <mergeCell ref="A5:A7"/>
    <mergeCell ref="A8:A10"/>
    <mergeCell ref="A11:A13"/>
    <mergeCell ref="A3:A4"/>
    <mergeCell ref="A50:A52"/>
    <mergeCell ref="A53:A55"/>
    <mergeCell ref="A56:A58"/>
    <mergeCell ref="A59:A61"/>
    <mergeCell ref="A62:A64"/>
    <mergeCell ref="A65:A67"/>
    <mergeCell ref="A32:A34"/>
    <mergeCell ref="A35:A37"/>
    <mergeCell ref="A38:A40"/>
    <mergeCell ref="A41:A43"/>
    <mergeCell ref="A44:A46"/>
    <mergeCell ref="A47:A49"/>
    <mergeCell ref="A86:A88"/>
    <mergeCell ref="A89:A91"/>
    <mergeCell ref="A92:A94"/>
    <mergeCell ref="A95:A97"/>
    <mergeCell ref="A98:A100"/>
    <mergeCell ref="A101:A103"/>
    <mergeCell ref="A68:A70"/>
    <mergeCell ref="A71:A73"/>
    <mergeCell ref="A74:A76"/>
    <mergeCell ref="A77:A79"/>
    <mergeCell ref="A80:A82"/>
    <mergeCell ref="A83:A85"/>
    <mergeCell ref="A122:A124"/>
    <mergeCell ref="A125:A127"/>
    <mergeCell ref="A128:A130"/>
    <mergeCell ref="A131:A133"/>
    <mergeCell ref="A134:A136"/>
    <mergeCell ref="A137:A139"/>
    <mergeCell ref="A104:A106"/>
    <mergeCell ref="A107:A109"/>
    <mergeCell ref="A110:A112"/>
    <mergeCell ref="A113:A115"/>
    <mergeCell ref="A116:A118"/>
    <mergeCell ref="A119:A121"/>
    <mergeCell ref="A158:A160"/>
    <mergeCell ref="A161:A163"/>
    <mergeCell ref="A164:A166"/>
    <mergeCell ref="A167:A169"/>
    <mergeCell ref="A170:A172"/>
    <mergeCell ref="A173:A175"/>
    <mergeCell ref="A140:A142"/>
    <mergeCell ref="A143:A145"/>
    <mergeCell ref="A146:A148"/>
    <mergeCell ref="A149:A151"/>
    <mergeCell ref="A152:A154"/>
    <mergeCell ref="A155:A157"/>
    <mergeCell ref="A194:A196"/>
    <mergeCell ref="A197:A199"/>
    <mergeCell ref="A200:A202"/>
    <mergeCell ref="A203:A205"/>
    <mergeCell ref="A206:A208"/>
    <mergeCell ref="A209:A211"/>
    <mergeCell ref="A176:A178"/>
    <mergeCell ref="A179:A181"/>
    <mergeCell ref="A182:A184"/>
    <mergeCell ref="A185:A187"/>
    <mergeCell ref="A188:A190"/>
    <mergeCell ref="A191:A193"/>
    <mergeCell ref="A230:A232"/>
    <mergeCell ref="A233:A235"/>
    <mergeCell ref="A236:A238"/>
    <mergeCell ref="A239:A241"/>
    <mergeCell ref="A242:A244"/>
    <mergeCell ref="A245:A247"/>
    <mergeCell ref="A212:A214"/>
    <mergeCell ref="A215:A217"/>
    <mergeCell ref="A218:A220"/>
    <mergeCell ref="A221:A223"/>
    <mergeCell ref="A224:A226"/>
    <mergeCell ref="A227:A229"/>
    <mergeCell ref="A266:A268"/>
    <mergeCell ref="A269:A271"/>
    <mergeCell ref="A272:A274"/>
    <mergeCell ref="A275:A277"/>
    <mergeCell ref="A278:A280"/>
    <mergeCell ref="A281:A283"/>
    <mergeCell ref="A248:A250"/>
    <mergeCell ref="A251:A253"/>
    <mergeCell ref="A254:A256"/>
    <mergeCell ref="A257:A259"/>
    <mergeCell ref="A260:A262"/>
    <mergeCell ref="A263:A265"/>
    <mergeCell ref="A302:A304"/>
    <mergeCell ref="A305:A307"/>
    <mergeCell ref="A308:A310"/>
    <mergeCell ref="A311:A313"/>
    <mergeCell ref="A314:A316"/>
    <mergeCell ref="A317:A319"/>
    <mergeCell ref="A284:A286"/>
    <mergeCell ref="A287:A289"/>
    <mergeCell ref="A290:A292"/>
    <mergeCell ref="A293:A295"/>
    <mergeCell ref="A296:A298"/>
    <mergeCell ref="A299:A301"/>
    <mergeCell ref="A338:A340"/>
    <mergeCell ref="A341:A343"/>
    <mergeCell ref="A344:A346"/>
    <mergeCell ref="A347:A349"/>
    <mergeCell ref="A350:A352"/>
    <mergeCell ref="A353:A355"/>
    <mergeCell ref="A320:A322"/>
    <mergeCell ref="A323:A325"/>
    <mergeCell ref="A326:A328"/>
    <mergeCell ref="A329:A331"/>
    <mergeCell ref="A332:A334"/>
    <mergeCell ref="A335:A337"/>
    <mergeCell ref="A374:A376"/>
    <mergeCell ref="A377:A379"/>
    <mergeCell ref="A380:A382"/>
    <mergeCell ref="A383:A385"/>
    <mergeCell ref="A386:A388"/>
    <mergeCell ref="A389:A391"/>
    <mergeCell ref="A356:A358"/>
    <mergeCell ref="A359:A361"/>
    <mergeCell ref="A362:A364"/>
    <mergeCell ref="A365:A367"/>
    <mergeCell ref="A368:A370"/>
    <mergeCell ref="A371:A373"/>
    <mergeCell ref="A410:A412"/>
    <mergeCell ref="A413:A415"/>
    <mergeCell ref="A416:A418"/>
    <mergeCell ref="A419:A421"/>
    <mergeCell ref="A422:A424"/>
    <mergeCell ref="A425:A427"/>
    <mergeCell ref="A392:A394"/>
    <mergeCell ref="A395:A397"/>
    <mergeCell ref="A398:A400"/>
    <mergeCell ref="A401:A403"/>
    <mergeCell ref="A404:A406"/>
    <mergeCell ref="A407:A409"/>
    <mergeCell ref="A446:A448"/>
    <mergeCell ref="A449:A451"/>
    <mergeCell ref="A452:A454"/>
    <mergeCell ref="A455:A457"/>
    <mergeCell ref="A458:A460"/>
    <mergeCell ref="A461:A463"/>
    <mergeCell ref="A428:A430"/>
    <mergeCell ref="A431:A433"/>
    <mergeCell ref="A434:A436"/>
    <mergeCell ref="A437:A439"/>
    <mergeCell ref="A440:A442"/>
    <mergeCell ref="A443:A445"/>
    <mergeCell ref="A482:A484"/>
    <mergeCell ref="A485:A487"/>
    <mergeCell ref="A488:A490"/>
    <mergeCell ref="A491:A493"/>
    <mergeCell ref="A494:A496"/>
    <mergeCell ref="A497:A499"/>
    <mergeCell ref="A464:A466"/>
    <mergeCell ref="A467:A469"/>
    <mergeCell ref="A470:A472"/>
    <mergeCell ref="A473:A475"/>
    <mergeCell ref="A476:A478"/>
    <mergeCell ref="A479:A481"/>
    <mergeCell ref="A518:A520"/>
    <mergeCell ref="A521:A523"/>
    <mergeCell ref="A524:A526"/>
    <mergeCell ref="A527:A529"/>
    <mergeCell ref="A530:A532"/>
    <mergeCell ref="A533:A535"/>
    <mergeCell ref="A500:A502"/>
    <mergeCell ref="A503:A505"/>
    <mergeCell ref="A506:A508"/>
    <mergeCell ref="A509:A511"/>
    <mergeCell ref="A512:A514"/>
    <mergeCell ref="A515:A517"/>
    <mergeCell ref="A554:A556"/>
    <mergeCell ref="A557:A559"/>
    <mergeCell ref="A560:A562"/>
    <mergeCell ref="A563:A565"/>
    <mergeCell ref="A566:A568"/>
    <mergeCell ref="A569:A571"/>
    <mergeCell ref="A536:A538"/>
    <mergeCell ref="A539:A541"/>
    <mergeCell ref="A542:A544"/>
    <mergeCell ref="A545:A547"/>
    <mergeCell ref="A548:A550"/>
    <mergeCell ref="A551:A553"/>
    <mergeCell ref="A590:A592"/>
    <mergeCell ref="A593:A595"/>
    <mergeCell ref="A596:A598"/>
    <mergeCell ref="A599:A601"/>
    <mergeCell ref="A602:A604"/>
    <mergeCell ref="A605:A607"/>
    <mergeCell ref="A572:A574"/>
    <mergeCell ref="A575:A577"/>
    <mergeCell ref="A578:A580"/>
    <mergeCell ref="A581:A583"/>
    <mergeCell ref="A584:A586"/>
    <mergeCell ref="A587:A589"/>
    <mergeCell ref="A626:A628"/>
    <mergeCell ref="A629:A631"/>
    <mergeCell ref="A632:A634"/>
    <mergeCell ref="A635:A637"/>
    <mergeCell ref="A638:A640"/>
    <mergeCell ref="A641:A643"/>
    <mergeCell ref="A608:A610"/>
    <mergeCell ref="A611:A613"/>
    <mergeCell ref="A614:A616"/>
    <mergeCell ref="A617:A619"/>
    <mergeCell ref="A620:A622"/>
    <mergeCell ref="A623:A625"/>
    <mergeCell ref="A686:D686"/>
    <mergeCell ref="A662:A664"/>
    <mergeCell ref="A665:A667"/>
    <mergeCell ref="A668:A670"/>
    <mergeCell ref="A671:A673"/>
    <mergeCell ref="A644:A646"/>
    <mergeCell ref="A647:A649"/>
    <mergeCell ref="A650:A652"/>
    <mergeCell ref="A653:A655"/>
    <mergeCell ref="A656:A658"/>
    <mergeCell ref="A659:A661"/>
  </mergeCells>
  <conditionalFormatting sqref="C1:G163 C683:G685 C687:G1048576">
    <cfRule type="cellIs" dxfId="6" priority="2" operator="greaterThanOrEqual">
      <formula>10000</formula>
    </cfRule>
  </conditionalFormatting>
  <conditionalFormatting sqref="C164:G682">
    <cfRule type="cellIs" dxfId="5" priority="1" operator="greaterThanOrEqual">
      <formula>10000</formula>
    </cfRule>
  </conditionalFormatting>
  <hyperlinks>
    <hyperlink ref="I1" location="Contents!A1" display="return to Contents" xr:uid="{00000000-0004-0000-0A00-000000000000}"/>
  </hyperlinks>
  <pageMargins left="0.70866141732283472" right="0.70866141732283472" top="0.74803149606299213" bottom="0.74803149606299213" header="0.31496062992125984" footer="0.31496062992125984"/>
  <pageSetup paperSize="9" scale="89" orientation="landscape" r:id="rId1"/>
  <headerFooter>
    <oddHeader>&amp;C&amp;"Arial,Regular"&amp;10Mental Health and Addiction: Service Use 2013/14</oddHeader>
    <oddFooter>&amp;R&amp;"Arial,Regular"&amp;10Page &amp;P of &amp;N</oddFooter>
  </headerFooter>
  <rowBreaks count="18" manualBreakCount="18">
    <brk id="37" max="16383" man="1"/>
    <brk id="73" max="16383" man="1"/>
    <brk id="109" max="16383" man="1"/>
    <brk id="145" max="16383" man="1"/>
    <brk id="181" max="16383" man="1"/>
    <brk id="217" max="16383" man="1"/>
    <brk id="253" max="16383" man="1"/>
    <brk id="289" max="16383" man="1"/>
    <brk id="325" max="16383" man="1"/>
    <brk id="361" max="16383" man="1"/>
    <brk id="397" max="16383" man="1"/>
    <brk id="433" max="16383" man="1"/>
    <brk id="469" max="16383" man="1"/>
    <brk id="505" max="16383" man="1"/>
    <brk id="541" max="16383" man="1"/>
    <brk id="577" max="16383" man="1"/>
    <brk id="613" max="16383" man="1"/>
    <brk id="649" max="16383" man="1"/>
  </rowBreak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X31"/>
  <sheetViews>
    <sheetView showGridLines="0" zoomScaleNormal="100" workbookViewId="0"/>
  </sheetViews>
  <sheetFormatPr defaultColWidth="9.140625" defaultRowHeight="12.75" customHeight="1" x14ac:dyDescent="0.2"/>
  <cols>
    <col min="1" max="1" width="17.140625" style="16" customWidth="1"/>
    <col min="2" max="11" width="9.5703125" style="17" customWidth="1"/>
    <col min="12" max="12" width="10" style="17" bestFit="1" customWidth="1"/>
    <col min="13" max="15" width="9.5703125" style="17" customWidth="1"/>
    <col min="16" max="16" width="10.7109375" style="17" customWidth="1"/>
    <col min="17" max="23" width="9.5703125" style="17" customWidth="1"/>
    <col min="24" max="16384" width="9.140625" style="17"/>
  </cols>
  <sheetData>
    <row r="1" spans="1:24" ht="12.75" customHeight="1" x14ac:dyDescent="0.2">
      <c r="A1" s="15" t="s">
        <v>699</v>
      </c>
      <c r="B1" s="16"/>
      <c r="C1" s="16"/>
      <c r="D1" s="16"/>
      <c r="E1" s="16"/>
      <c r="F1" s="16"/>
      <c r="G1" s="16"/>
      <c r="H1" s="16"/>
      <c r="I1" s="16"/>
      <c r="J1" s="16"/>
      <c r="K1" s="16"/>
      <c r="L1" s="16"/>
      <c r="M1" s="16"/>
      <c r="N1" s="16"/>
      <c r="O1" s="16"/>
      <c r="P1" s="16"/>
      <c r="Q1" s="16"/>
      <c r="R1" s="16"/>
      <c r="S1" s="16"/>
      <c r="T1" s="16"/>
      <c r="X1" s="25" t="s">
        <v>465</v>
      </c>
    </row>
    <row r="3" spans="1:24" ht="12.75" customHeight="1" x14ac:dyDescent="0.2">
      <c r="B3" s="460" t="s">
        <v>239</v>
      </c>
      <c r="C3" s="460"/>
      <c r="D3" s="460"/>
      <c r="E3" s="460"/>
      <c r="F3" s="460"/>
      <c r="G3" s="460"/>
      <c r="H3" s="460"/>
      <c r="I3" s="460"/>
      <c r="J3" s="460"/>
      <c r="K3" s="460"/>
      <c r="L3" s="460"/>
      <c r="M3" s="460"/>
      <c r="N3" s="460"/>
      <c r="O3" s="460"/>
      <c r="P3" s="460"/>
      <c r="Q3" s="460"/>
      <c r="R3" s="460"/>
      <c r="S3" s="460"/>
      <c r="T3" s="460"/>
      <c r="U3" s="460"/>
      <c r="V3" s="460"/>
      <c r="W3" s="460"/>
    </row>
    <row r="4" spans="1:24" ht="12.75" customHeight="1" x14ac:dyDescent="0.2">
      <c r="A4" s="457" t="s">
        <v>238</v>
      </c>
      <c r="B4" s="453" t="s">
        <v>240</v>
      </c>
      <c r="C4" s="453" t="s">
        <v>241</v>
      </c>
      <c r="D4" s="453" t="s">
        <v>242</v>
      </c>
      <c r="E4" s="453" t="s">
        <v>243</v>
      </c>
      <c r="F4" s="453" t="s">
        <v>244</v>
      </c>
      <c r="G4" s="453" t="s">
        <v>245</v>
      </c>
      <c r="H4" s="129" t="s">
        <v>246</v>
      </c>
      <c r="I4" s="453" t="s">
        <v>247</v>
      </c>
      <c r="J4" s="453" t="s">
        <v>248</v>
      </c>
      <c r="K4" s="129" t="s">
        <v>249</v>
      </c>
      <c r="L4" s="453" t="s">
        <v>250</v>
      </c>
      <c r="M4" s="129" t="s">
        <v>251</v>
      </c>
      <c r="N4" s="453" t="s">
        <v>252</v>
      </c>
      <c r="O4" s="453" t="s">
        <v>253</v>
      </c>
      <c r="P4" s="453" t="s">
        <v>254</v>
      </c>
      <c r="Q4" s="453" t="s">
        <v>255</v>
      </c>
      <c r="R4" s="453" t="s">
        <v>256</v>
      </c>
      <c r="S4" s="453" t="s">
        <v>257</v>
      </c>
      <c r="T4" s="453" t="s">
        <v>258</v>
      </c>
      <c r="U4" s="453" t="s">
        <v>259</v>
      </c>
      <c r="V4" s="453" t="s">
        <v>260</v>
      </c>
      <c r="W4" s="455" t="s">
        <v>261</v>
      </c>
    </row>
    <row r="5" spans="1:24" ht="12.75" customHeight="1" x14ac:dyDescent="0.2">
      <c r="A5" s="458"/>
      <c r="B5" s="454"/>
      <c r="C5" s="454"/>
      <c r="D5" s="454"/>
      <c r="E5" s="454"/>
      <c r="F5" s="454"/>
      <c r="G5" s="454"/>
      <c r="H5" s="142" t="s">
        <v>262</v>
      </c>
      <c r="I5" s="454"/>
      <c r="J5" s="454"/>
      <c r="K5" s="142" t="s">
        <v>246</v>
      </c>
      <c r="L5" s="454"/>
      <c r="M5" s="142" t="s">
        <v>263</v>
      </c>
      <c r="N5" s="454"/>
      <c r="O5" s="454"/>
      <c r="P5" s="454"/>
      <c r="Q5" s="454"/>
      <c r="R5" s="454"/>
      <c r="S5" s="454"/>
      <c r="T5" s="454"/>
      <c r="U5" s="454"/>
      <c r="V5" s="454"/>
      <c r="W5" s="456"/>
    </row>
    <row r="6" spans="1:24" ht="15" customHeight="1" x14ac:dyDescent="0.2">
      <c r="A6" s="18" t="s">
        <v>240</v>
      </c>
      <c r="B6" s="20">
        <v>5905</v>
      </c>
      <c r="C6" s="20">
        <v>206</v>
      </c>
      <c r="D6" s="20">
        <v>146</v>
      </c>
      <c r="E6" s="20">
        <v>157</v>
      </c>
      <c r="F6" s="20">
        <v>82</v>
      </c>
      <c r="G6" s="20">
        <v>20</v>
      </c>
      <c r="H6" s="20">
        <v>32</v>
      </c>
      <c r="I6" s="20">
        <v>10</v>
      </c>
      <c r="J6" s="20">
        <v>15</v>
      </c>
      <c r="K6" s="20">
        <v>16</v>
      </c>
      <c r="L6" s="20">
        <v>7</v>
      </c>
      <c r="M6" s="20">
        <v>24</v>
      </c>
      <c r="N6" s="20">
        <v>9</v>
      </c>
      <c r="O6" s="20">
        <v>2</v>
      </c>
      <c r="P6" s="20">
        <v>7</v>
      </c>
      <c r="Q6" s="20">
        <v>3</v>
      </c>
      <c r="R6" s="20">
        <v>23</v>
      </c>
      <c r="S6" s="20">
        <v>3</v>
      </c>
      <c r="T6" s="20">
        <v>17</v>
      </c>
      <c r="U6" s="20">
        <v>51</v>
      </c>
      <c r="V6" s="20">
        <v>14</v>
      </c>
      <c r="W6" s="143">
        <v>6356</v>
      </c>
    </row>
    <row r="7" spans="1:24" ht="15" customHeight="1" x14ac:dyDescent="0.2">
      <c r="A7" s="43" t="s">
        <v>241</v>
      </c>
      <c r="B7" s="53">
        <v>731</v>
      </c>
      <c r="C7" s="44">
        <v>15380</v>
      </c>
      <c r="D7" s="53">
        <v>6660</v>
      </c>
      <c r="E7" s="53">
        <v>5232</v>
      </c>
      <c r="F7" s="53">
        <v>463</v>
      </c>
      <c r="G7" s="53">
        <v>114</v>
      </c>
      <c r="H7" s="53">
        <v>168</v>
      </c>
      <c r="I7" s="53">
        <v>30</v>
      </c>
      <c r="J7" s="53">
        <v>64</v>
      </c>
      <c r="K7" s="53">
        <v>93</v>
      </c>
      <c r="L7" s="53">
        <v>32</v>
      </c>
      <c r="M7" s="53">
        <v>120</v>
      </c>
      <c r="N7" s="53">
        <v>84</v>
      </c>
      <c r="O7" s="53">
        <v>9</v>
      </c>
      <c r="P7" s="53">
        <v>46</v>
      </c>
      <c r="Q7" s="53">
        <v>1</v>
      </c>
      <c r="R7" s="53">
        <v>116</v>
      </c>
      <c r="S7" s="53">
        <v>4</v>
      </c>
      <c r="T7" s="53">
        <v>67</v>
      </c>
      <c r="U7" s="53">
        <v>106</v>
      </c>
      <c r="V7" s="53">
        <v>67</v>
      </c>
      <c r="W7" s="144">
        <v>26087</v>
      </c>
    </row>
    <row r="8" spans="1:24" ht="15" customHeight="1" x14ac:dyDescent="0.2">
      <c r="A8" s="18" t="s">
        <v>242</v>
      </c>
      <c r="B8" s="20">
        <v>137</v>
      </c>
      <c r="C8" s="20">
        <v>1137</v>
      </c>
      <c r="D8" s="20">
        <v>9917</v>
      </c>
      <c r="E8" s="20">
        <v>858</v>
      </c>
      <c r="F8" s="20">
        <v>232</v>
      </c>
      <c r="G8" s="20">
        <v>65</v>
      </c>
      <c r="H8" s="20">
        <v>121</v>
      </c>
      <c r="I8" s="20">
        <v>24</v>
      </c>
      <c r="J8" s="20">
        <v>33</v>
      </c>
      <c r="K8" s="20">
        <v>45</v>
      </c>
      <c r="L8" s="20">
        <v>18</v>
      </c>
      <c r="M8" s="20">
        <v>75</v>
      </c>
      <c r="N8" s="20">
        <v>35</v>
      </c>
      <c r="O8" s="20">
        <v>1</v>
      </c>
      <c r="P8" s="20">
        <v>24</v>
      </c>
      <c r="Q8" s="20">
        <v>1</v>
      </c>
      <c r="R8" s="20">
        <v>69</v>
      </c>
      <c r="S8" s="20">
        <v>8</v>
      </c>
      <c r="T8" s="20">
        <v>45</v>
      </c>
      <c r="U8" s="20">
        <v>64</v>
      </c>
      <c r="V8" s="20">
        <v>36</v>
      </c>
      <c r="W8" s="145">
        <v>11654</v>
      </c>
    </row>
    <row r="9" spans="1:24" ht="15" customHeight="1" x14ac:dyDescent="0.2">
      <c r="A9" s="43" t="s">
        <v>243</v>
      </c>
      <c r="B9" s="53">
        <v>150</v>
      </c>
      <c r="C9" s="53">
        <v>394</v>
      </c>
      <c r="D9" s="53">
        <v>1237</v>
      </c>
      <c r="E9" s="44">
        <v>11473</v>
      </c>
      <c r="F9" s="53">
        <v>207</v>
      </c>
      <c r="G9" s="53">
        <v>60</v>
      </c>
      <c r="H9" s="53">
        <v>67</v>
      </c>
      <c r="I9" s="53">
        <v>12</v>
      </c>
      <c r="J9" s="53">
        <v>28</v>
      </c>
      <c r="K9" s="53">
        <v>30</v>
      </c>
      <c r="L9" s="53">
        <v>14</v>
      </c>
      <c r="M9" s="53">
        <v>64</v>
      </c>
      <c r="N9" s="53">
        <v>100</v>
      </c>
      <c r="O9" s="53">
        <v>1</v>
      </c>
      <c r="P9" s="53">
        <v>12</v>
      </c>
      <c r="Q9" s="53">
        <v>2</v>
      </c>
      <c r="R9" s="53">
        <v>63</v>
      </c>
      <c r="S9" s="53">
        <v>2</v>
      </c>
      <c r="T9" s="53">
        <v>23</v>
      </c>
      <c r="U9" s="53">
        <v>58</v>
      </c>
      <c r="V9" s="53">
        <v>21</v>
      </c>
      <c r="W9" s="144">
        <v>12588</v>
      </c>
    </row>
    <row r="10" spans="1:24" ht="15" customHeight="1" x14ac:dyDescent="0.2">
      <c r="A10" s="18" t="s">
        <v>244</v>
      </c>
      <c r="B10" s="20">
        <v>67</v>
      </c>
      <c r="C10" s="20">
        <v>114</v>
      </c>
      <c r="D10" s="20">
        <v>135</v>
      </c>
      <c r="E10" s="20">
        <v>172</v>
      </c>
      <c r="F10" s="20">
        <v>9670</v>
      </c>
      <c r="G10" s="20">
        <v>190</v>
      </c>
      <c r="H10" s="20">
        <v>341</v>
      </c>
      <c r="I10" s="20">
        <v>40</v>
      </c>
      <c r="J10" s="20">
        <v>105</v>
      </c>
      <c r="K10" s="20">
        <v>52</v>
      </c>
      <c r="L10" s="20">
        <v>30</v>
      </c>
      <c r="M10" s="20">
        <v>53</v>
      </c>
      <c r="N10" s="20">
        <v>36</v>
      </c>
      <c r="O10" s="20">
        <v>4</v>
      </c>
      <c r="P10" s="20">
        <v>16</v>
      </c>
      <c r="Q10" s="20">
        <v>4</v>
      </c>
      <c r="R10" s="20">
        <v>45</v>
      </c>
      <c r="S10" s="20">
        <v>4</v>
      </c>
      <c r="T10" s="20">
        <v>52</v>
      </c>
      <c r="U10" s="20">
        <v>99</v>
      </c>
      <c r="V10" s="20">
        <v>32</v>
      </c>
      <c r="W10" s="145">
        <v>10547</v>
      </c>
    </row>
    <row r="11" spans="1:24" ht="15" customHeight="1" x14ac:dyDescent="0.2">
      <c r="A11" s="43" t="s">
        <v>245</v>
      </c>
      <c r="B11" s="53">
        <v>18</v>
      </c>
      <c r="C11" s="53">
        <v>22</v>
      </c>
      <c r="D11" s="53">
        <v>50</v>
      </c>
      <c r="E11" s="53">
        <v>35</v>
      </c>
      <c r="F11" s="53">
        <v>118</v>
      </c>
      <c r="G11" s="53">
        <v>3643</v>
      </c>
      <c r="H11" s="53">
        <v>142</v>
      </c>
      <c r="I11" s="53">
        <v>9</v>
      </c>
      <c r="J11" s="53">
        <v>12</v>
      </c>
      <c r="K11" s="53">
        <v>29</v>
      </c>
      <c r="L11" s="53">
        <v>11</v>
      </c>
      <c r="M11" s="53">
        <v>21</v>
      </c>
      <c r="N11" s="53">
        <v>10</v>
      </c>
      <c r="O11" s="53">
        <v>2</v>
      </c>
      <c r="P11" s="53">
        <v>4</v>
      </c>
      <c r="Q11" s="53">
        <v>1</v>
      </c>
      <c r="R11" s="53">
        <v>12</v>
      </c>
      <c r="S11" s="53">
        <v>2</v>
      </c>
      <c r="T11" s="53">
        <v>36</v>
      </c>
      <c r="U11" s="53">
        <v>32</v>
      </c>
      <c r="V11" s="53">
        <v>25</v>
      </c>
      <c r="W11" s="146">
        <v>3968</v>
      </c>
    </row>
    <row r="12" spans="1:24" ht="15" customHeight="1" x14ac:dyDescent="0.2">
      <c r="A12" s="18" t="s">
        <v>264</v>
      </c>
      <c r="B12" s="20">
        <v>22</v>
      </c>
      <c r="C12" s="20">
        <v>52</v>
      </c>
      <c r="D12" s="20">
        <v>63</v>
      </c>
      <c r="E12" s="20">
        <v>63</v>
      </c>
      <c r="F12" s="20">
        <v>160</v>
      </c>
      <c r="G12" s="20">
        <v>78</v>
      </c>
      <c r="H12" s="20">
        <v>7781</v>
      </c>
      <c r="I12" s="20">
        <v>15</v>
      </c>
      <c r="J12" s="20">
        <v>16</v>
      </c>
      <c r="K12" s="20">
        <v>31</v>
      </c>
      <c r="L12" s="20">
        <v>13</v>
      </c>
      <c r="M12" s="20">
        <v>24</v>
      </c>
      <c r="N12" s="20">
        <v>14</v>
      </c>
      <c r="O12" s="20">
        <v>5</v>
      </c>
      <c r="P12" s="20">
        <v>11</v>
      </c>
      <c r="Q12" s="20">
        <v>4</v>
      </c>
      <c r="R12" s="20">
        <v>31</v>
      </c>
      <c r="S12" s="20">
        <v>3</v>
      </c>
      <c r="T12" s="20">
        <v>31</v>
      </c>
      <c r="U12" s="20">
        <v>80</v>
      </c>
      <c r="V12" s="20">
        <v>16</v>
      </c>
      <c r="W12" s="143">
        <v>8034</v>
      </c>
    </row>
    <row r="13" spans="1:24" ht="15" customHeight="1" x14ac:dyDescent="0.2">
      <c r="A13" s="43" t="s">
        <v>247</v>
      </c>
      <c r="B13" s="53">
        <v>3</v>
      </c>
      <c r="C13" s="53">
        <v>12</v>
      </c>
      <c r="D13" s="53">
        <v>4</v>
      </c>
      <c r="E13" s="53">
        <v>18</v>
      </c>
      <c r="F13" s="53">
        <v>20</v>
      </c>
      <c r="G13" s="53">
        <v>8</v>
      </c>
      <c r="H13" s="53">
        <v>12</v>
      </c>
      <c r="I13" s="53">
        <v>2047</v>
      </c>
      <c r="J13" s="53">
        <v>2</v>
      </c>
      <c r="K13" s="53">
        <v>34</v>
      </c>
      <c r="L13" s="53">
        <v>1</v>
      </c>
      <c r="M13" s="53">
        <v>19</v>
      </c>
      <c r="N13" s="53">
        <v>10</v>
      </c>
      <c r="O13" s="53">
        <v>2</v>
      </c>
      <c r="P13" s="53">
        <v>3</v>
      </c>
      <c r="Q13" s="53">
        <v>1</v>
      </c>
      <c r="R13" s="53">
        <v>7</v>
      </c>
      <c r="S13" s="53">
        <v>0</v>
      </c>
      <c r="T13" s="53">
        <v>3</v>
      </c>
      <c r="U13" s="53">
        <v>6</v>
      </c>
      <c r="V13" s="53">
        <v>8</v>
      </c>
      <c r="W13" s="146">
        <v>2142</v>
      </c>
    </row>
    <row r="14" spans="1:24" ht="15" customHeight="1" x14ac:dyDescent="0.2">
      <c r="A14" s="18" t="s">
        <v>248</v>
      </c>
      <c r="B14" s="20">
        <v>9</v>
      </c>
      <c r="C14" s="20">
        <v>17</v>
      </c>
      <c r="D14" s="20">
        <v>25</v>
      </c>
      <c r="E14" s="20">
        <v>17</v>
      </c>
      <c r="F14" s="20">
        <v>21</v>
      </c>
      <c r="G14" s="20">
        <v>10</v>
      </c>
      <c r="H14" s="20">
        <v>14</v>
      </c>
      <c r="I14" s="20">
        <v>2</v>
      </c>
      <c r="J14" s="20">
        <v>3985</v>
      </c>
      <c r="K14" s="20">
        <v>15</v>
      </c>
      <c r="L14" s="20">
        <v>21</v>
      </c>
      <c r="M14" s="20">
        <v>23</v>
      </c>
      <c r="N14" s="20">
        <v>5</v>
      </c>
      <c r="O14" s="20">
        <v>6</v>
      </c>
      <c r="P14" s="20">
        <v>7</v>
      </c>
      <c r="Q14" s="20">
        <v>0</v>
      </c>
      <c r="R14" s="20">
        <v>10</v>
      </c>
      <c r="S14" s="20">
        <v>0</v>
      </c>
      <c r="T14" s="20">
        <v>4</v>
      </c>
      <c r="U14" s="20">
        <v>98</v>
      </c>
      <c r="V14" s="20">
        <v>30</v>
      </c>
      <c r="W14" s="143">
        <v>4088</v>
      </c>
    </row>
    <row r="15" spans="1:24" ht="15" customHeight="1" x14ac:dyDescent="0.2">
      <c r="A15" s="43" t="s">
        <v>265</v>
      </c>
      <c r="B15" s="53">
        <v>11</v>
      </c>
      <c r="C15" s="53">
        <v>20</v>
      </c>
      <c r="D15" s="53">
        <v>48</v>
      </c>
      <c r="E15" s="53">
        <v>25</v>
      </c>
      <c r="F15" s="53">
        <v>40</v>
      </c>
      <c r="G15" s="53">
        <v>35</v>
      </c>
      <c r="H15" s="53">
        <v>44</v>
      </c>
      <c r="I15" s="53">
        <v>36</v>
      </c>
      <c r="J15" s="53">
        <v>22</v>
      </c>
      <c r="K15" s="53">
        <v>5092</v>
      </c>
      <c r="L15" s="53">
        <v>17</v>
      </c>
      <c r="M15" s="53">
        <v>70</v>
      </c>
      <c r="N15" s="53">
        <v>47</v>
      </c>
      <c r="O15" s="53">
        <v>17</v>
      </c>
      <c r="P15" s="53">
        <v>13</v>
      </c>
      <c r="Q15" s="53">
        <v>3</v>
      </c>
      <c r="R15" s="53">
        <v>34</v>
      </c>
      <c r="S15" s="53">
        <v>0</v>
      </c>
      <c r="T15" s="53">
        <v>23</v>
      </c>
      <c r="U15" s="53">
        <v>63</v>
      </c>
      <c r="V15" s="53">
        <v>73</v>
      </c>
      <c r="W15" s="146">
        <v>5383</v>
      </c>
    </row>
    <row r="16" spans="1:24" ht="15" customHeight="1" x14ac:dyDescent="0.2">
      <c r="A16" s="18" t="s">
        <v>260</v>
      </c>
      <c r="B16" s="20">
        <v>10</v>
      </c>
      <c r="C16" s="20">
        <v>10</v>
      </c>
      <c r="D16" s="20">
        <v>15</v>
      </c>
      <c r="E16" s="20">
        <v>13</v>
      </c>
      <c r="F16" s="20">
        <v>24</v>
      </c>
      <c r="G16" s="20">
        <v>17</v>
      </c>
      <c r="H16" s="20">
        <v>19</v>
      </c>
      <c r="I16" s="20">
        <v>8</v>
      </c>
      <c r="J16" s="20">
        <v>17</v>
      </c>
      <c r="K16" s="20">
        <v>37</v>
      </c>
      <c r="L16" s="20">
        <v>63</v>
      </c>
      <c r="M16" s="20">
        <v>86</v>
      </c>
      <c r="N16" s="20">
        <v>30</v>
      </c>
      <c r="O16" s="20">
        <v>27</v>
      </c>
      <c r="P16" s="20">
        <v>14</v>
      </c>
      <c r="Q16" s="20">
        <v>0</v>
      </c>
      <c r="R16" s="20">
        <v>20</v>
      </c>
      <c r="S16" s="20">
        <v>0</v>
      </c>
      <c r="T16" s="20">
        <v>17</v>
      </c>
      <c r="U16" s="20">
        <v>44</v>
      </c>
      <c r="V16" s="20">
        <v>4080</v>
      </c>
      <c r="W16" s="143">
        <v>4293</v>
      </c>
    </row>
    <row r="17" spans="1:23" ht="15" customHeight="1" x14ac:dyDescent="0.2">
      <c r="A17" s="43" t="s">
        <v>250</v>
      </c>
      <c r="B17" s="53">
        <v>3</v>
      </c>
      <c r="C17" s="53">
        <v>7</v>
      </c>
      <c r="D17" s="53">
        <v>6</v>
      </c>
      <c r="E17" s="53">
        <v>9</v>
      </c>
      <c r="F17" s="53">
        <v>16</v>
      </c>
      <c r="G17" s="53">
        <v>5</v>
      </c>
      <c r="H17" s="53">
        <v>6</v>
      </c>
      <c r="I17" s="53">
        <v>1</v>
      </c>
      <c r="J17" s="53">
        <v>36</v>
      </c>
      <c r="K17" s="53">
        <v>6</v>
      </c>
      <c r="L17" s="53">
        <v>2437</v>
      </c>
      <c r="M17" s="53">
        <v>22</v>
      </c>
      <c r="N17" s="53">
        <v>7</v>
      </c>
      <c r="O17" s="53">
        <v>3</v>
      </c>
      <c r="P17" s="53">
        <v>6</v>
      </c>
      <c r="Q17" s="53">
        <v>0</v>
      </c>
      <c r="R17" s="53">
        <v>3</v>
      </c>
      <c r="S17" s="53">
        <v>0</v>
      </c>
      <c r="T17" s="53">
        <v>5</v>
      </c>
      <c r="U17" s="53">
        <v>4</v>
      </c>
      <c r="V17" s="53">
        <v>48</v>
      </c>
      <c r="W17" s="146">
        <v>2522</v>
      </c>
    </row>
    <row r="18" spans="1:23" ht="15" customHeight="1" x14ac:dyDescent="0.2">
      <c r="A18" s="18" t="s">
        <v>266</v>
      </c>
      <c r="B18" s="20">
        <v>19</v>
      </c>
      <c r="C18" s="20">
        <v>53</v>
      </c>
      <c r="D18" s="20">
        <v>93</v>
      </c>
      <c r="E18" s="20">
        <v>69</v>
      </c>
      <c r="F18" s="20">
        <v>104</v>
      </c>
      <c r="G18" s="20">
        <v>40</v>
      </c>
      <c r="H18" s="20">
        <v>56</v>
      </c>
      <c r="I18" s="20">
        <v>113</v>
      </c>
      <c r="J18" s="20">
        <v>171</v>
      </c>
      <c r="K18" s="20">
        <v>378</v>
      </c>
      <c r="L18" s="20">
        <v>202</v>
      </c>
      <c r="M18" s="20">
        <v>7740</v>
      </c>
      <c r="N18" s="20">
        <v>1014</v>
      </c>
      <c r="O18" s="20">
        <v>144</v>
      </c>
      <c r="P18" s="20">
        <v>75</v>
      </c>
      <c r="Q18" s="20">
        <v>4</v>
      </c>
      <c r="R18" s="20">
        <v>110</v>
      </c>
      <c r="S18" s="20">
        <v>5</v>
      </c>
      <c r="T18" s="20">
        <v>60</v>
      </c>
      <c r="U18" s="20">
        <v>192</v>
      </c>
      <c r="V18" s="20">
        <v>448</v>
      </c>
      <c r="W18" s="145">
        <v>10102</v>
      </c>
    </row>
    <row r="19" spans="1:23" ht="15" customHeight="1" x14ac:dyDescent="0.2">
      <c r="A19" s="43" t="s">
        <v>252</v>
      </c>
      <c r="B19" s="53">
        <v>2</v>
      </c>
      <c r="C19" s="53">
        <v>10</v>
      </c>
      <c r="D19" s="53">
        <v>15</v>
      </c>
      <c r="E19" s="53">
        <v>14</v>
      </c>
      <c r="F19" s="53">
        <v>13</v>
      </c>
      <c r="G19" s="53">
        <v>10</v>
      </c>
      <c r="H19" s="53">
        <v>11</v>
      </c>
      <c r="I19" s="53">
        <v>5</v>
      </c>
      <c r="J19" s="53">
        <v>6</v>
      </c>
      <c r="K19" s="53">
        <v>18</v>
      </c>
      <c r="L19" s="53">
        <v>11</v>
      </c>
      <c r="M19" s="53">
        <v>374</v>
      </c>
      <c r="N19" s="53">
        <v>4164</v>
      </c>
      <c r="O19" s="53">
        <v>69</v>
      </c>
      <c r="P19" s="53">
        <v>9</v>
      </c>
      <c r="Q19" s="53">
        <v>0</v>
      </c>
      <c r="R19" s="53">
        <v>20</v>
      </c>
      <c r="S19" s="53">
        <v>0</v>
      </c>
      <c r="T19" s="53">
        <v>12</v>
      </c>
      <c r="U19" s="53">
        <v>35</v>
      </c>
      <c r="V19" s="53">
        <v>36</v>
      </c>
      <c r="W19" s="146">
        <v>4583</v>
      </c>
    </row>
    <row r="20" spans="1:23" ht="15" customHeight="1" x14ac:dyDescent="0.2">
      <c r="A20" s="18" t="s">
        <v>253</v>
      </c>
      <c r="B20" s="20">
        <v>1</v>
      </c>
      <c r="C20" s="20">
        <v>3</v>
      </c>
      <c r="D20" s="20">
        <v>1</v>
      </c>
      <c r="E20" s="20">
        <v>2</v>
      </c>
      <c r="F20" s="20">
        <v>4</v>
      </c>
      <c r="G20" s="20">
        <v>2</v>
      </c>
      <c r="H20" s="20">
        <v>3</v>
      </c>
      <c r="I20" s="20">
        <v>1</v>
      </c>
      <c r="J20" s="20">
        <v>3</v>
      </c>
      <c r="K20" s="20">
        <v>5</v>
      </c>
      <c r="L20" s="20">
        <v>3</v>
      </c>
      <c r="M20" s="20">
        <v>23</v>
      </c>
      <c r="N20" s="20">
        <v>23</v>
      </c>
      <c r="O20" s="20">
        <v>904</v>
      </c>
      <c r="P20" s="20">
        <v>1</v>
      </c>
      <c r="Q20" s="20">
        <v>0</v>
      </c>
      <c r="R20" s="20">
        <v>8</v>
      </c>
      <c r="S20" s="20">
        <v>0</v>
      </c>
      <c r="T20" s="20">
        <v>0</v>
      </c>
      <c r="U20" s="20">
        <v>26</v>
      </c>
      <c r="V20" s="20">
        <v>25</v>
      </c>
      <c r="W20" s="143">
        <v>963</v>
      </c>
    </row>
    <row r="21" spans="1:23" ht="15" customHeight="1" x14ac:dyDescent="0.2">
      <c r="A21" s="43" t="s">
        <v>254</v>
      </c>
      <c r="B21" s="53">
        <v>10</v>
      </c>
      <c r="C21" s="53">
        <v>13</v>
      </c>
      <c r="D21" s="53">
        <v>27</v>
      </c>
      <c r="E21" s="53">
        <v>8</v>
      </c>
      <c r="F21" s="53">
        <v>19</v>
      </c>
      <c r="G21" s="53">
        <v>7</v>
      </c>
      <c r="H21" s="53">
        <v>12</v>
      </c>
      <c r="I21" s="53">
        <v>4</v>
      </c>
      <c r="J21" s="53">
        <v>6</v>
      </c>
      <c r="K21" s="53">
        <v>16</v>
      </c>
      <c r="L21" s="53">
        <v>6</v>
      </c>
      <c r="M21" s="53">
        <v>56</v>
      </c>
      <c r="N21" s="53">
        <v>15</v>
      </c>
      <c r="O21" s="53">
        <v>5</v>
      </c>
      <c r="P21" s="53">
        <v>5154</v>
      </c>
      <c r="Q21" s="53">
        <v>46</v>
      </c>
      <c r="R21" s="53">
        <v>160</v>
      </c>
      <c r="S21" s="53">
        <v>6</v>
      </c>
      <c r="T21" s="53">
        <v>50</v>
      </c>
      <c r="U21" s="53">
        <v>12</v>
      </c>
      <c r="V21" s="53">
        <v>20</v>
      </c>
      <c r="W21" s="146">
        <v>5384</v>
      </c>
    </row>
    <row r="22" spans="1:23" ht="15" customHeight="1" x14ac:dyDescent="0.2">
      <c r="A22" s="18" t="s">
        <v>255</v>
      </c>
      <c r="B22" s="20">
        <v>1</v>
      </c>
      <c r="C22" s="20">
        <v>2</v>
      </c>
      <c r="D22" s="20">
        <v>3</v>
      </c>
      <c r="E22" s="20">
        <v>2</v>
      </c>
      <c r="F22" s="20">
        <v>7</v>
      </c>
      <c r="G22" s="20">
        <v>1</v>
      </c>
      <c r="H22" s="20">
        <v>6</v>
      </c>
      <c r="I22" s="20">
        <v>0</v>
      </c>
      <c r="J22" s="20">
        <v>5</v>
      </c>
      <c r="K22" s="20">
        <v>1</v>
      </c>
      <c r="L22" s="20">
        <v>1</v>
      </c>
      <c r="M22" s="20">
        <v>1</v>
      </c>
      <c r="N22" s="20">
        <v>2</v>
      </c>
      <c r="O22" s="20">
        <v>2</v>
      </c>
      <c r="P22" s="20">
        <v>30</v>
      </c>
      <c r="Q22" s="20">
        <v>1462</v>
      </c>
      <c r="R22" s="20">
        <v>76</v>
      </c>
      <c r="S22" s="20">
        <v>6</v>
      </c>
      <c r="T22" s="20">
        <v>17</v>
      </c>
      <c r="U22" s="20">
        <v>8</v>
      </c>
      <c r="V22" s="20">
        <v>5</v>
      </c>
      <c r="W22" s="143">
        <v>1528</v>
      </c>
    </row>
    <row r="23" spans="1:23" ht="15" customHeight="1" x14ac:dyDescent="0.2">
      <c r="A23" s="43" t="s">
        <v>256</v>
      </c>
      <c r="B23" s="53">
        <v>27</v>
      </c>
      <c r="C23" s="53">
        <v>45</v>
      </c>
      <c r="D23" s="53">
        <v>47</v>
      </c>
      <c r="E23" s="53">
        <v>38</v>
      </c>
      <c r="F23" s="53">
        <v>37</v>
      </c>
      <c r="G23" s="53">
        <v>12</v>
      </c>
      <c r="H23" s="53">
        <v>33</v>
      </c>
      <c r="I23" s="53">
        <v>9</v>
      </c>
      <c r="J23" s="53">
        <v>17</v>
      </c>
      <c r="K23" s="53">
        <v>14</v>
      </c>
      <c r="L23" s="53">
        <v>13</v>
      </c>
      <c r="M23" s="53">
        <v>48</v>
      </c>
      <c r="N23" s="53">
        <v>20</v>
      </c>
      <c r="O23" s="53">
        <v>6</v>
      </c>
      <c r="P23" s="53">
        <v>166</v>
      </c>
      <c r="Q23" s="53">
        <v>90</v>
      </c>
      <c r="R23" s="44">
        <v>12541</v>
      </c>
      <c r="S23" s="53">
        <v>128</v>
      </c>
      <c r="T23" s="53">
        <v>308</v>
      </c>
      <c r="U23" s="53">
        <v>128</v>
      </c>
      <c r="V23" s="53">
        <v>23</v>
      </c>
      <c r="W23" s="144">
        <v>13289</v>
      </c>
    </row>
    <row r="24" spans="1:23" ht="15" customHeight="1" x14ac:dyDescent="0.2">
      <c r="A24" s="18" t="s">
        <v>257</v>
      </c>
      <c r="B24" s="20">
        <v>1</v>
      </c>
      <c r="C24" s="20">
        <v>6</v>
      </c>
      <c r="D24" s="20">
        <v>4</v>
      </c>
      <c r="E24" s="20">
        <v>3</v>
      </c>
      <c r="F24" s="20">
        <v>12</v>
      </c>
      <c r="G24" s="20">
        <v>1</v>
      </c>
      <c r="H24" s="20">
        <v>6</v>
      </c>
      <c r="I24" s="20">
        <v>1</v>
      </c>
      <c r="J24" s="20">
        <v>2</v>
      </c>
      <c r="K24" s="20">
        <v>2</v>
      </c>
      <c r="L24" s="20">
        <v>0</v>
      </c>
      <c r="M24" s="20">
        <v>4</v>
      </c>
      <c r="N24" s="20">
        <v>3</v>
      </c>
      <c r="O24" s="20">
        <v>0</v>
      </c>
      <c r="P24" s="20">
        <v>21</v>
      </c>
      <c r="Q24" s="20">
        <v>10</v>
      </c>
      <c r="R24" s="20">
        <v>243</v>
      </c>
      <c r="S24" s="20">
        <v>1954</v>
      </c>
      <c r="T24" s="20">
        <v>99</v>
      </c>
      <c r="U24" s="20">
        <v>14</v>
      </c>
      <c r="V24" s="20">
        <v>4</v>
      </c>
      <c r="W24" s="143">
        <v>2220</v>
      </c>
    </row>
    <row r="25" spans="1:23" ht="15" customHeight="1" x14ac:dyDescent="0.2">
      <c r="A25" s="43" t="s">
        <v>258</v>
      </c>
      <c r="B25" s="53">
        <v>13</v>
      </c>
      <c r="C25" s="53">
        <v>24</v>
      </c>
      <c r="D25" s="53">
        <v>45</v>
      </c>
      <c r="E25" s="53">
        <v>33</v>
      </c>
      <c r="F25" s="53">
        <v>22</v>
      </c>
      <c r="G25" s="53">
        <v>12</v>
      </c>
      <c r="H25" s="53">
        <v>20</v>
      </c>
      <c r="I25" s="53">
        <v>4</v>
      </c>
      <c r="J25" s="53">
        <v>7</v>
      </c>
      <c r="K25" s="53">
        <v>6</v>
      </c>
      <c r="L25" s="53">
        <v>8</v>
      </c>
      <c r="M25" s="53">
        <v>41</v>
      </c>
      <c r="N25" s="53">
        <v>17</v>
      </c>
      <c r="O25" s="53">
        <v>4</v>
      </c>
      <c r="P25" s="53">
        <v>55</v>
      </c>
      <c r="Q25" s="53">
        <v>11</v>
      </c>
      <c r="R25" s="53">
        <v>167</v>
      </c>
      <c r="S25" s="53">
        <v>50</v>
      </c>
      <c r="T25" s="53">
        <v>8742</v>
      </c>
      <c r="U25" s="53">
        <v>103</v>
      </c>
      <c r="V25" s="53">
        <v>14</v>
      </c>
      <c r="W25" s="146">
        <v>9017</v>
      </c>
    </row>
    <row r="26" spans="1:23" s="46" customFormat="1" ht="15" customHeight="1" x14ac:dyDescent="0.2">
      <c r="A26" s="135" t="s">
        <v>261</v>
      </c>
      <c r="B26" s="147">
        <v>6580</v>
      </c>
      <c r="C26" s="148">
        <v>16309</v>
      </c>
      <c r="D26" s="148">
        <v>16398</v>
      </c>
      <c r="E26" s="148">
        <v>16298</v>
      </c>
      <c r="F26" s="148">
        <v>10592</v>
      </c>
      <c r="G26" s="147">
        <v>4053</v>
      </c>
      <c r="H26" s="147">
        <v>8341</v>
      </c>
      <c r="I26" s="147">
        <v>2219</v>
      </c>
      <c r="J26" s="147">
        <v>4278</v>
      </c>
      <c r="K26" s="147">
        <v>5494</v>
      </c>
      <c r="L26" s="147">
        <v>2673</v>
      </c>
      <c r="M26" s="147">
        <v>8306</v>
      </c>
      <c r="N26" s="147">
        <v>5040</v>
      </c>
      <c r="O26" s="147">
        <v>1075</v>
      </c>
      <c r="P26" s="147">
        <v>5422</v>
      </c>
      <c r="Q26" s="147">
        <v>1566</v>
      </c>
      <c r="R26" s="148">
        <v>13269</v>
      </c>
      <c r="S26" s="147">
        <v>2062</v>
      </c>
      <c r="T26" s="147">
        <v>9242</v>
      </c>
      <c r="U26" s="147">
        <v>1142</v>
      </c>
      <c r="V26" s="147">
        <v>4669</v>
      </c>
      <c r="W26" s="149">
        <v>133447</v>
      </c>
    </row>
    <row r="28" spans="1:23" ht="12.75" customHeight="1" x14ac:dyDescent="0.2">
      <c r="A28" s="49" t="s">
        <v>459</v>
      </c>
      <c r="B28" s="372"/>
      <c r="C28" s="372"/>
      <c r="D28" s="372"/>
      <c r="E28" s="372"/>
      <c r="F28" s="372"/>
      <c r="G28" s="372"/>
      <c r="H28" s="372"/>
    </row>
    <row r="29" spans="1:23" ht="47.25" customHeight="1" x14ac:dyDescent="0.2">
      <c r="A29" s="439" t="s">
        <v>816</v>
      </c>
      <c r="B29" s="459"/>
      <c r="C29" s="459"/>
      <c r="D29" s="459"/>
      <c r="E29" s="459"/>
      <c r="F29" s="459"/>
      <c r="G29" s="459"/>
      <c r="H29" s="459"/>
      <c r="I29" s="459"/>
      <c r="J29" s="459"/>
      <c r="K29" s="459"/>
      <c r="L29" s="459"/>
      <c r="M29" s="459"/>
    </row>
    <row r="30" spans="1:23" ht="11.25" customHeight="1" x14ac:dyDescent="0.2"/>
    <row r="31" spans="1:23" ht="10.5" customHeight="1" x14ac:dyDescent="0.2">
      <c r="A31" s="23" t="s">
        <v>462</v>
      </c>
      <c r="B31" s="372"/>
      <c r="C31" s="372"/>
      <c r="D31" s="372"/>
      <c r="E31" s="372"/>
      <c r="F31" s="372"/>
      <c r="G31" s="372"/>
      <c r="H31" s="372"/>
    </row>
  </sheetData>
  <mergeCells count="22">
    <mergeCell ref="A4:A5"/>
    <mergeCell ref="A29:M29"/>
    <mergeCell ref="B3:W3"/>
    <mergeCell ref="B4:B5"/>
    <mergeCell ref="C4:C5"/>
    <mergeCell ref="D4:D5"/>
    <mergeCell ref="E4:E5"/>
    <mergeCell ref="F4:F5"/>
    <mergeCell ref="G4:G5"/>
    <mergeCell ref="I4:I5"/>
    <mergeCell ref="J4:J5"/>
    <mergeCell ref="L4:L5"/>
    <mergeCell ref="N4:N5"/>
    <mergeCell ref="O4:O5"/>
    <mergeCell ref="P4:P5"/>
    <mergeCell ref="Q4:Q5"/>
    <mergeCell ref="T4:T5"/>
    <mergeCell ref="U4:U5"/>
    <mergeCell ref="V4:V5"/>
    <mergeCell ref="W4:W5"/>
    <mergeCell ref="R4:R5"/>
    <mergeCell ref="S4:S5"/>
  </mergeCells>
  <hyperlinks>
    <hyperlink ref="X1" location="Contents!A1" display="Return to Contents" xr:uid="{00000000-0004-0000-0B00-000000000000}"/>
  </hyperlinks>
  <pageMargins left="0.70866141732283472" right="0.70866141732283472" top="0.74803149606299213" bottom="0.74803149606299213" header="0.31496062992125984" footer="0.31496062992125984"/>
  <pageSetup paperSize="9" scale="57" orientation="landscape" r:id="rId1"/>
  <headerFooter>
    <oddHeader>&amp;C&amp;"Arial,Regular"&amp;10Mental Health and Addiction: Service Use 2013/14</oddHeader>
    <oddFooter>&amp;R&amp;"Arial,Regular"&amp;10Page &amp;P of &amp;N</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T24"/>
  <sheetViews>
    <sheetView showGridLines="0" zoomScaleNormal="100" workbookViewId="0"/>
  </sheetViews>
  <sheetFormatPr defaultColWidth="9.140625" defaultRowHeight="12.75" customHeight="1" x14ac:dyDescent="0.2"/>
  <cols>
    <col min="1" max="1" width="45.85546875" style="16" customWidth="1"/>
    <col min="2" max="7" width="7.7109375" style="17" customWidth="1"/>
    <col min="8" max="16384" width="9.140625" style="17"/>
  </cols>
  <sheetData>
    <row r="1" spans="1:20" ht="12.75" customHeight="1" x14ac:dyDescent="0.2">
      <c r="A1" s="15" t="s">
        <v>700</v>
      </c>
      <c r="B1" s="16"/>
      <c r="C1" s="16"/>
      <c r="D1" s="16"/>
      <c r="E1" s="16"/>
      <c r="F1" s="16"/>
      <c r="G1" s="16"/>
      <c r="H1" s="25" t="s">
        <v>465</v>
      </c>
      <c r="I1" s="16"/>
      <c r="J1" s="16"/>
      <c r="K1" s="16"/>
      <c r="L1" s="16"/>
      <c r="M1" s="16"/>
      <c r="N1" s="16"/>
      <c r="O1" s="16"/>
      <c r="P1" s="16"/>
      <c r="Q1" s="16"/>
      <c r="R1" s="16"/>
      <c r="S1" s="16"/>
      <c r="T1" s="16"/>
    </row>
    <row r="3" spans="1:20" ht="12.75" customHeight="1" x14ac:dyDescent="0.2">
      <c r="A3" s="446" t="s">
        <v>283</v>
      </c>
      <c r="B3" s="445" t="s">
        <v>267</v>
      </c>
      <c r="C3" s="445"/>
      <c r="D3" s="445" t="s">
        <v>268</v>
      </c>
      <c r="E3" s="445"/>
    </row>
    <row r="4" spans="1:20" ht="12.75" customHeight="1" x14ac:dyDescent="0.2">
      <c r="A4" s="447"/>
      <c r="B4" s="39" t="s">
        <v>33</v>
      </c>
      <c r="C4" s="39" t="s">
        <v>269</v>
      </c>
      <c r="D4" s="39" t="s">
        <v>33</v>
      </c>
      <c r="E4" s="39" t="s">
        <v>269</v>
      </c>
    </row>
    <row r="5" spans="1:20" ht="15" customHeight="1" x14ac:dyDescent="0.2">
      <c r="A5" s="18" t="s">
        <v>270</v>
      </c>
      <c r="B5" s="20">
        <v>9881</v>
      </c>
      <c r="C5" s="21">
        <v>6.1</v>
      </c>
      <c r="D5" s="20">
        <v>8</v>
      </c>
      <c r="E5" s="21">
        <v>0</v>
      </c>
    </row>
    <row r="6" spans="1:20" ht="15" customHeight="1" x14ac:dyDescent="0.2">
      <c r="A6" s="43" t="s">
        <v>271</v>
      </c>
      <c r="B6" s="44">
        <v>103396</v>
      </c>
      <c r="C6" s="45">
        <v>64</v>
      </c>
      <c r="D6" s="44">
        <v>33427</v>
      </c>
      <c r="E6" s="45">
        <v>52.1</v>
      </c>
    </row>
    <row r="7" spans="1:20" ht="15" customHeight="1" x14ac:dyDescent="0.2">
      <c r="A7" s="18" t="s">
        <v>272</v>
      </c>
      <c r="B7" s="19">
        <v>29495</v>
      </c>
      <c r="C7" s="21">
        <v>18.3</v>
      </c>
      <c r="D7" s="19">
        <v>20825</v>
      </c>
      <c r="E7" s="21">
        <v>32.5</v>
      </c>
    </row>
    <row r="8" spans="1:20" ht="15" customHeight="1" x14ac:dyDescent="0.2">
      <c r="A8" s="43" t="s">
        <v>273</v>
      </c>
      <c r="B8" s="53">
        <v>5527</v>
      </c>
      <c r="C8" s="45">
        <v>3.4</v>
      </c>
      <c r="D8" s="53">
        <v>47</v>
      </c>
      <c r="E8" s="45">
        <v>0.1</v>
      </c>
    </row>
    <row r="9" spans="1:20" ht="15" customHeight="1" x14ac:dyDescent="0.2">
      <c r="A9" s="18" t="s">
        <v>274</v>
      </c>
      <c r="B9" s="20">
        <v>414</v>
      </c>
      <c r="C9" s="21">
        <v>0.3</v>
      </c>
      <c r="D9" s="20">
        <v>6051</v>
      </c>
      <c r="E9" s="21">
        <v>9.4</v>
      </c>
    </row>
    <row r="10" spans="1:20" ht="15" customHeight="1" x14ac:dyDescent="0.2">
      <c r="A10" s="43" t="s">
        <v>275</v>
      </c>
      <c r="B10" s="53">
        <v>1068</v>
      </c>
      <c r="C10" s="45">
        <v>0.7</v>
      </c>
      <c r="D10" s="53">
        <v>715</v>
      </c>
      <c r="E10" s="45">
        <v>1.1000000000000001</v>
      </c>
    </row>
    <row r="11" spans="1:20" ht="15" customHeight="1" x14ac:dyDescent="0.2">
      <c r="A11" s="18" t="s">
        <v>276</v>
      </c>
      <c r="B11" s="20">
        <v>739</v>
      </c>
      <c r="C11" s="21">
        <v>0.5</v>
      </c>
      <c r="D11" s="20">
        <v>2</v>
      </c>
      <c r="E11" s="21">
        <v>0</v>
      </c>
    </row>
    <row r="12" spans="1:20" ht="15" customHeight="1" x14ac:dyDescent="0.2">
      <c r="A12" s="43" t="s">
        <v>277</v>
      </c>
      <c r="B12" s="53">
        <v>3976</v>
      </c>
      <c r="C12" s="45">
        <v>2.5</v>
      </c>
      <c r="D12" s="53">
        <v>1032</v>
      </c>
      <c r="E12" s="45">
        <v>1.6</v>
      </c>
    </row>
    <row r="13" spans="1:20" ht="15" customHeight="1" x14ac:dyDescent="0.2">
      <c r="A13" s="18" t="s">
        <v>278</v>
      </c>
      <c r="B13" s="20">
        <v>2784</v>
      </c>
      <c r="C13" s="21">
        <v>1.7</v>
      </c>
      <c r="D13" s="20">
        <v>115</v>
      </c>
      <c r="E13" s="21">
        <v>0.2</v>
      </c>
    </row>
    <row r="14" spans="1:20" ht="15" customHeight="1" x14ac:dyDescent="0.2">
      <c r="A14" s="43" t="s">
        <v>279</v>
      </c>
      <c r="B14" s="53">
        <v>1156</v>
      </c>
      <c r="C14" s="45">
        <v>0.7</v>
      </c>
      <c r="D14" s="53">
        <v>189</v>
      </c>
      <c r="E14" s="45">
        <v>0.3</v>
      </c>
    </row>
    <row r="15" spans="1:20" ht="15" customHeight="1" x14ac:dyDescent="0.2">
      <c r="A15" s="18" t="s">
        <v>280</v>
      </c>
      <c r="B15" s="20">
        <v>2854</v>
      </c>
      <c r="C15" s="21">
        <v>1.8</v>
      </c>
      <c r="D15" s="20">
        <v>1733</v>
      </c>
      <c r="E15" s="21">
        <v>2.7</v>
      </c>
    </row>
    <row r="16" spans="1:20" ht="15" customHeight="1" x14ac:dyDescent="0.2">
      <c r="A16" s="43" t="s">
        <v>281</v>
      </c>
      <c r="B16" s="53">
        <v>197</v>
      </c>
      <c r="C16" s="45">
        <v>0.1</v>
      </c>
      <c r="D16" s="53">
        <v>0</v>
      </c>
      <c r="E16" s="45">
        <v>0</v>
      </c>
    </row>
    <row r="17" spans="1:16" ht="15" customHeight="1" x14ac:dyDescent="0.2">
      <c r="A17" s="18" t="s">
        <v>282</v>
      </c>
      <c r="B17" s="20">
        <v>0</v>
      </c>
      <c r="C17" s="21">
        <v>0</v>
      </c>
      <c r="D17" s="20">
        <v>26</v>
      </c>
      <c r="E17" s="21">
        <v>0</v>
      </c>
    </row>
    <row r="19" spans="1:16" ht="12.75" customHeight="1" x14ac:dyDescent="0.2">
      <c r="A19" s="462" t="s">
        <v>797</v>
      </c>
      <c r="B19" s="428"/>
      <c r="C19" s="428"/>
      <c r="D19" s="428"/>
      <c r="E19" s="428"/>
    </row>
    <row r="20" spans="1:16" ht="12.75" customHeight="1" x14ac:dyDescent="0.2">
      <c r="A20" s="428"/>
      <c r="B20" s="428"/>
      <c r="C20" s="428"/>
      <c r="D20" s="428"/>
      <c r="E20" s="428"/>
    </row>
    <row r="21" spans="1:16" ht="65.25" customHeight="1" x14ac:dyDescent="0.2">
      <c r="A21" s="428"/>
      <c r="B21" s="428"/>
      <c r="C21" s="428"/>
      <c r="D21" s="428"/>
      <c r="E21" s="428"/>
    </row>
    <row r="22" spans="1:16" ht="12.75" customHeight="1" x14ac:dyDescent="0.2">
      <c r="A22" s="461" t="s">
        <v>611</v>
      </c>
      <c r="B22" s="461"/>
      <c r="C22" s="461"/>
      <c r="D22" s="461"/>
      <c r="E22" s="461"/>
      <c r="F22" s="107"/>
      <c r="G22" s="107"/>
      <c r="H22" s="107"/>
      <c r="I22" s="107"/>
      <c r="J22" s="107"/>
      <c r="K22" s="107"/>
      <c r="L22" s="107"/>
      <c r="M22" s="107"/>
      <c r="N22" s="107"/>
      <c r="O22" s="107"/>
      <c r="P22" s="107"/>
    </row>
    <row r="23" spans="1:16" ht="12.75" customHeight="1" x14ac:dyDescent="0.2">
      <c r="B23" s="372"/>
      <c r="C23" s="372"/>
      <c r="D23" s="372"/>
      <c r="E23" s="372"/>
    </row>
    <row r="24" spans="1:16" ht="12.75" customHeight="1" x14ac:dyDescent="0.2">
      <c r="A24" s="23" t="s">
        <v>462</v>
      </c>
      <c r="B24" s="372"/>
      <c r="C24" s="372"/>
      <c r="D24" s="372"/>
      <c r="E24" s="372"/>
    </row>
  </sheetData>
  <mergeCells count="5">
    <mergeCell ref="B3:C3"/>
    <mergeCell ref="D3:E3"/>
    <mergeCell ref="A3:A4"/>
    <mergeCell ref="A22:E22"/>
    <mergeCell ref="A19:E21"/>
  </mergeCells>
  <hyperlinks>
    <hyperlink ref="H1" location="Contents!A1" display="Return to Contents" xr:uid="{00000000-0004-0000-0C00-000000000000}"/>
    <hyperlink ref="A22" r:id="rId1" display="www.health.govt.nz/nz-health-statistics/national-collections-and-surveys/national-collections-annual-maintenance-project/ncamp-2014-archive/ncamp-2014-changes-national-collections" xr:uid="{00000000-0004-0000-0C00-000001000000}"/>
    <hyperlink ref="A22:E22" r:id="rId2" display="data-enquiries@moh.govt.nz" xr:uid="{00000000-0004-0000-0C00-000002000000}"/>
  </hyperlinks>
  <pageMargins left="0.70866141732283472" right="0.70866141732283472" top="0.74803149606299213" bottom="0.74803149606299213" header="0.31496062992125984" footer="0.31496062992125984"/>
  <pageSetup paperSize="9" orientation="landscape" r:id="rId3"/>
  <headerFooter>
    <oddHeader>&amp;C&amp;"Arial,Regular"&amp;10Mental Health and Addiction: Service Use 2013/14</oddHeader>
    <oddFooter>&amp;R&amp;"Arial,Regular"&amp;10Page &amp;P of &amp;N</oddFooter>
  </headerFooter>
  <legacyDrawing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T27"/>
  <sheetViews>
    <sheetView showGridLines="0" zoomScaleNormal="100" workbookViewId="0"/>
  </sheetViews>
  <sheetFormatPr defaultColWidth="9.140625" defaultRowHeight="12.75" customHeight="1" x14ac:dyDescent="0.2"/>
  <cols>
    <col min="1" max="1" width="12.42578125" style="16" bestFit="1" customWidth="1"/>
    <col min="2" max="7" width="9.140625" style="17" customWidth="1"/>
    <col min="8" max="16384" width="9.140625" style="17"/>
  </cols>
  <sheetData>
    <row r="1" spans="1:20" ht="12.75" customHeight="1" x14ac:dyDescent="0.2">
      <c r="A1" s="15" t="s">
        <v>701</v>
      </c>
      <c r="B1" s="16"/>
      <c r="C1" s="16"/>
      <c r="D1" s="16"/>
      <c r="E1" s="16"/>
      <c r="F1" s="16"/>
      <c r="G1" s="16"/>
      <c r="H1" s="16"/>
      <c r="J1" s="16"/>
      <c r="L1" s="16"/>
      <c r="M1" s="16"/>
      <c r="N1" s="16"/>
      <c r="O1" s="25" t="s">
        <v>465</v>
      </c>
      <c r="P1" s="16"/>
      <c r="Q1" s="16"/>
      <c r="R1" s="16"/>
      <c r="S1" s="16"/>
      <c r="T1" s="16"/>
    </row>
    <row r="3" spans="1:20" ht="12.75" customHeight="1" x14ac:dyDescent="0.2">
      <c r="A3" s="446" t="s">
        <v>284</v>
      </c>
      <c r="B3" s="445" t="s">
        <v>267</v>
      </c>
      <c r="C3" s="445"/>
      <c r="D3" s="445" t="s">
        <v>268</v>
      </c>
      <c r="E3" s="445"/>
      <c r="F3" s="445" t="s">
        <v>0</v>
      </c>
      <c r="G3" s="445"/>
    </row>
    <row r="4" spans="1:20" ht="12.75" customHeight="1" x14ac:dyDescent="0.2">
      <c r="A4" s="463"/>
      <c r="B4" s="120" t="s">
        <v>592</v>
      </c>
      <c r="C4" s="120" t="s">
        <v>487</v>
      </c>
      <c r="D4" s="120" t="s">
        <v>592</v>
      </c>
      <c r="E4" s="120" t="s">
        <v>487</v>
      </c>
      <c r="F4" s="120" t="s">
        <v>592</v>
      </c>
      <c r="G4" s="120" t="s">
        <v>487</v>
      </c>
    </row>
    <row r="5" spans="1:20" ht="15" customHeight="1" x14ac:dyDescent="0.2">
      <c r="A5" s="138" t="s">
        <v>286</v>
      </c>
      <c r="B5" s="156">
        <v>439485</v>
      </c>
      <c r="C5" s="156">
        <v>1425617</v>
      </c>
      <c r="D5" s="185" t="s">
        <v>630</v>
      </c>
      <c r="E5" s="185" t="s">
        <v>630</v>
      </c>
      <c r="F5" s="156">
        <v>439485</v>
      </c>
      <c r="G5" s="156">
        <v>1425617</v>
      </c>
    </row>
    <row r="6" spans="1:20" ht="15" customHeight="1" x14ac:dyDescent="0.2">
      <c r="A6" s="160" t="s">
        <v>287</v>
      </c>
      <c r="B6" s="161">
        <v>428820</v>
      </c>
      <c r="C6" s="161">
        <v>1495957</v>
      </c>
      <c r="D6" s="181" t="s">
        <v>630</v>
      </c>
      <c r="E6" s="181" t="s">
        <v>630</v>
      </c>
      <c r="F6" s="161">
        <v>428820</v>
      </c>
      <c r="G6" s="161">
        <v>1495957</v>
      </c>
    </row>
    <row r="7" spans="1:20" ht="15" customHeight="1" x14ac:dyDescent="0.2">
      <c r="A7" s="138" t="s">
        <v>288</v>
      </c>
      <c r="B7" s="156">
        <v>420320</v>
      </c>
      <c r="C7" s="156">
        <v>1516015</v>
      </c>
      <c r="D7" s="185" t="s">
        <v>630</v>
      </c>
      <c r="E7" s="185" t="s">
        <v>630</v>
      </c>
      <c r="F7" s="156">
        <v>420320</v>
      </c>
      <c r="G7" s="156">
        <v>1516015</v>
      </c>
    </row>
    <row r="8" spans="1:20" ht="15" customHeight="1" x14ac:dyDescent="0.2">
      <c r="A8" s="160" t="s">
        <v>289</v>
      </c>
      <c r="B8" s="161">
        <v>407045</v>
      </c>
      <c r="C8" s="161">
        <v>1603461</v>
      </c>
      <c r="D8" s="181" t="s">
        <v>630</v>
      </c>
      <c r="E8" s="181" t="s">
        <v>630</v>
      </c>
      <c r="F8" s="161">
        <v>407045</v>
      </c>
      <c r="G8" s="161">
        <v>1603461</v>
      </c>
    </row>
    <row r="9" spans="1:20" ht="15" customHeight="1" x14ac:dyDescent="0.2">
      <c r="A9" s="138" t="s">
        <v>290</v>
      </c>
      <c r="B9" s="156">
        <v>389877</v>
      </c>
      <c r="C9" s="156">
        <v>1648369</v>
      </c>
      <c r="D9" s="185" t="s">
        <v>630</v>
      </c>
      <c r="E9" s="185" t="s">
        <v>630</v>
      </c>
      <c r="F9" s="156">
        <v>389877</v>
      </c>
      <c r="G9" s="156">
        <v>1648369</v>
      </c>
    </row>
    <row r="10" spans="1:20" ht="15" customHeight="1" x14ac:dyDescent="0.2">
      <c r="A10" s="160" t="s">
        <v>291</v>
      </c>
      <c r="B10" s="161">
        <v>383981</v>
      </c>
      <c r="C10" s="161">
        <v>1797301</v>
      </c>
      <c r="D10" s="181" t="s">
        <v>630</v>
      </c>
      <c r="E10" s="181" t="s">
        <v>630</v>
      </c>
      <c r="F10" s="161">
        <v>383981</v>
      </c>
      <c r="G10" s="161">
        <v>1797301</v>
      </c>
    </row>
    <row r="11" spans="1:20" ht="15" customHeight="1" x14ac:dyDescent="0.2">
      <c r="A11" s="138" t="s">
        <v>292</v>
      </c>
      <c r="B11" s="156">
        <v>382990</v>
      </c>
      <c r="C11" s="156">
        <v>1792033</v>
      </c>
      <c r="D11" s="185" t="s">
        <v>630</v>
      </c>
      <c r="E11" s="185" t="s">
        <v>630</v>
      </c>
      <c r="F11" s="156">
        <v>382990</v>
      </c>
      <c r="G11" s="156">
        <v>1792033</v>
      </c>
    </row>
    <row r="12" spans="1:20" ht="15" customHeight="1" x14ac:dyDescent="0.2">
      <c r="A12" s="160" t="s">
        <v>293</v>
      </c>
      <c r="B12" s="161">
        <v>384760</v>
      </c>
      <c r="C12" s="161">
        <v>2101458</v>
      </c>
      <c r="D12" s="161">
        <v>307407</v>
      </c>
      <c r="E12" s="161">
        <v>144250</v>
      </c>
      <c r="F12" s="161">
        <v>692167</v>
      </c>
      <c r="G12" s="161">
        <v>2245708</v>
      </c>
    </row>
    <row r="13" spans="1:20" ht="15" customHeight="1" x14ac:dyDescent="0.2">
      <c r="A13" s="138" t="s">
        <v>294</v>
      </c>
      <c r="B13" s="156">
        <v>394838</v>
      </c>
      <c r="C13" s="156">
        <v>2303431</v>
      </c>
      <c r="D13" s="156">
        <v>464860</v>
      </c>
      <c r="E13" s="156">
        <v>378154</v>
      </c>
      <c r="F13" s="156">
        <v>859698</v>
      </c>
      <c r="G13" s="156">
        <v>2681585</v>
      </c>
    </row>
    <row r="14" spans="1:20" ht="15" customHeight="1" x14ac:dyDescent="0.2">
      <c r="A14" s="160" t="s">
        <v>295</v>
      </c>
      <c r="B14" s="161">
        <v>393144</v>
      </c>
      <c r="C14" s="161">
        <v>2485551</v>
      </c>
      <c r="D14" s="161">
        <v>670596</v>
      </c>
      <c r="E14" s="161">
        <v>921268</v>
      </c>
      <c r="F14" s="161">
        <v>1063740</v>
      </c>
      <c r="G14" s="161">
        <v>3406819</v>
      </c>
    </row>
    <row r="15" spans="1:20" ht="15" customHeight="1" x14ac:dyDescent="0.2">
      <c r="A15" s="138" t="s">
        <v>296</v>
      </c>
      <c r="B15" s="156">
        <v>404164</v>
      </c>
      <c r="C15" s="156">
        <v>2592608</v>
      </c>
      <c r="D15" s="156">
        <v>776046</v>
      </c>
      <c r="E15" s="156">
        <v>1356725</v>
      </c>
      <c r="F15" s="156">
        <v>1180210</v>
      </c>
      <c r="G15" s="156">
        <v>3949333</v>
      </c>
    </row>
    <row r="16" spans="1:20" ht="15" customHeight="1" x14ac:dyDescent="0.2">
      <c r="A16" s="160" t="s">
        <v>35</v>
      </c>
      <c r="B16" s="161">
        <v>398565</v>
      </c>
      <c r="C16" s="161">
        <v>2714981</v>
      </c>
      <c r="D16" s="161">
        <v>760763</v>
      </c>
      <c r="E16" s="161">
        <v>1513444</v>
      </c>
      <c r="F16" s="161">
        <v>1159328</v>
      </c>
      <c r="G16" s="161">
        <v>4228425</v>
      </c>
    </row>
    <row r="17" spans="1:7" ht="15" customHeight="1" x14ac:dyDescent="0.2">
      <c r="A17" s="276" t="s">
        <v>667</v>
      </c>
      <c r="B17" s="156">
        <v>398906</v>
      </c>
      <c r="C17" s="156">
        <v>2716249</v>
      </c>
      <c r="D17" s="156">
        <v>732572</v>
      </c>
      <c r="E17" s="156">
        <v>1625203</v>
      </c>
      <c r="F17" s="156">
        <v>1131478</v>
      </c>
      <c r="G17" s="156">
        <v>4341452</v>
      </c>
    </row>
    <row r="19" spans="1:7" ht="12.75" customHeight="1" x14ac:dyDescent="0.25">
      <c r="A19" s="23" t="s">
        <v>459</v>
      </c>
      <c r="B19"/>
      <c r="C19"/>
      <c r="D19"/>
      <c r="E19"/>
      <c r="F19"/>
      <c r="G19"/>
    </row>
    <row r="20" spans="1:7" ht="12.75" customHeight="1" x14ac:dyDescent="0.25">
      <c r="A20" s="23" t="s">
        <v>464</v>
      </c>
      <c r="B20"/>
      <c r="C20"/>
      <c r="D20"/>
      <c r="E20"/>
      <c r="F20"/>
      <c r="G20"/>
    </row>
    <row r="21" spans="1:7" ht="12.75" customHeight="1" x14ac:dyDescent="0.25">
      <c r="A21" s="23" t="s">
        <v>468</v>
      </c>
      <c r="B21"/>
      <c r="C21"/>
      <c r="D21"/>
      <c r="E21"/>
      <c r="F21"/>
      <c r="G21"/>
    </row>
    <row r="22" spans="1:7" ht="25.5" customHeight="1" x14ac:dyDescent="0.2">
      <c r="A22" s="443" t="s">
        <v>469</v>
      </c>
      <c r="B22" s="443"/>
      <c r="C22" s="443"/>
      <c r="D22" s="443"/>
      <c r="E22" s="443"/>
      <c r="F22" s="443"/>
      <c r="G22" s="443"/>
    </row>
    <row r="23" spans="1:7" ht="38.1" customHeight="1" x14ac:dyDescent="0.2">
      <c r="A23" s="444" t="s">
        <v>634</v>
      </c>
      <c r="B23" s="444"/>
      <c r="C23" s="444"/>
      <c r="D23" s="444"/>
      <c r="E23" s="444"/>
      <c r="F23" s="444"/>
      <c r="G23" s="444"/>
    </row>
    <row r="24" spans="1:7" x14ac:dyDescent="0.2">
      <c r="A24" s="365" t="s">
        <v>611</v>
      </c>
      <c r="B24" s="227"/>
      <c r="C24" s="227"/>
      <c r="D24" s="227"/>
      <c r="E24" s="227"/>
      <c r="F24" s="227"/>
      <c r="G24" s="227"/>
    </row>
    <row r="25" spans="1:7" ht="25.5" customHeight="1" x14ac:dyDescent="0.2">
      <c r="A25" s="444" t="s">
        <v>668</v>
      </c>
      <c r="B25" s="444"/>
      <c r="C25" s="444"/>
      <c r="D25" s="444"/>
      <c r="E25" s="444"/>
      <c r="F25" s="444"/>
      <c r="G25" s="444"/>
    </row>
    <row r="27" spans="1:7" ht="12.75" customHeight="1" x14ac:dyDescent="0.2">
      <c r="A27" s="23" t="s">
        <v>462</v>
      </c>
    </row>
  </sheetData>
  <mergeCells count="7">
    <mergeCell ref="A22:G22"/>
    <mergeCell ref="A25:G25"/>
    <mergeCell ref="A3:A4"/>
    <mergeCell ref="B3:C3"/>
    <mergeCell ref="D3:E3"/>
    <mergeCell ref="F3:G3"/>
    <mergeCell ref="A23:G23"/>
  </mergeCells>
  <hyperlinks>
    <hyperlink ref="O1" location="Contents!A1" display="Return to Contents" xr:uid="{00000000-0004-0000-0D00-000000000000}"/>
    <hyperlink ref="A24" r:id="rId1" xr:uid="{00000000-0004-0000-0D00-000001000000}"/>
  </hyperlinks>
  <pageMargins left="0.70866141732283472" right="0.70866141732283472" top="0.74803149606299213" bottom="0.74803149606299213" header="0.31496062992125984" footer="0.31496062992125984"/>
  <pageSetup paperSize="9" scale="92" orientation="landscape" r:id="rId2"/>
  <headerFooter>
    <oddHeader>&amp;C&amp;"Arial,Regular"&amp;10Mental Health and Addiction: Service Use 2013/14</oddHeader>
    <oddFooter>&amp;R&amp;"Arial,Regular"&amp;10Page &amp;P of &amp;N</oddFooter>
  </headerFooter>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T48"/>
  <sheetViews>
    <sheetView showGridLines="0" zoomScaleNormal="100" workbookViewId="0">
      <pane ySplit="4" topLeftCell="A5" activePane="bottomLeft" state="frozen"/>
      <selection activeCell="T2" sqref="T2"/>
      <selection pane="bottomLeft" activeCell="A5" sqref="A5"/>
    </sheetView>
  </sheetViews>
  <sheetFormatPr defaultColWidth="9.140625" defaultRowHeight="12.75" customHeight="1" x14ac:dyDescent="0.2"/>
  <cols>
    <col min="1" max="1" width="75.42578125" style="16" bestFit="1" customWidth="1"/>
    <col min="2" max="3" width="11.28515625" style="17" customWidth="1"/>
    <col min="4" max="7" width="7.7109375" style="17" customWidth="1"/>
    <col min="8" max="16384" width="9.140625" style="17"/>
  </cols>
  <sheetData>
    <row r="1" spans="1:20" ht="12.75" customHeight="1" x14ac:dyDescent="0.2">
      <c r="A1" s="15" t="s">
        <v>702</v>
      </c>
      <c r="B1" s="16"/>
      <c r="C1" s="16"/>
      <c r="D1" s="16"/>
      <c r="E1" s="25" t="s">
        <v>465</v>
      </c>
      <c r="F1" s="16"/>
      <c r="G1" s="16"/>
      <c r="H1" s="16"/>
      <c r="I1" s="16"/>
      <c r="J1" s="16"/>
      <c r="K1" s="16"/>
      <c r="L1" s="16"/>
      <c r="M1" s="16"/>
      <c r="N1" s="16"/>
      <c r="O1" s="16"/>
      <c r="P1" s="16"/>
      <c r="Q1" s="16"/>
      <c r="R1" s="16"/>
      <c r="S1" s="16"/>
      <c r="T1" s="16"/>
    </row>
    <row r="2" spans="1:20" ht="12.75" customHeight="1" x14ac:dyDescent="0.2">
      <c r="A2" s="15"/>
      <c r="B2" s="16"/>
      <c r="C2" s="16"/>
      <c r="D2" s="16"/>
      <c r="E2" s="16"/>
      <c r="F2" s="16"/>
      <c r="G2" s="16"/>
      <c r="H2" s="16"/>
      <c r="I2" s="16"/>
      <c r="J2" s="16"/>
      <c r="K2" s="16"/>
      <c r="L2" s="16"/>
      <c r="M2" s="16"/>
      <c r="N2" s="16"/>
      <c r="O2" s="16"/>
      <c r="P2" s="16"/>
      <c r="Q2" s="16"/>
      <c r="R2" s="16"/>
      <c r="S2" s="16"/>
      <c r="T2" s="16"/>
    </row>
    <row r="3" spans="1:20" ht="12.75" customHeight="1" x14ac:dyDescent="0.2">
      <c r="A3" s="446" t="s">
        <v>333</v>
      </c>
      <c r="B3" s="464" t="s">
        <v>33</v>
      </c>
      <c r="C3" s="464"/>
    </row>
    <row r="4" spans="1:20" ht="12.75" customHeight="1" x14ac:dyDescent="0.2">
      <c r="A4" s="447"/>
      <c r="B4" s="39" t="s">
        <v>470</v>
      </c>
      <c r="C4" s="39" t="s">
        <v>471</v>
      </c>
    </row>
    <row r="5" spans="1:20" s="107" customFormat="1" ht="15" customHeight="1" x14ac:dyDescent="0.2">
      <c r="A5" s="105" t="s">
        <v>329</v>
      </c>
      <c r="B5" s="106">
        <v>107738</v>
      </c>
      <c r="C5" s="106">
        <v>1392551</v>
      </c>
    </row>
    <row r="6" spans="1:20" ht="15" customHeight="1" x14ac:dyDescent="0.2">
      <c r="A6" s="96" t="s">
        <v>303</v>
      </c>
      <c r="B6" s="44">
        <v>78078</v>
      </c>
      <c r="C6" s="44">
        <v>491841</v>
      </c>
    </row>
    <row r="7" spans="1:20" s="107" customFormat="1" ht="15" customHeight="1" x14ac:dyDescent="0.2">
      <c r="A7" s="105" t="s">
        <v>297</v>
      </c>
      <c r="B7" s="106">
        <v>37203</v>
      </c>
      <c r="C7" s="106">
        <v>221941</v>
      </c>
    </row>
    <row r="8" spans="1:20" ht="15" customHeight="1" x14ac:dyDescent="0.2">
      <c r="A8" s="96" t="s">
        <v>299</v>
      </c>
      <c r="B8" s="53">
        <v>8629</v>
      </c>
      <c r="C8" s="44">
        <v>183950</v>
      </c>
    </row>
    <row r="9" spans="1:20" s="107" customFormat="1" ht="15" customHeight="1" x14ac:dyDescent="0.2">
      <c r="A9" s="105" t="s">
        <v>325</v>
      </c>
      <c r="B9" s="106">
        <v>37181</v>
      </c>
      <c r="C9" s="106">
        <v>176091</v>
      </c>
    </row>
    <row r="10" spans="1:20" ht="15" customHeight="1" x14ac:dyDescent="0.2">
      <c r="A10" s="96" t="s">
        <v>302</v>
      </c>
      <c r="B10" s="44">
        <v>14494</v>
      </c>
      <c r="C10" s="44">
        <v>126995</v>
      </c>
    </row>
    <row r="11" spans="1:20" s="107" customFormat="1" ht="15" customHeight="1" x14ac:dyDescent="0.2">
      <c r="A11" s="105" t="s">
        <v>324</v>
      </c>
      <c r="B11" s="106">
        <v>39462</v>
      </c>
      <c r="C11" s="106">
        <v>118552</v>
      </c>
      <c r="E11" s="108"/>
    </row>
    <row r="12" spans="1:20" ht="15" customHeight="1" x14ac:dyDescent="0.2">
      <c r="A12" s="96" t="s">
        <v>321</v>
      </c>
      <c r="B12" s="44">
        <v>28891</v>
      </c>
      <c r="C12" s="44">
        <v>110963</v>
      </c>
    </row>
    <row r="13" spans="1:20" s="107" customFormat="1" ht="15" customHeight="1" x14ac:dyDescent="0.2">
      <c r="A13" s="105" t="s">
        <v>307</v>
      </c>
      <c r="B13" s="109">
        <v>378</v>
      </c>
      <c r="C13" s="106">
        <v>59031</v>
      </c>
    </row>
    <row r="14" spans="1:20" ht="15" customHeight="1" x14ac:dyDescent="0.2">
      <c r="A14" s="96" t="s">
        <v>298</v>
      </c>
      <c r="B14" s="53">
        <v>3646</v>
      </c>
      <c r="C14" s="44">
        <v>49908</v>
      </c>
    </row>
    <row r="15" spans="1:20" s="107" customFormat="1" ht="15" customHeight="1" x14ac:dyDescent="0.2">
      <c r="A15" s="105" t="s">
        <v>313</v>
      </c>
      <c r="B15" s="109">
        <v>3884</v>
      </c>
      <c r="C15" s="106">
        <v>48326</v>
      </c>
    </row>
    <row r="16" spans="1:20" ht="15" customHeight="1" x14ac:dyDescent="0.2">
      <c r="A16" s="96" t="s">
        <v>315</v>
      </c>
      <c r="B16" s="53">
        <v>330</v>
      </c>
      <c r="C16" s="44">
        <v>40282</v>
      </c>
    </row>
    <row r="17" spans="1:3" s="107" customFormat="1" ht="15" customHeight="1" x14ac:dyDescent="0.2">
      <c r="A17" s="105" t="s">
        <v>330</v>
      </c>
      <c r="B17" s="109">
        <v>4735</v>
      </c>
      <c r="C17" s="106">
        <v>33408</v>
      </c>
    </row>
    <row r="18" spans="1:3" ht="15" customHeight="1" x14ac:dyDescent="0.2">
      <c r="A18" s="96" t="s">
        <v>326</v>
      </c>
      <c r="B18" s="53">
        <v>3949</v>
      </c>
      <c r="C18" s="44">
        <v>30714</v>
      </c>
    </row>
    <row r="19" spans="1:3" s="107" customFormat="1" ht="15" customHeight="1" x14ac:dyDescent="0.2">
      <c r="A19" s="105" t="s">
        <v>317</v>
      </c>
      <c r="B19" s="109">
        <v>1063</v>
      </c>
      <c r="C19" s="106">
        <v>26989</v>
      </c>
    </row>
    <row r="20" spans="1:3" ht="15" customHeight="1" x14ac:dyDescent="0.2">
      <c r="A20" s="96" t="s">
        <v>308</v>
      </c>
      <c r="B20" s="53">
        <v>124</v>
      </c>
      <c r="C20" s="44">
        <v>21752</v>
      </c>
    </row>
    <row r="21" spans="1:3" s="107" customFormat="1" ht="15" customHeight="1" x14ac:dyDescent="0.2">
      <c r="A21" s="105" t="s">
        <v>304</v>
      </c>
      <c r="B21" s="109">
        <v>799</v>
      </c>
      <c r="C21" s="106">
        <v>12783</v>
      </c>
    </row>
    <row r="22" spans="1:3" ht="15" customHeight="1" x14ac:dyDescent="0.2">
      <c r="A22" s="96" t="s">
        <v>300</v>
      </c>
      <c r="B22" s="53">
        <v>455</v>
      </c>
      <c r="C22" s="44">
        <v>12412</v>
      </c>
    </row>
    <row r="23" spans="1:3" s="107" customFormat="1" ht="15" customHeight="1" x14ac:dyDescent="0.2">
      <c r="A23" s="105" t="s">
        <v>306</v>
      </c>
      <c r="B23" s="109">
        <v>64</v>
      </c>
      <c r="C23" s="106">
        <v>12041</v>
      </c>
    </row>
    <row r="24" spans="1:3" ht="15" customHeight="1" x14ac:dyDescent="0.2">
      <c r="A24" s="96" t="s">
        <v>335</v>
      </c>
      <c r="B24" s="53">
        <v>1404</v>
      </c>
      <c r="C24" s="44">
        <v>11214</v>
      </c>
    </row>
    <row r="25" spans="1:3" s="107" customFormat="1" ht="15" customHeight="1" x14ac:dyDescent="0.2">
      <c r="A25" s="105" t="s">
        <v>334</v>
      </c>
      <c r="B25" s="109">
        <v>1994</v>
      </c>
      <c r="C25" s="106">
        <v>11019</v>
      </c>
    </row>
    <row r="26" spans="1:3" ht="15" customHeight="1" x14ac:dyDescent="0.2">
      <c r="A26" s="96" t="s">
        <v>318</v>
      </c>
      <c r="B26" s="53">
        <v>469</v>
      </c>
      <c r="C26" s="44">
        <v>10420</v>
      </c>
    </row>
    <row r="27" spans="1:3" s="107" customFormat="1" ht="15" customHeight="1" x14ac:dyDescent="0.2">
      <c r="A27" s="105" t="s">
        <v>316</v>
      </c>
      <c r="B27" s="109">
        <v>555</v>
      </c>
      <c r="C27" s="109">
        <v>8541</v>
      </c>
    </row>
    <row r="28" spans="1:3" ht="15" customHeight="1" x14ac:dyDescent="0.2">
      <c r="A28" s="96" t="s">
        <v>311</v>
      </c>
      <c r="B28" s="53">
        <v>927</v>
      </c>
      <c r="C28" s="53">
        <v>7947</v>
      </c>
    </row>
    <row r="29" spans="1:3" s="107" customFormat="1" ht="15" customHeight="1" x14ac:dyDescent="0.2">
      <c r="A29" s="105" t="s">
        <v>305</v>
      </c>
      <c r="B29" s="109">
        <v>2766</v>
      </c>
      <c r="C29" s="109">
        <v>6284</v>
      </c>
    </row>
    <row r="30" spans="1:3" ht="15" customHeight="1" x14ac:dyDescent="0.2">
      <c r="A30" s="96" t="s">
        <v>310</v>
      </c>
      <c r="B30" s="53">
        <v>2735</v>
      </c>
      <c r="C30" s="53">
        <v>6248</v>
      </c>
    </row>
    <row r="31" spans="1:3" s="107" customFormat="1" ht="15" customHeight="1" x14ac:dyDescent="0.2">
      <c r="A31" s="105" t="s">
        <v>301</v>
      </c>
      <c r="B31" s="109">
        <v>889</v>
      </c>
      <c r="C31" s="109">
        <v>5868</v>
      </c>
    </row>
    <row r="32" spans="1:3" ht="15" customHeight="1" x14ac:dyDescent="0.2">
      <c r="A32" s="96" t="s">
        <v>309</v>
      </c>
      <c r="B32" s="53">
        <v>38</v>
      </c>
      <c r="C32" s="53">
        <v>5852</v>
      </c>
    </row>
    <row r="33" spans="1:5" s="107" customFormat="1" ht="15" customHeight="1" x14ac:dyDescent="0.2">
      <c r="A33" s="105" t="s">
        <v>314</v>
      </c>
      <c r="B33" s="109">
        <v>1036</v>
      </c>
      <c r="C33" s="109">
        <v>5337</v>
      </c>
    </row>
    <row r="34" spans="1:5" ht="15" customHeight="1" x14ac:dyDescent="0.2">
      <c r="A34" s="96" t="s">
        <v>332</v>
      </c>
      <c r="B34" s="53">
        <v>586</v>
      </c>
      <c r="C34" s="53">
        <v>5292</v>
      </c>
    </row>
    <row r="35" spans="1:5" s="107" customFormat="1" ht="15" customHeight="1" x14ac:dyDescent="0.2">
      <c r="A35" s="105" t="s">
        <v>336</v>
      </c>
      <c r="B35" s="109">
        <v>102</v>
      </c>
      <c r="C35" s="109">
        <v>3513</v>
      </c>
    </row>
    <row r="36" spans="1:5" ht="15" customHeight="1" x14ac:dyDescent="0.2">
      <c r="A36" s="96" t="s">
        <v>312</v>
      </c>
      <c r="B36" s="53">
        <v>658</v>
      </c>
      <c r="C36" s="53">
        <v>2954</v>
      </c>
    </row>
    <row r="37" spans="1:5" ht="15" customHeight="1" x14ac:dyDescent="0.2">
      <c r="A37" s="279" t="s">
        <v>323</v>
      </c>
      <c r="B37" s="109">
        <v>249</v>
      </c>
      <c r="C37" s="109">
        <v>2626</v>
      </c>
    </row>
    <row r="38" spans="1:5" ht="15" customHeight="1" x14ac:dyDescent="0.2">
      <c r="A38" s="96" t="s">
        <v>319</v>
      </c>
      <c r="B38" s="53">
        <v>38</v>
      </c>
      <c r="C38" s="53">
        <v>2623</v>
      </c>
    </row>
    <row r="39" spans="1:5" ht="15" customHeight="1" x14ac:dyDescent="0.2">
      <c r="A39" s="279" t="s">
        <v>327</v>
      </c>
      <c r="B39" s="109">
        <v>551</v>
      </c>
      <c r="C39" s="109">
        <v>1951</v>
      </c>
      <c r="E39" s="103"/>
    </row>
    <row r="40" spans="1:5" ht="15" customHeight="1" x14ac:dyDescent="0.2">
      <c r="A40" s="96" t="s">
        <v>328</v>
      </c>
      <c r="B40" s="53">
        <v>519</v>
      </c>
      <c r="C40" s="53">
        <v>1916</v>
      </c>
    </row>
    <row r="41" spans="1:5" ht="15" customHeight="1" x14ac:dyDescent="0.2">
      <c r="A41" s="96" t="s">
        <v>320</v>
      </c>
      <c r="B41" s="53">
        <v>162</v>
      </c>
      <c r="C41" s="53">
        <v>880</v>
      </c>
    </row>
    <row r="42" spans="1:5" ht="15" customHeight="1" x14ac:dyDescent="0.2">
      <c r="A42" s="279" t="s">
        <v>331</v>
      </c>
      <c r="B42" s="109">
        <v>230</v>
      </c>
      <c r="C42" s="109">
        <v>456</v>
      </c>
    </row>
    <row r="43" spans="1:5" ht="12.75" customHeight="1" x14ac:dyDescent="0.2">
      <c r="A43" s="279"/>
      <c r="B43" s="109"/>
      <c r="C43" s="109"/>
    </row>
    <row r="44" spans="1:5" ht="12.75" customHeight="1" x14ac:dyDescent="0.25">
      <c r="A44" s="23" t="s">
        <v>459</v>
      </c>
      <c r="B44"/>
      <c r="C44"/>
    </row>
    <row r="45" spans="1:5" ht="25.5" customHeight="1" x14ac:dyDescent="0.2">
      <c r="A45" s="443" t="s">
        <v>703</v>
      </c>
      <c r="B45" s="443"/>
      <c r="C45" s="443"/>
    </row>
    <row r="46" spans="1:5" ht="25.5" customHeight="1" x14ac:dyDescent="0.2">
      <c r="A46" s="465" t="s">
        <v>748</v>
      </c>
      <c r="B46" s="465"/>
      <c r="C46" s="465"/>
    </row>
    <row r="48" spans="1:5" ht="12.75" customHeight="1" x14ac:dyDescent="0.2">
      <c r="A48" s="23" t="s">
        <v>462</v>
      </c>
    </row>
  </sheetData>
  <sortState xmlns:xlrd2="http://schemas.microsoft.com/office/spreadsheetml/2017/richdata2" ref="A5:C41">
    <sortCondition descending="1" ref="C5:C41"/>
  </sortState>
  <mergeCells count="4">
    <mergeCell ref="B3:C3"/>
    <mergeCell ref="A3:A4"/>
    <mergeCell ref="A45:C45"/>
    <mergeCell ref="A46:C46"/>
  </mergeCells>
  <hyperlinks>
    <hyperlink ref="E1" location="Contents!A1" display="Return to Contents" xr:uid="{00000000-0004-0000-0E00-000000000000}"/>
  </hyperlinks>
  <pageMargins left="0.70866141732283472" right="0.70866141732283472" top="0.74803149606299213" bottom="0.74803149606299213" header="0.31496062992125984" footer="0.31496062992125984"/>
  <pageSetup paperSize="9" scale="60" orientation="landscape" r:id="rId1"/>
  <headerFooter>
    <oddHeader>&amp;C&amp;"Arial,Regular"&amp;10Mental Health and Addiction: Service Use 2013/14</oddHeader>
    <oddFooter>&amp;R&amp;"Arial,Regular"&amp;10Page &amp;P of &amp;N</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T54"/>
  <sheetViews>
    <sheetView showGridLines="0" zoomScaleNormal="100" workbookViewId="0">
      <pane ySplit="4" topLeftCell="A5" activePane="bottomLeft" state="frozen"/>
      <selection activeCell="T2" sqref="T2"/>
      <selection pane="bottomLeft" activeCell="A5" sqref="A5"/>
    </sheetView>
  </sheetViews>
  <sheetFormatPr defaultColWidth="9.140625" defaultRowHeight="12.75" customHeight="1" x14ac:dyDescent="0.2"/>
  <cols>
    <col min="1" max="1" width="75.7109375" style="16" bestFit="1" customWidth="1"/>
    <col min="2" max="2" width="11.28515625" style="17" bestFit="1" customWidth="1"/>
    <col min="3" max="3" width="11.42578125" style="17" customWidth="1"/>
    <col min="4" max="7" width="7.7109375" style="17" customWidth="1"/>
    <col min="8" max="16384" width="9.140625" style="17"/>
  </cols>
  <sheetData>
    <row r="1" spans="1:20" ht="12.75" customHeight="1" x14ac:dyDescent="0.2">
      <c r="A1" s="15" t="s">
        <v>704</v>
      </c>
      <c r="B1" s="16"/>
      <c r="C1" s="16"/>
      <c r="D1" s="16"/>
      <c r="E1" s="25" t="s">
        <v>465</v>
      </c>
      <c r="F1" s="16"/>
      <c r="G1" s="16"/>
      <c r="H1" s="16"/>
      <c r="I1" s="16"/>
      <c r="J1" s="16"/>
      <c r="K1" s="16"/>
      <c r="L1" s="16"/>
      <c r="M1" s="16"/>
      <c r="N1" s="16"/>
      <c r="O1" s="16"/>
      <c r="P1" s="16"/>
      <c r="Q1" s="16"/>
      <c r="R1" s="16"/>
      <c r="S1" s="16"/>
      <c r="T1" s="16"/>
    </row>
    <row r="3" spans="1:20" ht="12.75" customHeight="1" x14ac:dyDescent="0.2">
      <c r="A3" s="446" t="s">
        <v>333</v>
      </c>
      <c r="B3" s="464" t="s">
        <v>33</v>
      </c>
      <c r="C3" s="464"/>
    </row>
    <row r="4" spans="1:20" ht="12.75" customHeight="1" x14ac:dyDescent="0.2">
      <c r="A4" s="447"/>
      <c r="B4" s="39" t="s">
        <v>470</v>
      </c>
      <c r="C4" s="39" t="s">
        <v>471</v>
      </c>
    </row>
    <row r="5" spans="1:20" s="59" customFormat="1" ht="15" customHeight="1" x14ac:dyDescent="0.2">
      <c r="A5" s="56" t="s">
        <v>330</v>
      </c>
      <c r="B5" s="58">
        <v>20147</v>
      </c>
      <c r="C5" s="58">
        <v>760723</v>
      </c>
    </row>
    <row r="6" spans="1:20" ht="15" customHeight="1" x14ac:dyDescent="0.2">
      <c r="A6" s="96" t="s">
        <v>339</v>
      </c>
      <c r="B6" s="53">
        <v>1254</v>
      </c>
      <c r="C6" s="44">
        <v>266509</v>
      </c>
    </row>
    <row r="7" spans="1:20" s="59" customFormat="1" ht="15" customHeight="1" x14ac:dyDescent="0.2">
      <c r="A7" s="56" t="s">
        <v>329</v>
      </c>
      <c r="B7" s="58">
        <v>24178</v>
      </c>
      <c r="C7" s="58">
        <v>205808</v>
      </c>
    </row>
    <row r="8" spans="1:20" ht="15" customHeight="1" x14ac:dyDescent="0.2">
      <c r="A8" s="96" t="s">
        <v>319</v>
      </c>
      <c r="B8" s="44">
        <v>883</v>
      </c>
      <c r="C8" s="44">
        <v>196147</v>
      </c>
    </row>
    <row r="9" spans="1:20" s="59" customFormat="1" ht="15" customHeight="1" x14ac:dyDescent="0.2">
      <c r="A9" s="56" t="s">
        <v>303</v>
      </c>
      <c r="B9" s="58">
        <v>23378</v>
      </c>
      <c r="C9" s="58">
        <v>155307</v>
      </c>
    </row>
    <row r="10" spans="1:20" ht="15" customHeight="1" x14ac:dyDescent="0.2">
      <c r="A10" s="96" t="s">
        <v>336</v>
      </c>
      <c r="B10" s="53">
        <v>1957</v>
      </c>
      <c r="C10" s="44">
        <v>122007</v>
      </c>
    </row>
    <row r="11" spans="1:20" s="59" customFormat="1" ht="15" customHeight="1" x14ac:dyDescent="0.2">
      <c r="A11" s="56" t="s">
        <v>317</v>
      </c>
      <c r="B11" s="57">
        <v>5210</v>
      </c>
      <c r="C11" s="58">
        <v>121410</v>
      </c>
    </row>
    <row r="12" spans="1:20" ht="15" customHeight="1" x14ac:dyDescent="0.2">
      <c r="A12" s="96" t="s">
        <v>324</v>
      </c>
      <c r="B12" s="44">
        <v>21332</v>
      </c>
      <c r="C12" s="44">
        <v>105143</v>
      </c>
    </row>
    <row r="13" spans="1:20" s="59" customFormat="1" ht="15" customHeight="1" x14ac:dyDescent="0.2">
      <c r="A13" s="56" t="s">
        <v>302</v>
      </c>
      <c r="B13" s="57">
        <v>6815</v>
      </c>
      <c r="C13" s="58">
        <v>79820</v>
      </c>
    </row>
    <row r="14" spans="1:20" ht="15" customHeight="1" x14ac:dyDescent="0.2">
      <c r="A14" s="96" t="s">
        <v>332</v>
      </c>
      <c r="B14" s="53">
        <v>4339</v>
      </c>
      <c r="C14" s="44">
        <v>70489</v>
      </c>
    </row>
    <row r="15" spans="1:20" s="59" customFormat="1" ht="15" customHeight="1" x14ac:dyDescent="0.2">
      <c r="A15" s="56" t="s">
        <v>318</v>
      </c>
      <c r="B15" s="57">
        <v>2975</v>
      </c>
      <c r="C15" s="58">
        <v>52700</v>
      </c>
    </row>
    <row r="16" spans="1:20" ht="15" customHeight="1" x14ac:dyDescent="0.2">
      <c r="A16" s="96" t="s">
        <v>340</v>
      </c>
      <c r="B16" s="53">
        <v>245</v>
      </c>
      <c r="C16" s="44">
        <v>47103</v>
      </c>
    </row>
    <row r="17" spans="1:3" s="59" customFormat="1" ht="15" customHeight="1" x14ac:dyDescent="0.2">
      <c r="A17" s="56" t="s">
        <v>320</v>
      </c>
      <c r="B17" s="57">
        <v>1971</v>
      </c>
      <c r="C17" s="58">
        <v>41710</v>
      </c>
    </row>
    <row r="18" spans="1:3" ht="15" customHeight="1" x14ac:dyDescent="0.2">
      <c r="A18" s="96" t="s">
        <v>334</v>
      </c>
      <c r="B18" s="53">
        <v>2608</v>
      </c>
      <c r="C18" s="44">
        <v>33616</v>
      </c>
    </row>
    <row r="19" spans="1:3" s="59" customFormat="1" ht="15" customHeight="1" x14ac:dyDescent="0.2">
      <c r="A19" s="56" t="s">
        <v>325</v>
      </c>
      <c r="B19" s="57">
        <v>7853</v>
      </c>
      <c r="C19" s="58">
        <v>32740</v>
      </c>
    </row>
    <row r="20" spans="1:3" ht="15" customHeight="1" x14ac:dyDescent="0.2">
      <c r="A20" s="96" t="s">
        <v>321</v>
      </c>
      <c r="B20" s="53">
        <v>9042</v>
      </c>
      <c r="C20" s="44">
        <v>29841</v>
      </c>
    </row>
    <row r="21" spans="1:3" s="59" customFormat="1" ht="15" customHeight="1" x14ac:dyDescent="0.2">
      <c r="A21" s="56" t="s">
        <v>301</v>
      </c>
      <c r="B21" s="57">
        <v>2793</v>
      </c>
      <c r="C21" s="58">
        <v>26300</v>
      </c>
    </row>
    <row r="22" spans="1:3" ht="15" customHeight="1" x14ac:dyDescent="0.2">
      <c r="A22" s="96" t="s">
        <v>316</v>
      </c>
      <c r="B22" s="53">
        <v>2260</v>
      </c>
      <c r="C22" s="44">
        <v>22042</v>
      </c>
    </row>
    <row r="23" spans="1:3" s="59" customFormat="1" ht="15" customHeight="1" x14ac:dyDescent="0.2">
      <c r="A23" s="56" t="s">
        <v>297</v>
      </c>
      <c r="B23" s="57">
        <v>4882</v>
      </c>
      <c r="C23" s="58">
        <v>17791</v>
      </c>
    </row>
    <row r="24" spans="1:3" ht="15" customHeight="1" x14ac:dyDescent="0.2">
      <c r="A24" s="96" t="s">
        <v>335</v>
      </c>
      <c r="B24" s="53">
        <v>3112</v>
      </c>
      <c r="C24" s="44">
        <v>17575</v>
      </c>
    </row>
    <row r="25" spans="1:3" s="59" customFormat="1" ht="15" customHeight="1" x14ac:dyDescent="0.2">
      <c r="A25" s="56" t="s">
        <v>326</v>
      </c>
      <c r="B25" s="57">
        <v>687</v>
      </c>
      <c r="C25" s="58">
        <v>12259</v>
      </c>
    </row>
    <row r="26" spans="1:3" ht="15" customHeight="1" x14ac:dyDescent="0.2">
      <c r="A26" s="96" t="s">
        <v>331</v>
      </c>
      <c r="B26" s="53">
        <v>1976</v>
      </c>
      <c r="C26" s="44">
        <v>10211</v>
      </c>
    </row>
    <row r="27" spans="1:3" s="59" customFormat="1" ht="15" customHeight="1" x14ac:dyDescent="0.2">
      <c r="A27" s="56" t="s">
        <v>300</v>
      </c>
      <c r="B27" s="57">
        <v>97</v>
      </c>
      <c r="C27" s="57">
        <v>9998</v>
      </c>
    </row>
    <row r="28" spans="1:3" ht="15" customHeight="1" x14ac:dyDescent="0.2">
      <c r="A28" s="96" t="s">
        <v>305</v>
      </c>
      <c r="B28" s="53">
        <v>3974</v>
      </c>
      <c r="C28" s="53">
        <v>8463</v>
      </c>
    </row>
    <row r="29" spans="1:3" s="59" customFormat="1" ht="15" customHeight="1" x14ac:dyDescent="0.2">
      <c r="A29" s="56" t="s">
        <v>309</v>
      </c>
      <c r="B29" s="57">
        <v>32</v>
      </c>
      <c r="C29" s="57">
        <v>6803</v>
      </c>
    </row>
    <row r="30" spans="1:3" ht="15" customHeight="1" x14ac:dyDescent="0.2">
      <c r="A30" s="96" t="s">
        <v>337</v>
      </c>
      <c r="B30" s="53">
        <v>72</v>
      </c>
      <c r="C30" s="53">
        <v>5238</v>
      </c>
    </row>
    <row r="31" spans="1:3" s="59" customFormat="1" ht="15" customHeight="1" x14ac:dyDescent="0.2">
      <c r="A31" s="56" t="s">
        <v>298</v>
      </c>
      <c r="B31" s="57">
        <v>91</v>
      </c>
      <c r="C31" s="57">
        <v>4887</v>
      </c>
    </row>
    <row r="32" spans="1:3" ht="15" customHeight="1" x14ac:dyDescent="0.2">
      <c r="A32" s="96" t="s">
        <v>311</v>
      </c>
      <c r="B32" s="53">
        <v>432</v>
      </c>
      <c r="C32" s="53">
        <v>4428</v>
      </c>
    </row>
    <row r="33" spans="1:3" s="59" customFormat="1" ht="15" customHeight="1" x14ac:dyDescent="0.2">
      <c r="A33" s="56" t="s">
        <v>338</v>
      </c>
      <c r="B33" s="57">
        <v>43</v>
      </c>
      <c r="C33" s="57">
        <v>3986</v>
      </c>
    </row>
    <row r="34" spans="1:3" ht="15" customHeight="1" x14ac:dyDescent="0.2">
      <c r="A34" s="96" t="s">
        <v>315</v>
      </c>
      <c r="B34" s="53">
        <v>31</v>
      </c>
      <c r="C34" s="53">
        <v>3104</v>
      </c>
    </row>
    <row r="35" spans="1:3" s="59" customFormat="1" ht="15" customHeight="1" x14ac:dyDescent="0.2">
      <c r="A35" s="56" t="s">
        <v>312</v>
      </c>
      <c r="B35" s="57">
        <v>334</v>
      </c>
      <c r="C35" s="57">
        <v>2649</v>
      </c>
    </row>
    <row r="36" spans="1:3" ht="15" customHeight="1" x14ac:dyDescent="0.2">
      <c r="A36" s="96" t="s">
        <v>308</v>
      </c>
      <c r="B36" s="53">
        <v>8</v>
      </c>
      <c r="C36" s="53">
        <v>2642</v>
      </c>
    </row>
    <row r="37" spans="1:3" s="59" customFormat="1" ht="15" customHeight="1" x14ac:dyDescent="0.2">
      <c r="A37" s="56" t="s">
        <v>304</v>
      </c>
      <c r="B37" s="57">
        <v>109</v>
      </c>
      <c r="C37" s="57">
        <v>1096</v>
      </c>
    </row>
    <row r="38" spans="1:3" ht="15" customHeight="1" x14ac:dyDescent="0.2">
      <c r="A38" s="96" t="s">
        <v>310</v>
      </c>
      <c r="B38" s="53">
        <v>437</v>
      </c>
      <c r="C38" s="53">
        <v>928</v>
      </c>
    </row>
    <row r="39" spans="1:3" s="59" customFormat="1" ht="15" customHeight="1" x14ac:dyDescent="0.2">
      <c r="A39" s="56" t="s">
        <v>313</v>
      </c>
      <c r="B39" s="57">
        <v>99</v>
      </c>
      <c r="C39" s="57">
        <v>801</v>
      </c>
    </row>
    <row r="40" spans="1:3" ht="15" customHeight="1" x14ac:dyDescent="0.2">
      <c r="A40" s="96" t="s">
        <v>327</v>
      </c>
      <c r="B40" s="53">
        <v>200</v>
      </c>
      <c r="C40" s="53">
        <v>722</v>
      </c>
    </row>
    <row r="41" spans="1:3" s="59" customFormat="1" ht="15" customHeight="1" x14ac:dyDescent="0.2">
      <c r="A41" s="56" t="s">
        <v>328</v>
      </c>
      <c r="B41" s="57">
        <v>248</v>
      </c>
      <c r="C41" s="57">
        <v>413</v>
      </c>
    </row>
    <row r="42" spans="1:3" ht="15" customHeight="1" x14ac:dyDescent="0.2">
      <c r="A42" s="96" t="s">
        <v>299</v>
      </c>
      <c r="B42" s="53">
        <v>20</v>
      </c>
      <c r="C42" s="53">
        <v>151</v>
      </c>
    </row>
    <row r="43" spans="1:3" s="59" customFormat="1" ht="15" customHeight="1" x14ac:dyDescent="0.2">
      <c r="A43" s="56" t="s">
        <v>307</v>
      </c>
      <c r="B43" s="57">
        <v>2</v>
      </c>
      <c r="C43" s="57">
        <v>18</v>
      </c>
    </row>
    <row r="44" spans="1:3" ht="15" customHeight="1" x14ac:dyDescent="0.2">
      <c r="A44" s="96" t="s">
        <v>323</v>
      </c>
      <c r="B44" s="53">
        <v>5</v>
      </c>
      <c r="C44" s="53">
        <v>13</v>
      </c>
    </row>
    <row r="45" spans="1:3" s="59" customFormat="1" ht="15" customHeight="1" x14ac:dyDescent="0.2">
      <c r="A45" s="56" t="s">
        <v>314</v>
      </c>
      <c r="B45" s="57">
        <v>7</v>
      </c>
      <c r="C45" s="57">
        <v>8</v>
      </c>
    </row>
    <row r="46" spans="1:3" s="59" customFormat="1" ht="15" customHeight="1" x14ac:dyDescent="0.2">
      <c r="A46" s="299" t="s">
        <v>306</v>
      </c>
      <c r="B46" s="53">
        <v>2</v>
      </c>
      <c r="C46" s="53">
        <v>0</v>
      </c>
    </row>
    <row r="47" spans="1:3" s="59" customFormat="1" ht="15" customHeight="1" x14ac:dyDescent="0.2">
      <c r="A47" s="56"/>
      <c r="B47" s="57"/>
      <c r="C47" s="57"/>
    </row>
    <row r="48" spans="1:3" ht="12.75" customHeight="1" x14ac:dyDescent="0.25">
      <c r="A48" s="23" t="s">
        <v>459</v>
      </c>
      <c r="B48" s="374"/>
      <c r="C48" s="374"/>
    </row>
    <row r="49" spans="1:3" ht="12.75" customHeight="1" x14ac:dyDescent="0.2">
      <c r="A49" s="210" t="s">
        <v>472</v>
      </c>
      <c r="B49" s="369"/>
      <c r="C49" s="370"/>
    </row>
    <row r="50" spans="1:3" ht="25.5" customHeight="1" x14ac:dyDescent="0.2">
      <c r="A50" s="465" t="s">
        <v>705</v>
      </c>
      <c r="B50" s="465"/>
      <c r="C50" s="465"/>
    </row>
    <row r="51" spans="1:3" ht="24" customHeight="1" x14ac:dyDescent="0.2">
      <c r="A51" s="444" t="s">
        <v>790</v>
      </c>
      <c r="B51" s="444"/>
      <c r="C51" s="444"/>
    </row>
    <row r="52" spans="1:3" ht="26.25" customHeight="1" x14ac:dyDescent="0.25">
      <c r="A52" s="444" t="s">
        <v>791</v>
      </c>
      <c r="B52" s="466"/>
      <c r="C52" s="466"/>
    </row>
    <row r="53" spans="1:3" ht="12.75" customHeight="1" x14ac:dyDescent="0.2">
      <c r="B53" s="55"/>
      <c r="C53" s="55"/>
    </row>
    <row r="54" spans="1:3" ht="12.75" customHeight="1" x14ac:dyDescent="0.2">
      <c r="A54" s="23" t="s">
        <v>462</v>
      </c>
      <c r="B54" s="55"/>
      <c r="C54" s="55"/>
    </row>
  </sheetData>
  <sortState xmlns:xlrd2="http://schemas.microsoft.com/office/spreadsheetml/2017/richdata2" ref="A5:C45">
    <sortCondition descending="1" ref="C5:C45"/>
  </sortState>
  <mergeCells count="5">
    <mergeCell ref="A51:C51"/>
    <mergeCell ref="A50:C50"/>
    <mergeCell ref="A3:A4"/>
    <mergeCell ref="B3:C3"/>
    <mergeCell ref="A52:C52"/>
  </mergeCells>
  <hyperlinks>
    <hyperlink ref="E1" location="Contents!A1" display="Return to Contents" xr:uid="{00000000-0004-0000-0F00-000000000000}"/>
  </hyperlinks>
  <pageMargins left="0.70866141732283472" right="0.70866141732283472" top="0.74803149606299213" bottom="0.74803149606299213" header="0.31496062992125984" footer="0.31496062992125984"/>
  <pageSetup paperSize="9" scale="59" orientation="landscape" r:id="rId1"/>
  <headerFooter>
    <oddHeader>&amp;C&amp;"Arial,Regular"&amp;10Mental Health and Addiction: Service Use 2013/14</oddHeader>
    <oddFooter>&amp;R&amp;"Arial,Regular"&amp;10Page &amp;P of &amp;N</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V135"/>
  <sheetViews>
    <sheetView showGridLines="0" zoomScaleNormal="100" workbookViewId="0">
      <pane ySplit="4" topLeftCell="A5" activePane="bottomLeft" state="frozen"/>
      <selection activeCell="T2" sqref="T2"/>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706</v>
      </c>
      <c r="C1" s="16"/>
      <c r="D1" s="16"/>
      <c r="E1" s="16"/>
      <c r="F1" s="16"/>
      <c r="G1" s="16"/>
      <c r="H1" s="16"/>
      <c r="I1" s="16"/>
      <c r="J1" s="16"/>
      <c r="K1" s="16"/>
      <c r="L1" s="16"/>
      <c r="M1" s="16"/>
      <c r="N1" s="16"/>
      <c r="O1" s="16"/>
      <c r="P1" s="16"/>
      <c r="Q1" s="16"/>
      <c r="R1" s="16"/>
      <c r="S1" s="16"/>
      <c r="T1" s="16"/>
      <c r="V1" s="25" t="s">
        <v>465</v>
      </c>
    </row>
    <row r="3" spans="1:22" ht="12.75" customHeight="1" x14ac:dyDescent="0.2">
      <c r="A3" s="433" t="s">
        <v>333</v>
      </c>
      <c r="B3" s="433" t="s">
        <v>26</v>
      </c>
      <c r="C3" s="469" t="s">
        <v>0</v>
      </c>
      <c r="D3" s="430" t="s">
        <v>1</v>
      </c>
      <c r="E3" s="430"/>
      <c r="F3" s="430"/>
      <c r="G3" s="430"/>
      <c r="H3" s="430"/>
      <c r="I3" s="430"/>
      <c r="J3" s="430"/>
      <c r="K3" s="430"/>
      <c r="L3" s="430"/>
      <c r="M3" s="430"/>
      <c r="N3" s="430"/>
      <c r="O3" s="430"/>
      <c r="P3" s="430"/>
      <c r="Q3" s="430"/>
      <c r="R3" s="430"/>
      <c r="S3" s="430"/>
      <c r="T3" s="430"/>
      <c r="U3" s="430"/>
    </row>
    <row r="4" spans="1:22" ht="12.75" customHeight="1" x14ac:dyDescent="0.2">
      <c r="A4" s="434"/>
      <c r="B4" s="434"/>
      <c r="C4" s="470"/>
      <c r="D4" s="27" t="s">
        <v>2</v>
      </c>
      <c r="E4" s="27" t="s">
        <v>3</v>
      </c>
      <c r="F4" s="27" t="s">
        <v>4</v>
      </c>
      <c r="G4" s="27" t="s">
        <v>5</v>
      </c>
      <c r="H4" s="27" t="s">
        <v>6</v>
      </c>
      <c r="I4" s="27" t="s">
        <v>7</v>
      </c>
      <c r="J4" s="27" t="s">
        <v>8</v>
      </c>
      <c r="K4" s="27" t="s">
        <v>9</v>
      </c>
      <c r="L4" s="27" t="s">
        <v>10</v>
      </c>
      <c r="M4" s="27" t="s">
        <v>11</v>
      </c>
      <c r="N4" s="27" t="s">
        <v>12</v>
      </c>
      <c r="O4" s="27" t="s">
        <v>13</v>
      </c>
      <c r="P4" s="27" t="s">
        <v>14</v>
      </c>
      <c r="Q4" s="27" t="s">
        <v>15</v>
      </c>
      <c r="R4" s="27" t="s">
        <v>16</v>
      </c>
      <c r="S4" s="27" t="s">
        <v>17</v>
      </c>
      <c r="T4" s="27" t="s">
        <v>18</v>
      </c>
      <c r="U4" s="27" t="s">
        <v>19</v>
      </c>
    </row>
    <row r="5" spans="1:22" ht="12.75" customHeight="1" x14ac:dyDescent="0.2">
      <c r="A5" s="468" t="s">
        <v>297</v>
      </c>
      <c r="B5" s="18" t="s">
        <v>0</v>
      </c>
      <c r="C5" s="19">
        <v>38944</v>
      </c>
      <c r="D5" s="20">
        <v>22</v>
      </c>
      <c r="E5" s="20">
        <v>192</v>
      </c>
      <c r="F5" s="20">
        <v>1901</v>
      </c>
      <c r="G5" s="20">
        <v>5590</v>
      </c>
      <c r="H5" s="20">
        <v>5280</v>
      </c>
      <c r="I5" s="20">
        <v>4118</v>
      </c>
      <c r="J5" s="20">
        <v>3544</v>
      </c>
      <c r="K5" s="20">
        <v>3554</v>
      </c>
      <c r="L5" s="20">
        <v>3699</v>
      </c>
      <c r="M5" s="20">
        <v>3261</v>
      </c>
      <c r="N5" s="20">
        <v>2672</v>
      </c>
      <c r="O5" s="20">
        <v>1884</v>
      </c>
      <c r="P5" s="20">
        <v>1239</v>
      </c>
      <c r="Q5" s="20">
        <v>709</v>
      </c>
      <c r="R5" s="20">
        <v>498</v>
      </c>
      <c r="S5" s="20">
        <v>314</v>
      </c>
      <c r="T5" s="20">
        <v>269</v>
      </c>
      <c r="U5" s="20">
        <v>198</v>
      </c>
    </row>
    <row r="6" spans="1:22" ht="12.75" customHeight="1" x14ac:dyDescent="0.2">
      <c r="A6" s="468"/>
      <c r="B6" s="18" t="s">
        <v>20</v>
      </c>
      <c r="C6" s="19">
        <v>18836</v>
      </c>
      <c r="D6" s="20">
        <v>11</v>
      </c>
      <c r="E6" s="20">
        <v>135</v>
      </c>
      <c r="F6" s="20">
        <v>602</v>
      </c>
      <c r="G6" s="20">
        <v>2483</v>
      </c>
      <c r="H6" s="20">
        <v>2797</v>
      </c>
      <c r="I6" s="20">
        <v>2138</v>
      </c>
      <c r="J6" s="20">
        <v>1810</v>
      </c>
      <c r="K6" s="20">
        <v>1798</v>
      </c>
      <c r="L6" s="20">
        <v>1815</v>
      </c>
      <c r="M6" s="20">
        <v>1603</v>
      </c>
      <c r="N6" s="20">
        <v>1259</v>
      </c>
      <c r="O6" s="20">
        <v>928</v>
      </c>
      <c r="P6" s="20">
        <v>573</v>
      </c>
      <c r="Q6" s="20">
        <v>320</v>
      </c>
      <c r="R6" s="20">
        <v>218</v>
      </c>
      <c r="S6" s="20">
        <v>137</v>
      </c>
      <c r="T6" s="20">
        <v>122</v>
      </c>
      <c r="U6" s="20">
        <v>87</v>
      </c>
    </row>
    <row r="7" spans="1:22" ht="12.75" customHeight="1" x14ac:dyDescent="0.2">
      <c r="A7" s="468"/>
      <c r="B7" s="18" t="s">
        <v>21</v>
      </c>
      <c r="C7" s="19">
        <v>20108</v>
      </c>
      <c r="D7" s="20">
        <v>11</v>
      </c>
      <c r="E7" s="20">
        <v>57</v>
      </c>
      <c r="F7" s="20">
        <v>1299</v>
      </c>
      <c r="G7" s="20">
        <v>3107</v>
      </c>
      <c r="H7" s="20">
        <v>2483</v>
      </c>
      <c r="I7" s="20">
        <v>1980</v>
      </c>
      <c r="J7" s="20">
        <v>1734</v>
      </c>
      <c r="K7" s="20">
        <v>1756</v>
      </c>
      <c r="L7" s="20">
        <v>1884</v>
      </c>
      <c r="M7" s="20">
        <v>1658</v>
      </c>
      <c r="N7" s="20">
        <v>1413</v>
      </c>
      <c r="O7" s="20">
        <v>956</v>
      </c>
      <c r="P7" s="20">
        <v>666</v>
      </c>
      <c r="Q7" s="20">
        <v>389</v>
      </c>
      <c r="R7" s="20">
        <v>280</v>
      </c>
      <c r="S7" s="20">
        <v>177</v>
      </c>
      <c r="T7" s="20">
        <v>147</v>
      </c>
      <c r="U7" s="20">
        <v>111</v>
      </c>
    </row>
    <row r="8" spans="1:22" ht="12.75" customHeight="1" x14ac:dyDescent="0.2">
      <c r="A8" s="467" t="s">
        <v>298</v>
      </c>
      <c r="B8" s="43" t="s">
        <v>0</v>
      </c>
      <c r="C8" s="53">
        <v>3722</v>
      </c>
      <c r="D8" s="53">
        <v>0</v>
      </c>
      <c r="E8" s="53">
        <v>0</v>
      </c>
      <c r="F8" s="53">
        <v>36</v>
      </c>
      <c r="G8" s="53">
        <v>397</v>
      </c>
      <c r="H8" s="53">
        <v>527</v>
      </c>
      <c r="I8" s="53">
        <v>474</v>
      </c>
      <c r="J8" s="53">
        <v>424</v>
      </c>
      <c r="K8" s="53">
        <v>372</v>
      </c>
      <c r="L8" s="53">
        <v>404</v>
      </c>
      <c r="M8" s="53">
        <v>396</v>
      </c>
      <c r="N8" s="53">
        <v>259</v>
      </c>
      <c r="O8" s="53">
        <v>173</v>
      </c>
      <c r="P8" s="53">
        <v>121</v>
      </c>
      <c r="Q8" s="53">
        <v>71</v>
      </c>
      <c r="R8" s="53">
        <v>31</v>
      </c>
      <c r="S8" s="53">
        <v>20</v>
      </c>
      <c r="T8" s="53">
        <v>10</v>
      </c>
      <c r="U8" s="53">
        <v>7</v>
      </c>
    </row>
    <row r="9" spans="1:22" ht="12.75" customHeight="1" x14ac:dyDescent="0.2">
      <c r="A9" s="467"/>
      <c r="B9" s="43" t="s">
        <v>20</v>
      </c>
      <c r="C9" s="53">
        <v>2220</v>
      </c>
      <c r="D9" s="53">
        <v>0</v>
      </c>
      <c r="E9" s="53">
        <v>0</v>
      </c>
      <c r="F9" s="53">
        <v>17</v>
      </c>
      <c r="G9" s="53">
        <v>260</v>
      </c>
      <c r="H9" s="53">
        <v>363</v>
      </c>
      <c r="I9" s="53">
        <v>316</v>
      </c>
      <c r="J9" s="53">
        <v>255</v>
      </c>
      <c r="K9" s="53">
        <v>215</v>
      </c>
      <c r="L9" s="53">
        <v>232</v>
      </c>
      <c r="M9" s="53">
        <v>209</v>
      </c>
      <c r="N9" s="53">
        <v>131</v>
      </c>
      <c r="O9" s="53">
        <v>91</v>
      </c>
      <c r="P9" s="53">
        <v>63</v>
      </c>
      <c r="Q9" s="53">
        <v>29</v>
      </c>
      <c r="R9" s="53">
        <v>17</v>
      </c>
      <c r="S9" s="53">
        <v>12</v>
      </c>
      <c r="T9" s="53">
        <v>5</v>
      </c>
      <c r="U9" s="53">
        <v>5</v>
      </c>
    </row>
    <row r="10" spans="1:22" ht="12.75" customHeight="1" x14ac:dyDescent="0.2">
      <c r="A10" s="467"/>
      <c r="B10" s="43" t="s">
        <v>21</v>
      </c>
      <c r="C10" s="53">
        <v>1502</v>
      </c>
      <c r="D10" s="53">
        <v>0</v>
      </c>
      <c r="E10" s="53">
        <v>0</v>
      </c>
      <c r="F10" s="53">
        <v>19</v>
      </c>
      <c r="G10" s="53">
        <v>137</v>
      </c>
      <c r="H10" s="53">
        <v>164</v>
      </c>
      <c r="I10" s="53">
        <v>158</v>
      </c>
      <c r="J10" s="53">
        <v>169</v>
      </c>
      <c r="K10" s="53">
        <v>157</v>
      </c>
      <c r="L10" s="53">
        <v>172</v>
      </c>
      <c r="M10" s="53">
        <v>187</v>
      </c>
      <c r="N10" s="53">
        <v>128</v>
      </c>
      <c r="O10" s="53">
        <v>82</v>
      </c>
      <c r="P10" s="53">
        <v>58</v>
      </c>
      <c r="Q10" s="53">
        <v>42</v>
      </c>
      <c r="R10" s="53">
        <v>14</v>
      </c>
      <c r="S10" s="53">
        <v>8</v>
      </c>
      <c r="T10" s="53">
        <v>5</v>
      </c>
      <c r="U10" s="53">
        <v>2</v>
      </c>
    </row>
    <row r="11" spans="1:22" ht="12.75" customHeight="1" x14ac:dyDescent="0.2">
      <c r="A11" s="468" t="s">
        <v>299</v>
      </c>
      <c r="B11" s="18" t="s">
        <v>0</v>
      </c>
      <c r="C11" s="20">
        <v>8632</v>
      </c>
      <c r="D11" s="20">
        <v>4</v>
      </c>
      <c r="E11" s="20">
        <v>19</v>
      </c>
      <c r="F11" s="20">
        <v>180</v>
      </c>
      <c r="G11" s="20">
        <v>894</v>
      </c>
      <c r="H11" s="20">
        <v>966</v>
      </c>
      <c r="I11" s="20">
        <v>867</v>
      </c>
      <c r="J11" s="20">
        <v>769</v>
      </c>
      <c r="K11" s="20">
        <v>750</v>
      </c>
      <c r="L11" s="20">
        <v>835</v>
      </c>
      <c r="M11" s="20">
        <v>787</v>
      </c>
      <c r="N11" s="20">
        <v>626</v>
      </c>
      <c r="O11" s="20">
        <v>469</v>
      </c>
      <c r="P11" s="20">
        <v>353</v>
      </c>
      <c r="Q11" s="20">
        <v>304</v>
      </c>
      <c r="R11" s="20">
        <v>242</v>
      </c>
      <c r="S11" s="20">
        <v>204</v>
      </c>
      <c r="T11" s="20">
        <v>199</v>
      </c>
      <c r="U11" s="20">
        <v>164</v>
      </c>
    </row>
    <row r="12" spans="1:22" ht="12.75" customHeight="1" x14ac:dyDescent="0.2">
      <c r="A12" s="468"/>
      <c r="B12" s="18" t="s">
        <v>20</v>
      </c>
      <c r="C12" s="20">
        <v>4444</v>
      </c>
      <c r="D12" s="20">
        <v>2</v>
      </c>
      <c r="E12" s="20">
        <v>15</v>
      </c>
      <c r="F12" s="20">
        <v>49</v>
      </c>
      <c r="G12" s="20">
        <v>429</v>
      </c>
      <c r="H12" s="20">
        <v>606</v>
      </c>
      <c r="I12" s="20">
        <v>511</v>
      </c>
      <c r="J12" s="20">
        <v>420</v>
      </c>
      <c r="K12" s="20">
        <v>407</v>
      </c>
      <c r="L12" s="20">
        <v>435</v>
      </c>
      <c r="M12" s="20">
        <v>400</v>
      </c>
      <c r="N12" s="20">
        <v>284</v>
      </c>
      <c r="O12" s="20">
        <v>231</v>
      </c>
      <c r="P12" s="20">
        <v>164</v>
      </c>
      <c r="Q12" s="20">
        <v>128</v>
      </c>
      <c r="R12" s="20">
        <v>111</v>
      </c>
      <c r="S12" s="20">
        <v>91</v>
      </c>
      <c r="T12" s="20">
        <v>96</v>
      </c>
      <c r="U12" s="20">
        <v>65</v>
      </c>
    </row>
    <row r="13" spans="1:22" ht="12.75" customHeight="1" x14ac:dyDescent="0.2">
      <c r="A13" s="468"/>
      <c r="B13" s="18" t="s">
        <v>21</v>
      </c>
      <c r="C13" s="20">
        <v>4188</v>
      </c>
      <c r="D13" s="20">
        <v>2</v>
      </c>
      <c r="E13" s="20">
        <v>4</v>
      </c>
      <c r="F13" s="20">
        <v>131</v>
      </c>
      <c r="G13" s="20">
        <v>465</v>
      </c>
      <c r="H13" s="20">
        <v>360</v>
      </c>
      <c r="I13" s="20">
        <v>356</v>
      </c>
      <c r="J13" s="20">
        <v>349</v>
      </c>
      <c r="K13" s="20">
        <v>343</v>
      </c>
      <c r="L13" s="20">
        <v>400</v>
      </c>
      <c r="M13" s="20">
        <v>387</v>
      </c>
      <c r="N13" s="20">
        <v>342</v>
      </c>
      <c r="O13" s="20">
        <v>238</v>
      </c>
      <c r="P13" s="20">
        <v>189</v>
      </c>
      <c r="Q13" s="20">
        <v>176</v>
      </c>
      <c r="R13" s="20">
        <v>131</v>
      </c>
      <c r="S13" s="20">
        <v>113</v>
      </c>
      <c r="T13" s="20">
        <v>103</v>
      </c>
      <c r="U13" s="20">
        <v>99</v>
      </c>
    </row>
    <row r="14" spans="1:22" ht="12.75" customHeight="1" x14ac:dyDescent="0.2">
      <c r="A14" s="467" t="s">
        <v>300</v>
      </c>
      <c r="B14" s="43" t="s">
        <v>0</v>
      </c>
      <c r="C14" s="53">
        <v>551</v>
      </c>
      <c r="D14" s="53">
        <v>0</v>
      </c>
      <c r="E14" s="53">
        <v>0</v>
      </c>
      <c r="F14" s="53">
        <v>0</v>
      </c>
      <c r="G14" s="53">
        <v>53</v>
      </c>
      <c r="H14" s="53">
        <v>69</v>
      </c>
      <c r="I14" s="53">
        <v>41</v>
      </c>
      <c r="J14" s="53">
        <v>63</v>
      </c>
      <c r="K14" s="53">
        <v>57</v>
      </c>
      <c r="L14" s="53">
        <v>59</v>
      </c>
      <c r="M14" s="53">
        <v>69</v>
      </c>
      <c r="N14" s="53">
        <v>56</v>
      </c>
      <c r="O14" s="53">
        <v>30</v>
      </c>
      <c r="P14" s="53">
        <v>37</v>
      </c>
      <c r="Q14" s="53">
        <v>11</v>
      </c>
      <c r="R14" s="53">
        <v>3</v>
      </c>
      <c r="S14" s="53">
        <v>2</v>
      </c>
      <c r="T14" s="53">
        <v>0</v>
      </c>
      <c r="U14" s="53">
        <v>1</v>
      </c>
      <c r="V14" s="59"/>
    </row>
    <row r="15" spans="1:22" ht="12.75" customHeight="1" x14ac:dyDescent="0.2">
      <c r="A15" s="467"/>
      <c r="B15" s="43" t="s">
        <v>20</v>
      </c>
      <c r="C15" s="53">
        <v>283</v>
      </c>
      <c r="D15" s="53">
        <v>0</v>
      </c>
      <c r="E15" s="53">
        <v>0</v>
      </c>
      <c r="F15" s="53">
        <v>0</v>
      </c>
      <c r="G15" s="53">
        <v>23</v>
      </c>
      <c r="H15" s="53">
        <v>36</v>
      </c>
      <c r="I15" s="53">
        <v>22</v>
      </c>
      <c r="J15" s="53">
        <v>39</v>
      </c>
      <c r="K15" s="53">
        <v>30</v>
      </c>
      <c r="L15" s="53">
        <v>26</v>
      </c>
      <c r="M15" s="53">
        <v>38</v>
      </c>
      <c r="N15" s="53">
        <v>25</v>
      </c>
      <c r="O15" s="53">
        <v>18</v>
      </c>
      <c r="P15" s="53">
        <v>18</v>
      </c>
      <c r="Q15" s="53">
        <v>6</v>
      </c>
      <c r="R15" s="53">
        <v>1</v>
      </c>
      <c r="S15" s="53">
        <v>0</v>
      </c>
      <c r="T15" s="53">
        <v>0</v>
      </c>
      <c r="U15" s="53">
        <v>1</v>
      </c>
      <c r="V15" s="59"/>
    </row>
    <row r="16" spans="1:22" ht="12.75" customHeight="1" x14ac:dyDescent="0.2">
      <c r="A16" s="467"/>
      <c r="B16" s="43" t="s">
        <v>21</v>
      </c>
      <c r="C16" s="53">
        <v>268</v>
      </c>
      <c r="D16" s="53">
        <v>0</v>
      </c>
      <c r="E16" s="53">
        <v>0</v>
      </c>
      <c r="F16" s="53">
        <v>0</v>
      </c>
      <c r="G16" s="53">
        <v>30</v>
      </c>
      <c r="H16" s="53">
        <v>33</v>
      </c>
      <c r="I16" s="53">
        <v>19</v>
      </c>
      <c r="J16" s="53">
        <v>24</v>
      </c>
      <c r="K16" s="53">
        <v>27</v>
      </c>
      <c r="L16" s="53">
        <v>33</v>
      </c>
      <c r="M16" s="53">
        <v>31</v>
      </c>
      <c r="N16" s="53">
        <v>31</v>
      </c>
      <c r="O16" s="53">
        <v>12</v>
      </c>
      <c r="P16" s="53">
        <v>19</v>
      </c>
      <c r="Q16" s="53">
        <v>5</v>
      </c>
      <c r="R16" s="53">
        <v>2</v>
      </c>
      <c r="S16" s="53">
        <v>2</v>
      </c>
      <c r="T16" s="53">
        <v>0</v>
      </c>
      <c r="U16" s="53">
        <v>0</v>
      </c>
      <c r="V16" s="59"/>
    </row>
    <row r="17" spans="1:21" ht="12.75" customHeight="1" x14ac:dyDescent="0.2">
      <c r="A17" s="468" t="s">
        <v>301</v>
      </c>
      <c r="B17" s="18" t="s">
        <v>0</v>
      </c>
      <c r="C17" s="20">
        <v>3411</v>
      </c>
      <c r="D17" s="20">
        <v>0</v>
      </c>
      <c r="E17" s="20">
        <v>12</v>
      </c>
      <c r="F17" s="20">
        <v>62</v>
      </c>
      <c r="G17" s="20">
        <v>243</v>
      </c>
      <c r="H17" s="20">
        <v>389</v>
      </c>
      <c r="I17" s="20">
        <v>404</v>
      </c>
      <c r="J17" s="20">
        <v>393</v>
      </c>
      <c r="K17" s="20">
        <v>374</v>
      </c>
      <c r="L17" s="20">
        <v>395</v>
      </c>
      <c r="M17" s="20">
        <v>330</v>
      </c>
      <c r="N17" s="20">
        <v>303</v>
      </c>
      <c r="O17" s="20">
        <v>191</v>
      </c>
      <c r="P17" s="20">
        <v>134</v>
      </c>
      <c r="Q17" s="20">
        <v>70</v>
      </c>
      <c r="R17" s="20">
        <v>43</v>
      </c>
      <c r="S17" s="20">
        <v>35</v>
      </c>
      <c r="T17" s="20">
        <v>22</v>
      </c>
      <c r="U17" s="20">
        <v>11</v>
      </c>
    </row>
    <row r="18" spans="1:21" ht="12.75" customHeight="1" x14ac:dyDescent="0.2">
      <c r="A18" s="468"/>
      <c r="B18" s="18" t="s">
        <v>20</v>
      </c>
      <c r="C18" s="20">
        <v>1481</v>
      </c>
      <c r="D18" s="20">
        <v>0</v>
      </c>
      <c r="E18" s="20">
        <v>8</v>
      </c>
      <c r="F18" s="20">
        <v>18</v>
      </c>
      <c r="G18" s="20">
        <v>93</v>
      </c>
      <c r="H18" s="20">
        <v>171</v>
      </c>
      <c r="I18" s="20">
        <v>194</v>
      </c>
      <c r="J18" s="20">
        <v>187</v>
      </c>
      <c r="K18" s="20">
        <v>157</v>
      </c>
      <c r="L18" s="20">
        <v>182</v>
      </c>
      <c r="M18" s="20">
        <v>151</v>
      </c>
      <c r="N18" s="20">
        <v>117</v>
      </c>
      <c r="O18" s="20">
        <v>86</v>
      </c>
      <c r="P18" s="20">
        <v>43</v>
      </c>
      <c r="Q18" s="20">
        <v>29</v>
      </c>
      <c r="R18" s="20">
        <v>15</v>
      </c>
      <c r="S18" s="20">
        <v>13</v>
      </c>
      <c r="T18" s="20">
        <v>12</v>
      </c>
      <c r="U18" s="20">
        <v>5</v>
      </c>
    </row>
    <row r="19" spans="1:21" ht="12.75" customHeight="1" x14ac:dyDescent="0.2">
      <c r="A19" s="468"/>
      <c r="B19" s="18" t="s">
        <v>21</v>
      </c>
      <c r="C19" s="20">
        <v>1930</v>
      </c>
      <c r="D19" s="20">
        <v>0</v>
      </c>
      <c r="E19" s="20">
        <v>4</v>
      </c>
      <c r="F19" s="20">
        <v>44</v>
      </c>
      <c r="G19" s="20">
        <v>150</v>
      </c>
      <c r="H19" s="20">
        <v>218</v>
      </c>
      <c r="I19" s="20">
        <v>210</v>
      </c>
      <c r="J19" s="20">
        <v>206</v>
      </c>
      <c r="K19" s="20">
        <v>217</v>
      </c>
      <c r="L19" s="20">
        <v>213</v>
      </c>
      <c r="M19" s="20">
        <v>179</v>
      </c>
      <c r="N19" s="20">
        <v>186</v>
      </c>
      <c r="O19" s="20">
        <v>105</v>
      </c>
      <c r="P19" s="20">
        <v>91</v>
      </c>
      <c r="Q19" s="20">
        <v>41</v>
      </c>
      <c r="R19" s="20">
        <v>28</v>
      </c>
      <c r="S19" s="20">
        <v>22</v>
      </c>
      <c r="T19" s="20">
        <v>10</v>
      </c>
      <c r="U19" s="20">
        <v>6</v>
      </c>
    </row>
    <row r="20" spans="1:21" ht="12.75" customHeight="1" x14ac:dyDescent="0.2">
      <c r="A20" s="467" t="s">
        <v>302</v>
      </c>
      <c r="B20" s="43" t="s">
        <v>0</v>
      </c>
      <c r="C20" s="44">
        <v>20335</v>
      </c>
      <c r="D20" s="53">
        <v>23</v>
      </c>
      <c r="E20" s="53">
        <v>418</v>
      </c>
      <c r="F20" s="53">
        <v>1264</v>
      </c>
      <c r="G20" s="53">
        <v>2153</v>
      </c>
      <c r="H20" s="53">
        <v>2682</v>
      </c>
      <c r="I20" s="53">
        <v>2462</v>
      </c>
      <c r="J20" s="53">
        <v>2198</v>
      </c>
      <c r="K20" s="53">
        <v>2011</v>
      </c>
      <c r="L20" s="53">
        <v>2016</v>
      </c>
      <c r="M20" s="53">
        <v>1757</v>
      </c>
      <c r="N20" s="53">
        <v>1362</v>
      </c>
      <c r="O20" s="53">
        <v>861</v>
      </c>
      <c r="P20" s="53">
        <v>509</v>
      </c>
      <c r="Q20" s="53">
        <v>288</v>
      </c>
      <c r="R20" s="53">
        <v>142</v>
      </c>
      <c r="S20" s="53">
        <v>89</v>
      </c>
      <c r="T20" s="53">
        <v>58</v>
      </c>
      <c r="U20" s="53">
        <v>42</v>
      </c>
    </row>
    <row r="21" spans="1:21" ht="12.75" customHeight="1" x14ac:dyDescent="0.2">
      <c r="A21" s="467"/>
      <c r="B21" s="43" t="s">
        <v>20</v>
      </c>
      <c r="C21" s="44">
        <v>12400</v>
      </c>
      <c r="D21" s="53">
        <v>14</v>
      </c>
      <c r="E21" s="53">
        <v>300</v>
      </c>
      <c r="F21" s="53">
        <v>644</v>
      </c>
      <c r="G21" s="53">
        <v>1247</v>
      </c>
      <c r="H21" s="53">
        <v>1864</v>
      </c>
      <c r="I21" s="53">
        <v>1606</v>
      </c>
      <c r="J21" s="53">
        <v>1398</v>
      </c>
      <c r="K21" s="53">
        <v>1251</v>
      </c>
      <c r="L21" s="53">
        <v>1235</v>
      </c>
      <c r="M21" s="53">
        <v>1038</v>
      </c>
      <c r="N21" s="53">
        <v>783</v>
      </c>
      <c r="O21" s="53">
        <v>481</v>
      </c>
      <c r="P21" s="53">
        <v>258</v>
      </c>
      <c r="Q21" s="53">
        <v>145</v>
      </c>
      <c r="R21" s="53">
        <v>60</v>
      </c>
      <c r="S21" s="53">
        <v>38</v>
      </c>
      <c r="T21" s="53">
        <v>23</v>
      </c>
      <c r="U21" s="53">
        <v>15</v>
      </c>
    </row>
    <row r="22" spans="1:21" ht="12.75" customHeight="1" x14ac:dyDescent="0.2">
      <c r="A22" s="467"/>
      <c r="B22" s="43" t="s">
        <v>21</v>
      </c>
      <c r="C22" s="53">
        <v>7935</v>
      </c>
      <c r="D22" s="53">
        <v>9</v>
      </c>
      <c r="E22" s="53">
        <v>118</v>
      </c>
      <c r="F22" s="53">
        <v>620</v>
      </c>
      <c r="G22" s="53">
        <v>906</v>
      </c>
      <c r="H22" s="53">
        <v>818</v>
      </c>
      <c r="I22" s="53">
        <v>856</v>
      </c>
      <c r="J22" s="53">
        <v>800</v>
      </c>
      <c r="K22" s="53">
        <v>760</v>
      </c>
      <c r="L22" s="53">
        <v>781</v>
      </c>
      <c r="M22" s="53">
        <v>719</v>
      </c>
      <c r="N22" s="53">
        <v>579</v>
      </c>
      <c r="O22" s="53">
        <v>380</v>
      </c>
      <c r="P22" s="53">
        <v>251</v>
      </c>
      <c r="Q22" s="53">
        <v>143</v>
      </c>
      <c r="R22" s="53">
        <v>82</v>
      </c>
      <c r="S22" s="53">
        <v>51</v>
      </c>
      <c r="T22" s="53">
        <v>35</v>
      </c>
      <c r="U22" s="53">
        <v>27</v>
      </c>
    </row>
    <row r="23" spans="1:21" ht="12.75" customHeight="1" x14ac:dyDescent="0.2">
      <c r="A23" s="468" t="s">
        <v>303</v>
      </c>
      <c r="B23" s="18" t="s">
        <v>0</v>
      </c>
      <c r="C23" s="19">
        <v>90280</v>
      </c>
      <c r="D23" s="20">
        <v>932</v>
      </c>
      <c r="E23" s="20">
        <v>4417</v>
      </c>
      <c r="F23" s="20">
        <v>8546</v>
      </c>
      <c r="G23" s="19">
        <v>11832</v>
      </c>
      <c r="H23" s="20">
        <v>8883</v>
      </c>
      <c r="I23" s="20">
        <v>7941</v>
      </c>
      <c r="J23" s="20">
        <v>7392</v>
      </c>
      <c r="K23" s="20">
        <v>7044</v>
      </c>
      <c r="L23" s="20">
        <v>7336</v>
      </c>
      <c r="M23" s="20">
        <v>6513</v>
      </c>
      <c r="N23" s="20">
        <v>5445</v>
      </c>
      <c r="O23" s="20">
        <v>3882</v>
      </c>
      <c r="P23" s="20">
        <v>2696</v>
      </c>
      <c r="Q23" s="20">
        <v>1956</v>
      </c>
      <c r="R23" s="20">
        <v>1579</v>
      </c>
      <c r="S23" s="20">
        <v>1349</v>
      </c>
      <c r="T23" s="20">
        <v>1205</v>
      </c>
      <c r="U23" s="20">
        <v>1332</v>
      </c>
    </row>
    <row r="24" spans="1:21" ht="12.75" customHeight="1" x14ac:dyDescent="0.2">
      <c r="A24" s="468"/>
      <c r="B24" s="18" t="s">
        <v>20</v>
      </c>
      <c r="C24" s="19">
        <v>46201</v>
      </c>
      <c r="D24" s="20">
        <v>604</v>
      </c>
      <c r="E24" s="20">
        <v>3132</v>
      </c>
      <c r="F24" s="20">
        <v>4277</v>
      </c>
      <c r="G24" s="20">
        <v>5655</v>
      </c>
      <c r="H24" s="20">
        <v>4730</v>
      </c>
      <c r="I24" s="20">
        <v>4056</v>
      </c>
      <c r="J24" s="20">
        <v>3692</v>
      </c>
      <c r="K24" s="20">
        <v>3637</v>
      </c>
      <c r="L24" s="20">
        <v>3836</v>
      </c>
      <c r="M24" s="20">
        <v>3412</v>
      </c>
      <c r="N24" s="20">
        <v>2799</v>
      </c>
      <c r="O24" s="20">
        <v>1978</v>
      </c>
      <c r="P24" s="20">
        <v>1307</v>
      </c>
      <c r="Q24" s="20">
        <v>864</v>
      </c>
      <c r="R24" s="20">
        <v>693</v>
      </c>
      <c r="S24" s="20">
        <v>571</v>
      </c>
      <c r="T24" s="20">
        <v>477</v>
      </c>
      <c r="U24" s="20">
        <v>481</v>
      </c>
    </row>
    <row r="25" spans="1:21" ht="12.75" customHeight="1" x14ac:dyDescent="0.2">
      <c r="A25" s="468"/>
      <c r="B25" s="18" t="s">
        <v>21</v>
      </c>
      <c r="C25" s="19">
        <v>44079</v>
      </c>
      <c r="D25" s="20">
        <v>328</v>
      </c>
      <c r="E25" s="20">
        <v>1285</v>
      </c>
      <c r="F25" s="20">
        <v>4269</v>
      </c>
      <c r="G25" s="20">
        <v>6177</v>
      </c>
      <c r="H25" s="20">
        <v>4153</v>
      </c>
      <c r="I25" s="20">
        <v>3885</v>
      </c>
      <c r="J25" s="20">
        <v>3700</v>
      </c>
      <c r="K25" s="20">
        <v>3407</v>
      </c>
      <c r="L25" s="20">
        <v>3500</v>
      </c>
      <c r="M25" s="20">
        <v>3101</v>
      </c>
      <c r="N25" s="20">
        <v>2646</v>
      </c>
      <c r="O25" s="20">
        <v>1904</v>
      </c>
      <c r="P25" s="20">
        <v>1389</v>
      </c>
      <c r="Q25" s="20">
        <v>1092</v>
      </c>
      <c r="R25" s="20">
        <v>886</v>
      </c>
      <c r="S25" s="20">
        <v>778</v>
      </c>
      <c r="T25" s="20">
        <v>728</v>
      </c>
      <c r="U25" s="20">
        <v>851</v>
      </c>
    </row>
    <row r="26" spans="1:21" ht="12.75" customHeight="1" x14ac:dyDescent="0.2">
      <c r="A26" s="467" t="s">
        <v>304</v>
      </c>
      <c r="B26" s="43" t="s">
        <v>0</v>
      </c>
      <c r="C26" s="53">
        <v>904</v>
      </c>
      <c r="D26" s="53">
        <v>0</v>
      </c>
      <c r="E26" s="53">
        <v>4</v>
      </c>
      <c r="F26" s="53">
        <v>15</v>
      </c>
      <c r="G26" s="53">
        <v>238</v>
      </c>
      <c r="H26" s="53">
        <v>325</v>
      </c>
      <c r="I26" s="53">
        <v>141</v>
      </c>
      <c r="J26" s="53">
        <v>62</v>
      </c>
      <c r="K26" s="53">
        <v>36</v>
      </c>
      <c r="L26" s="53">
        <v>22</v>
      </c>
      <c r="M26" s="53">
        <v>20</v>
      </c>
      <c r="N26" s="53">
        <v>19</v>
      </c>
      <c r="O26" s="53">
        <v>13</v>
      </c>
      <c r="P26" s="53">
        <v>7</v>
      </c>
      <c r="Q26" s="53">
        <v>2</v>
      </c>
      <c r="R26" s="53">
        <v>0</v>
      </c>
      <c r="S26" s="53">
        <v>0</v>
      </c>
      <c r="T26" s="53">
        <v>0</v>
      </c>
      <c r="U26" s="53">
        <v>0</v>
      </c>
    </row>
    <row r="27" spans="1:21" ht="12.75" customHeight="1" x14ac:dyDescent="0.2">
      <c r="A27" s="467"/>
      <c r="B27" s="43" t="s">
        <v>20</v>
      </c>
      <c r="C27" s="53">
        <v>602</v>
      </c>
      <c r="D27" s="53">
        <v>0</v>
      </c>
      <c r="E27" s="53">
        <v>4</v>
      </c>
      <c r="F27" s="53">
        <v>11</v>
      </c>
      <c r="G27" s="53">
        <v>163</v>
      </c>
      <c r="H27" s="53">
        <v>237</v>
      </c>
      <c r="I27" s="53">
        <v>91</v>
      </c>
      <c r="J27" s="53">
        <v>32</v>
      </c>
      <c r="K27" s="53">
        <v>21</v>
      </c>
      <c r="L27" s="53">
        <v>12</v>
      </c>
      <c r="M27" s="53">
        <v>8</v>
      </c>
      <c r="N27" s="53">
        <v>10</v>
      </c>
      <c r="O27" s="53">
        <v>11</v>
      </c>
      <c r="P27" s="53">
        <v>2</v>
      </c>
      <c r="Q27" s="53">
        <v>0</v>
      </c>
      <c r="R27" s="53">
        <v>0</v>
      </c>
      <c r="S27" s="53">
        <v>0</v>
      </c>
      <c r="T27" s="53">
        <v>0</v>
      </c>
      <c r="U27" s="53">
        <v>0</v>
      </c>
    </row>
    <row r="28" spans="1:21" ht="12.75" customHeight="1" x14ac:dyDescent="0.2">
      <c r="A28" s="467"/>
      <c r="B28" s="43" t="s">
        <v>21</v>
      </c>
      <c r="C28" s="53">
        <v>302</v>
      </c>
      <c r="D28" s="53">
        <v>0</v>
      </c>
      <c r="E28" s="53">
        <v>0</v>
      </c>
      <c r="F28" s="53">
        <v>4</v>
      </c>
      <c r="G28" s="53">
        <v>75</v>
      </c>
      <c r="H28" s="53">
        <v>88</v>
      </c>
      <c r="I28" s="53">
        <v>50</v>
      </c>
      <c r="J28" s="53">
        <v>30</v>
      </c>
      <c r="K28" s="53">
        <v>15</v>
      </c>
      <c r="L28" s="53">
        <v>10</v>
      </c>
      <c r="M28" s="53">
        <v>12</v>
      </c>
      <c r="N28" s="53">
        <v>9</v>
      </c>
      <c r="O28" s="53">
        <v>2</v>
      </c>
      <c r="P28" s="53">
        <v>5</v>
      </c>
      <c r="Q28" s="53">
        <v>2</v>
      </c>
      <c r="R28" s="53">
        <v>0</v>
      </c>
      <c r="S28" s="53">
        <v>0</v>
      </c>
      <c r="T28" s="53">
        <v>0</v>
      </c>
      <c r="U28" s="53">
        <v>0</v>
      </c>
    </row>
    <row r="29" spans="1:21" ht="12.75" customHeight="1" x14ac:dyDescent="0.2">
      <c r="A29" s="468" t="s">
        <v>305</v>
      </c>
      <c r="B29" s="18" t="s">
        <v>0</v>
      </c>
      <c r="C29" s="20">
        <v>6635</v>
      </c>
      <c r="D29" s="20">
        <v>15</v>
      </c>
      <c r="E29" s="20">
        <v>227</v>
      </c>
      <c r="F29" s="20">
        <v>445</v>
      </c>
      <c r="G29" s="20">
        <v>546</v>
      </c>
      <c r="H29" s="20">
        <v>633</v>
      </c>
      <c r="I29" s="20">
        <v>661</v>
      </c>
      <c r="J29" s="20">
        <v>619</v>
      </c>
      <c r="K29" s="20">
        <v>549</v>
      </c>
      <c r="L29" s="20">
        <v>644</v>
      </c>
      <c r="M29" s="20">
        <v>588</v>
      </c>
      <c r="N29" s="20">
        <v>516</v>
      </c>
      <c r="O29" s="20">
        <v>416</v>
      </c>
      <c r="P29" s="20">
        <v>300</v>
      </c>
      <c r="Q29" s="20">
        <v>157</v>
      </c>
      <c r="R29" s="20">
        <v>104</v>
      </c>
      <c r="S29" s="20">
        <v>76</v>
      </c>
      <c r="T29" s="20">
        <v>60</v>
      </c>
      <c r="U29" s="20">
        <v>79</v>
      </c>
    </row>
    <row r="30" spans="1:21" ht="12.75" customHeight="1" x14ac:dyDescent="0.2">
      <c r="A30" s="468"/>
      <c r="B30" s="18" t="s">
        <v>20</v>
      </c>
      <c r="C30" s="20">
        <v>3724</v>
      </c>
      <c r="D30" s="20">
        <v>11</v>
      </c>
      <c r="E30" s="20">
        <v>174</v>
      </c>
      <c r="F30" s="20">
        <v>257</v>
      </c>
      <c r="G30" s="20">
        <v>318</v>
      </c>
      <c r="H30" s="20">
        <v>396</v>
      </c>
      <c r="I30" s="20">
        <v>385</v>
      </c>
      <c r="J30" s="20">
        <v>373</v>
      </c>
      <c r="K30" s="20">
        <v>323</v>
      </c>
      <c r="L30" s="20">
        <v>366</v>
      </c>
      <c r="M30" s="20">
        <v>310</v>
      </c>
      <c r="N30" s="20">
        <v>256</v>
      </c>
      <c r="O30" s="20">
        <v>210</v>
      </c>
      <c r="P30" s="20">
        <v>138</v>
      </c>
      <c r="Q30" s="20">
        <v>73</v>
      </c>
      <c r="R30" s="20">
        <v>40</v>
      </c>
      <c r="S30" s="20">
        <v>33</v>
      </c>
      <c r="T30" s="20">
        <v>32</v>
      </c>
      <c r="U30" s="20">
        <v>29</v>
      </c>
    </row>
    <row r="31" spans="1:21" ht="12.75" customHeight="1" x14ac:dyDescent="0.2">
      <c r="A31" s="468"/>
      <c r="B31" s="18" t="s">
        <v>21</v>
      </c>
      <c r="C31" s="20">
        <v>2911</v>
      </c>
      <c r="D31" s="20">
        <v>4</v>
      </c>
      <c r="E31" s="20">
        <v>53</v>
      </c>
      <c r="F31" s="20">
        <v>188</v>
      </c>
      <c r="G31" s="20">
        <v>228</v>
      </c>
      <c r="H31" s="20">
        <v>237</v>
      </c>
      <c r="I31" s="20">
        <v>276</v>
      </c>
      <c r="J31" s="20">
        <v>246</v>
      </c>
      <c r="K31" s="20">
        <v>226</v>
      </c>
      <c r="L31" s="20">
        <v>278</v>
      </c>
      <c r="M31" s="20">
        <v>278</v>
      </c>
      <c r="N31" s="20">
        <v>260</v>
      </c>
      <c r="O31" s="20">
        <v>206</v>
      </c>
      <c r="P31" s="20">
        <v>162</v>
      </c>
      <c r="Q31" s="20">
        <v>84</v>
      </c>
      <c r="R31" s="20">
        <v>64</v>
      </c>
      <c r="S31" s="20">
        <v>43</v>
      </c>
      <c r="T31" s="20">
        <v>28</v>
      </c>
      <c r="U31" s="20">
        <v>50</v>
      </c>
    </row>
    <row r="32" spans="1:21" ht="12.75" customHeight="1" x14ac:dyDescent="0.2">
      <c r="A32" s="467" t="s">
        <v>306</v>
      </c>
      <c r="B32" s="43" t="s">
        <v>0</v>
      </c>
      <c r="C32" s="53">
        <v>66</v>
      </c>
      <c r="D32" s="53">
        <v>0</v>
      </c>
      <c r="E32" s="53">
        <v>0</v>
      </c>
      <c r="F32" s="53">
        <v>0</v>
      </c>
      <c r="G32" s="53">
        <v>2</v>
      </c>
      <c r="H32" s="53">
        <v>6</v>
      </c>
      <c r="I32" s="53">
        <v>4</v>
      </c>
      <c r="J32" s="53">
        <v>8</v>
      </c>
      <c r="K32" s="53">
        <v>11</v>
      </c>
      <c r="L32" s="53">
        <v>9</v>
      </c>
      <c r="M32" s="53">
        <v>9</v>
      </c>
      <c r="N32" s="53">
        <v>6</v>
      </c>
      <c r="O32" s="53">
        <v>8</v>
      </c>
      <c r="P32" s="53">
        <v>0</v>
      </c>
      <c r="Q32" s="53">
        <v>1</v>
      </c>
      <c r="R32" s="53">
        <v>2</v>
      </c>
      <c r="S32" s="53">
        <v>0</v>
      </c>
      <c r="T32" s="53">
        <v>0</v>
      </c>
      <c r="U32" s="53">
        <v>0</v>
      </c>
    </row>
    <row r="33" spans="1:21" ht="12.75" customHeight="1" x14ac:dyDescent="0.2">
      <c r="A33" s="467"/>
      <c r="B33" s="43" t="s">
        <v>20</v>
      </c>
      <c r="C33" s="53">
        <v>56</v>
      </c>
      <c r="D33" s="53">
        <v>0</v>
      </c>
      <c r="E33" s="53">
        <v>0</v>
      </c>
      <c r="F33" s="53">
        <v>0</v>
      </c>
      <c r="G33" s="53">
        <v>2</v>
      </c>
      <c r="H33" s="53">
        <v>5</v>
      </c>
      <c r="I33" s="53">
        <v>4</v>
      </c>
      <c r="J33" s="53">
        <v>7</v>
      </c>
      <c r="K33" s="53">
        <v>11</v>
      </c>
      <c r="L33" s="53">
        <v>8</v>
      </c>
      <c r="M33" s="53">
        <v>6</v>
      </c>
      <c r="N33" s="53">
        <v>6</v>
      </c>
      <c r="O33" s="53">
        <v>5</v>
      </c>
      <c r="P33" s="53">
        <v>0</v>
      </c>
      <c r="Q33" s="53">
        <v>1</v>
      </c>
      <c r="R33" s="53">
        <v>1</v>
      </c>
      <c r="S33" s="53">
        <v>0</v>
      </c>
      <c r="T33" s="53">
        <v>0</v>
      </c>
      <c r="U33" s="53">
        <v>0</v>
      </c>
    </row>
    <row r="34" spans="1:21" ht="12.75" customHeight="1" x14ac:dyDescent="0.2">
      <c r="A34" s="467"/>
      <c r="B34" s="43" t="s">
        <v>21</v>
      </c>
      <c r="C34" s="53">
        <v>10</v>
      </c>
      <c r="D34" s="53">
        <v>0</v>
      </c>
      <c r="E34" s="53">
        <v>0</v>
      </c>
      <c r="F34" s="53">
        <v>0</v>
      </c>
      <c r="G34" s="53">
        <v>0</v>
      </c>
      <c r="H34" s="53">
        <v>1</v>
      </c>
      <c r="I34" s="53">
        <v>0</v>
      </c>
      <c r="J34" s="53">
        <v>1</v>
      </c>
      <c r="K34" s="53">
        <v>0</v>
      </c>
      <c r="L34" s="53">
        <v>1</v>
      </c>
      <c r="M34" s="53">
        <v>3</v>
      </c>
      <c r="N34" s="53">
        <v>0</v>
      </c>
      <c r="O34" s="53">
        <v>3</v>
      </c>
      <c r="P34" s="53">
        <v>0</v>
      </c>
      <c r="Q34" s="53">
        <v>0</v>
      </c>
      <c r="R34" s="53">
        <v>1</v>
      </c>
      <c r="S34" s="53">
        <v>0</v>
      </c>
      <c r="T34" s="53">
        <v>0</v>
      </c>
      <c r="U34" s="53">
        <v>0</v>
      </c>
    </row>
    <row r="35" spans="1:21" ht="12.75" customHeight="1" x14ac:dyDescent="0.2">
      <c r="A35" s="468" t="s">
        <v>307</v>
      </c>
      <c r="B35" s="18" t="s">
        <v>0</v>
      </c>
      <c r="C35" s="20">
        <v>380</v>
      </c>
      <c r="D35" s="20">
        <v>0</v>
      </c>
      <c r="E35" s="20">
        <v>0</v>
      </c>
      <c r="F35" s="20">
        <v>0</v>
      </c>
      <c r="G35" s="20">
        <v>21</v>
      </c>
      <c r="H35" s="20">
        <v>64</v>
      </c>
      <c r="I35" s="20">
        <v>67</v>
      </c>
      <c r="J35" s="20">
        <v>59</v>
      </c>
      <c r="K35" s="20">
        <v>49</v>
      </c>
      <c r="L35" s="20">
        <v>38</v>
      </c>
      <c r="M35" s="20">
        <v>38</v>
      </c>
      <c r="N35" s="20">
        <v>24</v>
      </c>
      <c r="O35" s="20">
        <v>10</v>
      </c>
      <c r="P35" s="20">
        <v>3</v>
      </c>
      <c r="Q35" s="20">
        <v>5</v>
      </c>
      <c r="R35" s="20">
        <v>2</v>
      </c>
      <c r="S35" s="20">
        <v>0</v>
      </c>
      <c r="T35" s="20">
        <v>0</v>
      </c>
      <c r="U35" s="20">
        <v>0</v>
      </c>
    </row>
    <row r="36" spans="1:21" ht="12.75" customHeight="1" x14ac:dyDescent="0.2">
      <c r="A36" s="468"/>
      <c r="B36" s="18" t="s">
        <v>20</v>
      </c>
      <c r="C36" s="20">
        <v>322</v>
      </c>
      <c r="D36" s="20">
        <v>0</v>
      </c>
      <c r="E36" s="20">
        <v>0</v>
      </c>
      <c r="F36" s="20">
        <v>0</v>
      </c>
      <c r="G36" s="20">
        <v>17</v>
      </c>
      <c r="H36" s="20">
        <v>54</v>
      </c>
      <c r="I36" s="20">
        <v>56</v>
      </c>
      <c r="J36" s="20">
        <v>53</v>
      </c>
      <c r="K36" s="20">
        <v>41</v>
      </c>
      <c r="L36" s="20">
        <v>29</v>
      </c>
      <c r="M36" s="20">
        <v>35</v>
      </c>
      <c r="N36" s="20">
        <v>19</v>
      </c>
      <c r="O36" s="20">
        <v>8</v>
      </c>
      <c r="P36" s="20">
        <v>3</v>
      </c>
      <c r="Q36" s="20">
        <v>5</v>
      </c>
      <c r="R36" s="20">
        <v>2</v>
      </c>
      <c r="S36" s="20">
        <v>0</v>
      </c>
      <c r="T36" s="20">
        <v>0</v>
      </c>
      <c r="U36" s="20">
        <v>0</v>
      </c>
    </row>
    <row r="37" spans="1:21" ht="12.75" customHeight="1" x14ac:dyDescent="0.2">
      <c r="A37" s="468"/>
      <c r="B37" s="18" t="s">
        <v>21</v>
      </c>
      <c r="C37" s="20">
        <v>58</v>
      </c>
      <c r="D37" s="20">
        <v>0</v>
      </c>
      <c r="E37" s="20">
        <v>0</v>
      </c>
      <c r="F37" s="20">
        <v>0</v>
      </c>
      <c r="G37" s="20">
        <v>4</v>
      </c>
      <c r="H37" s="20">
        <v>10</v>
      </c>
      <c r="I37" s="20">
        <v>11</v>
      </c>
      <c r="J37" s="20">
        <v>6</v>
      </c>
      <c r="K37" s="20">
        <v>8</v>
      </c>
      <c r="L37" s="20">
        <v>9</v>
      </c>
      <c r="M37" s="20">
        <v>3</v>
      </c>
      <c r="N37" s="20">
        <v>5</v>
      </c>
      <c r="O37" s="20">
        <v>2</v>
      </c>
      <c r="P37" s="20">
        <v>0</v>
      </c>
      <c r="Q37" s="20">
        <v>0</v>
      </c>
      <c r="R37" s="20">
        <v>0</v>
      </c>
      <c r="S37" s="20">
        <v>0</v>
      </c>
      <c r="T37" s="20">
        <v>0</v>
      </c>
      <c r="U37" s="20">
        <v>0</v>
      </c>
    </row>
    <row r="38" spans="1:21" ht="12.75" customHeight="1" x14ac:dyDescent="0.2">
      <c r="A38" s="467" t="s">
        <v>308</v>
      </c>
      <c r="B38" s="43" t="s">
        <v>0</v>
      </c>
      <c r="C38" s="53">
        <v>130</v>
      </c>
      <c r="D38" s="53">
        <v>0</v>
      </c>
      <c r="E38" s="53">
        <v>0</v>
      </c>
      <c r="F38" s="53">
        <v>0</v>
      </c>
      <c r="G38" s="53">
        <v>8</v>
      </c>
      <c r="H38" s="53">
        <v>27</v>
      </c>
      <c r="I38" s="53">
        <v>29</v>
      </c>
      <c r="J38" s="53">
        <v>22</v>
      </c>
      <c r="K38" s="53">
        <v>10</v>
      </c>
      <c r="L38" s="53">
        <v>13</v>
      </c>
      <c r="M38" s="53">
        <v>7</v>
      </c>
      <c r="N38" s="53">
        <v>7</v>
      </c>
      <c r="O38" s="53">
        <v>6</v>
      </c>
      <c r="P38" s="53">
        <v>0</v>
      </c>
      <c r="Q38" s="53">
        <v>1</v>
      </c>
      <c r="R38" s="53">
        <v>0</v>
      </c>
      <c r="S38" s="53">
        <v>0</v>
      </c>
      <c r="T38" s="53">
        <v>0</v>
      </c>
      <c r="U38" s="53">
        <v>0</v>
      </c>
    </row>
    <row r="39" spans="1:21" ht="12.75" customHeight="1" x14ac:dyDescent="0.2">
      <c r="A39" s="467"/>
      <c r="B39" s="43" t="s">
        <v>20</v>
      </c>
      <c r="C39" s="53">
        <v>120</v>
      </c>
      <c r="D39" s="53">
        <v>0</v>
      </c>
      <c r="E39" s="53">
        <v>0</v>
      </c>
      <c r="F39" s="53">
        <v>0</v>
      </c>
      <c r="G39" s="53">
        <v>7</v>
      </c>
      <c r="H39" s="53">
        <v>25</v>
      </c>
      <c r="I39" s="53">
        <v>24</v>
      </c>
      <c r="J39" s="53">
        <v>22</v>
      </c>
      <c r="K39" s="53">
        <v>10</v>
      </c>
      <c r="L39" s="53">
        <v>11</v>
      </c>
      <c r="M39" s="53">
        <v>7</v>
      </c>
      <c r="N39" s="53">
        <v>7</v>
      </c>
      <c r="O39" s="53">
        <v>6</v>
      </c>
      <c r="P39" s="53">
        <v>0</v>
      </c>
      <c r="Q39" s="53">
        <v>1</v>
      </c>
      <c r="R39" s="53">
        <v>0</v>
      </c>
      <c r="S39" s="53">
        <v>0</v>
      </c>
      <c r="T39" s="53">
        <v>0</v>
      </c>
      <c r="U39" s="53">
        <v>0</v>
      </c>
    </row>
    <row r="40" spans="1:21" ht="12.75" customHeight="1" x14ac:dyDescent="0.2">
      <c r="A40" s="467"/>
      <c r="B40" s="43" t="s">
        <v>21</v>
      </c>
      <c r="C40" s="53">
        <v>10</v>
      </c>
      <c r="D40" s="53">
        <v>0</v>
      </c>
      <c r="E40" s="53">
        <v>0</v>
      </c>
      <c r="F40" s="53">
        <v>0</v>
      </c>
      <c r="G40" s="53">
        <v>1</v>
      </c>
      <c r="H40" s="53">
        <v>2</v>
      </c>
      <c r="I40" s="53">
        <v>5</v>
      </c>
      <c r="J40" s="53">
        <v>0</v>
      </c>
      <c r="K40" s="53">
        <v>0</v>
      </c>
      <c r="L40" s="53">
        <v>2</v>
      </c>
      <c r="M40" s="53">
        <v>0</v>
      </c>
      <c r="N40" s="53">
        <v>0</v>
      </c>
      <c r="O40" s="53">
        <v>0</v>
      </c>
      <c r="P40" s="53">
        <v>0</v>
      </c>
      <c r="Q40" s="53">
        <v>0</v>
      </c>
      <c r="R40" s="53">
        <v>0</v>
      </c>
      <c r="S40" s="53">
        <v>0</v>
      </c>
      <c r="T40" s="53">
        <v>0</v>
      </c>
      <c r="U40" s="53">
        <v>0</v>
      </c>
    </row>
    <row r="41" spans="1:21" ht="12.75" customHeight="1" x14ac:dyDescent="0.2">
      <c r="A41" s="468" t="s">
        <v>309</v>
      </c>
      <c r="B41" s="18" t="s">
        <v>0</v>
      </c>
      <c r="C41" s="20">
        <v>64</v>
      </c>
      <c r="D41" s="20">
        <v>0</v>
      </c>
      <c r="E41" s="20">
        <v>0</v>
      </c>
      <c r="F41" s="20">
        <v>0</v>
      </c>
      <c r="G41" s="20">
        <v>0</v>
      </c>
      <c r="H41" s="20">
        <v>4</v>
      </c>
      <c r="I41" s="20">
        <v>11</v>
      </c>
      <c r="J41" s="20">
        <v>7</v>
      </c>
      <c r="K41" s="20">
        <v>12</v>
      </c>
      <c r="L41" s="20">
        <v>10</v>
      </c>
      <c r="M41" s="20">
        <v>8</v>
      </c>
      <c r="N41" s="20">
        <v>5</v>
      </c>
      <c r="O41" s="20">
        <v>4</v>
      </c>
      <c r="P41" s="20">
        <v>1</v>
      </c>
      <c r="Q41" s="20">
        <v>2</v>
      </c>
      <c r="R41" s="20">
        <v>0</v>
      </c>
      <c r="S41" s="20">
        <v>0</v>
      </c>
      <c r="T41" s="20">
        <v>0</v>
      </c>
      <c r="U41" s="20">
        <v>0</v>
      </c>
    </row>
    <row r="42" spans="1:21" ht="12.75" customHeight="1" x14ac:dyDescent="0.2">
      <c r="A42" s="468"/>
      <c r="B42" s="18" t="s">
        <v>20</v>
      </c>
      <c r="C42" s="20">
        <v>56</v>
      </c>
      <c r="D42" s="20">
        <v>0</v>
      </c>
      <c r="E42" s="20">
        <v>0</v>
      </c>
      <c r="F42" s="20">
        <v>0</v>
      </c>
      <c r="G42" s="20">
        <v>0</v>
      </c>
      <c r="H42" s="20">
        <v>4</v>
      </c>
      <c r="I42" s="20">
        <v>9</v>
      </c>
      <c r="J42" s="20">
        <v>7</v>
      </c>
      <c r="K42" s="20">
        <v>11</v>
      </c>
      <c r="L42" s="20">
        <v>8</v>
      </c>
      <c r="M42" s="20">
        <v>7</v>
      </c>
      <c r="N42" s="20">
        <v>4</v>
      </c>
      <c r="O42" s="20">
        <v>3</v>
      </c>
      <c r="P42" s="20">
        <v>1</v>
      </c>
      <c r="Q42" s="20">
        <v>2</v>
      </c>
      <c r="R42" s="20">
        <v>0</v>
      </c>
      <c r="S42" s="20">
        <v>0</v>
      </c>
      <c r="T42" s="20">
        <v>0</v>
      </c>
      <c r="U42" s="20">
        <v>0</v>
      </c>
    </row>
    <row r="43" spans="1:21" ht="12.75" customHeight="1" x14ac:dyDescent="0.2">
      <c r="A43" s="468"/>
      <c r="B43" s="18" t="s">
        <v>21</v>
      </c>
      <c r="C43" s="20">
        <v>8</v>
      </c>
      <c r="D43" s="20">
        <v>0</v>
      </c>
      <c r="E43" s="20">
        <v>0</v>
      </c>
      <c r="F43" s="20">
        <v>0</v>
      </c>
      <c r="G43" s="20">
        <v>0</v>
      </c>
      <c r="H43" s="20">
        <v>0</v>
      </c>
      <c r="I43" s="20">
        <v>2</v>
      </c>
      <c r="J43" s="20">
        <v>0</v>
      </c>
      <c r="K43" s="20">
        <v>1</v>
      </c>
      <c r="L43" s="20">
        <v>2</v>
      </c>
      <c r="M43" s="20">
        <v>1</v>
      </c>
      <c r="N43" s="20">
        <v>1</v>
      </c>
      <c r="O43" s="20">
        <v>1</v>
      </c>
      <c r="P43" s="20">
        <v>0</v>
      </c>
      <c r="Q43" s="20">
        <v>0</v>
      </c>
      <c r="R43" s="20">
        <v>0</v>
      </c>
      <c r="S43" s="20">
        <v>0</v>
      </c>
      <c r="T43" s="20">
        <v>0</v>
      </c>
      <c r="U43" s="20">
        <v>0</v>
      </c>
    </row>
    <row r="44" spans="1:21" ht="12.75" customHeight="1" x14ac:dyDescent="0.2">
      <c r="A44" s="467" t="s">
        <v>310</v>
      </c>
      <c r="B44" s="43" t="s">
        <v>0</v>
      </c>
      <c r="C44" s="53">
        <v>3127</v>
      </c>
      <c r="D44" s="53">
        <v>4</v>
      </c>
      <c r="E44" s="53">
        <v>6</v>
      </c>
      <c r="F44" s="53">
        <v>41</v>
      </c>
      <c r="G44" s="53">
        <v>348</v>
      </c>
      <c r="H44" s="53">
        <v>523</v>
      </c>
      <c r="I44" s="53">
        <v>472</v>
      </c>
      <c r="J44" s="53">
        <v>388</v>
      </c>
      <c r="K44" s="53">
        <v>329</v>
      </c>
      <c r="L44" s="53">
        <v>335</v>
      </c>
      <c r="M44" s="53">
        <v>263</v>
      </c>
      <c r="N44" s="53">
        <v>188</v>
      </c>
      <c r="O44" s="53">
        <v>96</v>
      </c>
      <c r="P44" s="53">
        <v>59</v>
      </c>
      <c r="Q44" s="53">
        <v>32</v>
      </c>
      <c r="R44" s="53">
        <v>20</v>
      </c>
      <c r="S44" s="53">
        <v>16</v>
      </c>
      <c r="T44" s="53">
        <v>7</v>
      </c>
      <c r="U44" s="53">
        <v>0</v>
      </c>
    </row>
    <row r="45" spans="1:21" ht="12.75" customHeight="1" x14ac:dyDescent="0.2">
      <c r="A45" s="467"/>
      <c r="B45" s="43" t="s">
        <v>20</v>
      </c>
      <c r="C45" s="53">
        <v>2390</v>
      </c>
      <c r="D45" s="53">
        <v>1</v>
      </c>
      <c r="E45" s="53">
        <v>4</v>
      </c>
      <c r="F45" s="53">
        <v>28</v>
      </c>
      <c r="G45" s="53">
        <v>290</v>
      </c>
      <c r="H45" s="53">
        <v>424</v>
      </c>
      <c r="I45" s="53">
        <v>384</v>
      </c>
      <c r="J45" s="53">
        <v>308</v>
      </c>
      <c r="K45" s="53">
        <v>246</v>
      </c>
      <c r="L45" s="53">
        <v>244</v>
      </c>
      <c r="M45" s="53">
        <v>188</v>
      </c>
      <c r="N45" s="53">
        <v>121</v>
      </c>
      <c r="O45" s="53">
        <v>58</v>
      </c>
      <c r="P45" s="53">
        <v>40</v>
      </c>
      <c r="Q45" s="53">
        <v>21</v>
      </c>
      <c r="R45" s="53">
        <v>15</v>
      </c>
      <c r="S45" s="53">
        <v>14</v>
      </c>
      <c r="T45" s="53">
        <v>4</v>
      </c>
      <c r="U45" s="53">
        <v>0</v>
      </c>
    </row>
    <row r="46" spans="1:21" ht="12.75" customHeight="1" x14ac:dyDescent="0.2">
      <c r="A46" s="467"/>
      <c r="B46" s="43" t="s">
        <v>21</v>
      </c>
      <c r="C46" s="53">
        <v>737</v>
      </c>
      <c r="D46" s="53">
        <v>3</v>
      </c>
      <c r="E46" s="53">
        <v>2</v>
      </c>
      <c r="F46" s="53">
        <v>13</v>
      </c>
      <c r="G46" s="53">
        <v>58</v>
      </c>
      <c r="H46" s="53">
        <v>99</v>
      </c>
      <c r="I46" s="53">
        <v>88</v>
      </c>
      <c r="J46" s="53">
        <v>80</v>
      </c>
      <c r="K46" s="53">
        <v>83</v>
      </c>
      <c r="L46" s="53">
        <v>91</v>
      </c>
      <c r="M46" s="53">
        <v>75</v>
      </c>
      <c r="N46" s="53">
        <v>67</v>
      </c>
      <c r="O46" s="53">
        <v>38</v>
      </c>
      <c r="P46" s="53">
        <v>19</v>
      </c>
      <c r="Q46" s="53">
        <v>11</v>
      </c>
      <c r="R46" s="53">
        <v>5</v>
      </c>
      <c r="S46" s="53">
        <v>2</v>
      </c>
      <c r="T46" s="53">
        <v>3</v>
      </c>
      <c r="U46" s="53">
        <v>0</v>
      </c>
    </row>
    <row r="47" spans="1:21" ht="12.75" customHeight="1" x14ac:dyDescent="0.2">
      <c r="A47" s="468" t="s">
        <v>311</v>
      </c>
      <c r="B47" s="18" t="s">
        <v>0</v>
      </c>
      <c r="C47" s="20">
        <v>1323</v>
      </c>
      <c r="D47" s="20">
        <v>0</v>
      </c>
      <c r="E47" s="20">
        <v>0</v>
      </c>
      <c r="F47" s="20">
        <v>0</v>
      </c>
      <c r="G47" s="20">
        <v>30</v>
      </c>
      <c r="H47" s="20">
        <v>119</v>
      </c>
      <c r="I47" s="20">
        <v>142</v>
      </c>
      <c r="J47" s="20">
        <v>150</v>
      </c>
      <c r="K47" s="20">
        <v>157</v>
      </c>
      <c r="L47" s="20">
        <v>197</v>
      </c>
      <c r="M47" s="20">
        <v>193</v>
      </c>
      <c r="N47" s="20">
        <v>167</v>
      </c>
      <c r="O47" s="20">
        <v>85</v>
      </c>
      <c r="P47" s="20">
        <v>51</v>
      </c>
      <c r="Q47" s="20">
        <v>23</v>
      </c>
      <c r="R47" s="20">
        <v>5</v>
      </c>
      <c r="S47" s="20">
        <v>3</v>
      </c>
      <c r="T47" s="20">
        <v>1</v>
      </c>
      <c r="U47" s="20">
        <v>0</v>
      </c>
    </row>
    <row r="48" spans="1:21" ht="12.75" customHeight="1" x14ac:dyDescent="0.2">
      <c r="A48" s="468"/>
      <c r="B48" s="18" t="s">
        <v>20</v>
      </c>
      <c r="C48" s="20">
        <v>772</v>
      </c>
      <c r="D48" s="20">
        <v>0</v>
      </c>
      <c r="E48" s="20">
        <v>0</v>
      </c>
      <c r="F48" s="20">
        <v>0</v>
      </c>
      <c r="G48" s="20">
        <v>18</v>
      </c>
      <c r="H48" s="20">
        <v>67</v>
      </c>
      <c r="I48" s="20">
        <v>80</v>
      </c>
      <c r="J48" s="20">
        <v>85</v>
      </c>
      <c r="K48" s="20">
        <v>97</v>
      </c>
      <c r="L48" s="20">
        <v>104</v>
      </c>
      <c r="M48" s="20">
        <v>113</v>
      </c>
      <c r="N48" s="20">
        <v>105</v>
      </c>
      <c r="O48" s="20">
        <v>50</v>
      </c>
      <c r="P48" s="20">
        <v>38</v>
      </c>
      <c r="Q48" s="20">
        <v>10</v>
      </c>
      <c r="R48" s="20">
        <v>3</v>
      </c>
      <c r="S48" s="20">
        <v>2</v>
      </c>
      <c r="T48" s="20">
        <v>0</v>
      </c>
      <c r="U48" s="20">
        <v>0</v>
      </c>
    </row>
    <row r="49" spans="1:21" ht="12.75" customHeight="1" x14ac:dyDescent="0.2">
      <c r="A49" s="468"/>
      <c r="B49" s="18" t="s">
        <v>21</v>
      </c>
      <c r="C49" s="20">
        <v>551</v>
      </c>
      <c r="D49" s="20">
        <v>0</v>
      </c>
      <c r="E49" s="20">
        <v>0</v>
      </c>
      <c r="F49" s="20">
        <v>0</v>
      </c>
      <c r="G49" s="20">
        <v>12</v>
      </c>
      <c r="H49" s="20">
        <v>52</v>
      </c>
      <c r="I49" s="20">
        <v>62</v>
      </c>
      <c r="J49" s="20">
        <v>65</v>
      </c>
      <c r="K49" s="20">
        <v>60</v>
      </c>
      <c r="L49" s="20">
        <v>93</v>
      </c>
      <c r="M49" s="20">
        <v>80</v>
      </c>
      <c r="N49" s="20">
        <v>62</v>
      </c>
      <c r="O49" s="20">
        <v>35</v>
      </c>
      <c r="P49" s="20">
        <v>13</v>
      </c>
      <c r="Q49" s="20">
        <v>13</v>
      </c>
      <c r="R49" s="20">
        <v>2</v>
      </c>
      <c r="S49" s="20">
        <v>1</v>
      </c>
      <c r="T49" s="20">
        <v>1</v>
      </c>
      <c r="U49" s="20">
        <v>0</v>
      </c>
    </row>
    <row r="50" spans="1:21" ht="12.75" customHeight="1" x14ac:dyDescent="0.2">
      <c r="A50" s="467" t="s">
        <v>312</v>
      </c>
      <c r="B50" s="43" t="s">
        <v>0</v>
      </c>
      <c r="C50" s="53">
        <v>987</v>
      </c>
      <c r="D50" s="53">
        <v>0</v>
      </c>
      <c r="E50" s="53">
        <v>3</v>
      </c>
      <c r="F50" s="53">
        <v>45</v>
      </c>
      <c r="G50" s="53">
        <v>75</v>
      </c>
      <c r="H50" s="53">
        <v>105</v>
      </c>
      <c r="I50" s="53">
        <v>79</v>
      </c>
      <c r="J50" s="53">
        <v>101</v>
      </c>
      <c r="K50" s="53">
        <v>94</v>
      </c>
      <c r="L50" s="53">
        <v>149</v>
      </c>
      <c r="M50" s="53">
        <v>129</v>
      </c>
      <c r="N50" s="53">
        <v>91</v>
      </c>
      <c r="O50" s="53">
        <v>56</v>
      </c>
      <c r="P50" s="53">
        <v>28</v>
      </c>
      <c r="Q50" s="53">
        <v>21</v>
      </c>
      <c r="R50" s="53">
        <v>6</v>
      </c>
      <c r="S50" s="53">
        <v>1</v>
      </c>
      <c r="T50" s="53">
        <v>4</v>
      </c>
      <c r="U50" s="53">
        <v>0</v>
      </c>
    </row>
    <row r="51" spans="1:21" ht="12.75" customHeight="1" x14ac:dyDescent="0.2">
      <c r="A51" s="467"/>
      <c r="B51" s="43" t="s">
        <v>20</v>
      </c>
      <c r="C51" s="53">
        <v>612</v>
      </c>
      <c r="D51" s="53">
        <v>0</v>
      </c>
      <c r="E51" s="53">
        <v>3</v>
      </c>
      <c r="F51" s="53">
        <v>24</v>
      </c>
      <c r="G51" s="53">
        <v>51</v>
      </c>
      <c r="H51" s="53">
        <v>78</v>
      </c>
      <c r="I51" s="53">
        <v>52</v>
      </c>
      <c r="J51" s="53">
        <v>67</v>
      </c>
      <c r="K51" s="53">
        <v>50</v>
      </c>
      <c r="L51" s="53">
        <v>85</v>
      </c>
      <c r="M51" s="53">
        <v>81</v>
      </c>
      <c r="N51" s="53">
        <v>57</v>
      </c>
      <c r="O51" s="53">
        <v>36</v>
      </c>
      <c r="P51" s="53">
        <v>15</v>
      </c>
      <c r="Q51" s="53">
        <v>9</v>
      </c>
      <c r="R51" s="53">
        <v>3</v>
      </c>
      <c r="S51" s="53">
        <v>0</v>
      </c>
      <c r="T51" s="53">
        <v>1</v>
      </c>
      <c r="U51" s="53">
        <v>0</v>
      </c>
    </row>
    <row r="52" spans="1:21" ht="12.75" customHeight="1" x14ac:dyDescent="0.2">
      <c r="A52" s="467"/>
      <c r="B52" s="43" t="s">
        <v>21</v>
      </c>
      <c r="C52" s="53">
        <v>375</v>
      </c>
      <c r="D52" s="53">
        <v>0</v>
      </c>
      <c r="E52" s="53">
        <v>0</v>
      </c>
      <c r="F52" s="53">
        <v>21</v>
      </c>
      <c r="G52" s="53">
        <v>24</v>
      </c>
      <c r="H52" s="53">
        <v>27</v>
      </c>
      <c r="I52" s="53">
        <v>27</v>
      </c>
      <c r="J52" s="53">
        <v>34</v>
      </c>
      <c r="K52" s="53">
        <v>44</v>
      </c>
      <c r="L52" s="53">
        <v>64</v>
      </c>
      <c r="M52" s="53">
        <v>48</v>
      </c>
      <c r="N52" s="53">
        <v>34</v>
      </c>
      <c r="O52" s="53">
        <v>20</v>
      </c>
      <c r="P52" s="53">
        <v>13</v>
      </c>
      <c r="Q52" s="53">
        <v>12</v>
      </c>
      <c r="R52" s="53">
        <v>3</v>
      </c>
      <c r="S52" s="53">
        <v>1</v>
      </c>
      <c r="T52" s="53">
        <v>3</v>
      </c>
      <c r="U52" s="53">
        <v>0</v>
      </c>
    </row>
    <row r="53" spans="1:21" ht="12.75" customHeight="1" x14ac:dyDescent="0.2">
      <c r="A53" s="468" t="s">
        <v>313</v>
      </c>
      <c r="B53" s="18" t="s">
        <v>0</v>
      </c>
      <c r="C53" s="20">
        <v>3978</v>
      </c>
      <c r="D53" s="20">
        <v>0</v>
      </c>
      <c r="E53" s="20">
        <v>0</v>
      </c>
      <c r="F53" s="20">
        <v>0</v>
      </c>
      <c r="G53" s="20">
        <v>22</v>
      </c>
      <c r="H53" s="20">
        <v>139</v>
      </c>
      <c r="I53" s="20">
        <v>228</v>
      </c>
      <c r="J53" s="20">
        <v>461</v>
      </c>
      <c r="K53" s="20">
        <v>688</v>
      </c>
      <c r="L53" s="20">
        <v>826</v>
      </c>
      <c r="M53" s="20">
        <v>707</v>
      </c>
      <c r="N53" s="20">
        <v>539</v>
      </c>
      <c r="O53" s="20">
        <v>270</v>
      </c>
      <c r="P53" s="20">
        <v>80</v>
      </c>
      <c r="Q53" s="20">
        <v>13</v>
      </c>
      <c r="R53" s="20">
        <v>5</v>
      </c>
      <c r="S53" s="20">
        <v>0</v>
      </c>
      <c r="T53" s="20">
        <v>0</v>
      </c>
      <c r="U53" s="20">
        <v>0</v>
      </c>
    </row>
    <row r="54" spans="1:21" ht="12.75" customHeight="1" x14ac:dyDescent="0.2">
      <c r="A54" s="468"/>
      <c r="B54" s="18" t="s">
        <v>20</v>
      </c>
      <c r="C54" s="20">
        <v>2360</v>
      </c>
      <c r="D54" s="20">
        <v>0</v>
      </c>
      <c r="E54" s="20">
        <v>0</v>
      </c>
      <c r="F54" s="20">
        <v>0</v>
      </c>
      <c r="G54" s="20">
        <v>14</v>
      </c>
      <c r="H54" s="20">
        <v>67</v>
      </c>
      <c r="I54" s="20">
        <v>109</v>
      </c>
      <c r="J54" s="20">
        <v>210</v>
      </c>
      <c r="K54" s="20">
        <v>397</v>
      </c>
      <c r="L54" s="20">
        <v>498</v>
      </c>
      <c r="M54" s="20">
        <v>442</v>
      </c>
      <c r="N54" s="20">
        <v>355</v>
      </c>
      <c r="O54" s="20">
        <v>194</v>
      </c>
      <c r="P54" s="20">
        <v>60</v>
      </c>
      <c r="Q54" s="20">
        <v>10</v>
      </c>
      <c r="R54" s="20">
        <v>4</v>
      </c>
      <c r="S54" s="20">
        <v>0</v>
      </c>
      <c r="T54" s="20">
        <v>0</v>
      </c>
      <c r="U54" s="20">
        <v>0</v>
      </c>
    </row>
    <row r="55" spans="1:21" ht="12.75" customHeight="1" x14ac:dyDescent="0.2">
      <c r="A55" s="468"/>
      <c r="B55" s="18" t="s">
        <v>21</v>
      </c>
      <c r="C55" s="20">
        <v>1618</v>
      </c>
      <c r="D55" s="20">
        <v>0</v>
      </c>
      <c r="E55" s="20">
        <v>0</v>
      </c>
      <c r="F55" s="20">
        <v>0</v>
      </c>
      <c r="G55" s="20">
        <v>8</v>
      </c>
      <c r="H55" s="20">
        <v>72</v>
      </c>
      <c r="I55" s="20">
        <v>119</v>
      </c>
      <c r="J55" s="20">
        <v>251</v>
      </c>
      <c r="K55" s="20">
        <v>291</v>
      </c>
      <c r="L55" s="20">
        <v>328</v>
      </c>
      <c r="M55" s="20">
        <v>265</v>
      </c>
      <c r="N55" s="20">
        <v>184</v>
      </c>
      <c r="O55" s="20">
        <v>76</v>
      </c>
      <c r="P55" s="20">
        <v>20</v>
      </c>
      <c r="Q55" s="20">
        <v>3</v>
      </c>
      <c r="R55" s="20">
        <v>1</v>
      </c>
      <c r="S55" s="20">
        <v>0</v>
      </c>
      <c r="T55" s="20">
        <v>0</v>
      </c>
      <c r="U55" s="20">
        <v>0</v>
      </c>
    </row>
    <row r="56" spans="1:21" ht="12.75" customHeight="1" x14ac:dyDescent="0.2">
      <c r="A56" s="467" t="s">
        <v>314</v>
      </c>
      <c r="B56" s="43" t="s">
        <v>0</v>
      </c>
      <c r="C56" s="53">
        <v>1043</v>
      </c>
      <c r="D56" s="53">
        <v>0</v>
      </c>
      <c r="E56" s="53">
        <v>3</v>
      </c>
      <c r="F56" s="53">
        <v>12</v>
      </c>
      <c r="G56" s="53">
        <v>5</v>
      </c>
      <c r="H56" s="53">
        <v>17</v>
      </c>
      <c r="I56" s="53">
        <v>26</v>
      </c>
      <c r="J56" s="53">
        <v>75</v>
      </c>
      <c r="K56" s="53">
        <v>127</v>
      </c>
      <c r="L56" s="53">
        <v>201</v>
      </c>
      <c r="M56" s="53">
        <v>205</v>
      </c>
      <c r="N56" s="53">
        <v>199</v>
      </c>
      <c r="O56" s="53">
        <v>115</v>
      </c>
      <c r="P56" s="53">
        <v>50</v>
      </c>
      <c r="Q56" s="53">
        <v>3</v>
      </c>
      <c r="R56" s="53">
        <v>4</v>
      </c>
      <c r="S56" s="53">
        <v>1</v>
      </c>
      <c r="T56" s="53">
        <v>0</v>
      </c>
      <c r="U56" s="53">
        <v>0</v>
      </c>
    </row>
    <row r="57" spans="1:21" ht="12.75" customHeight="1" x14ac:dyDescent="0.2">
      <c r="A57" s="467"/>
      <c r="B57" s="43" t="s">
        <v>20</v>
      </c>
      <c r="C57" s="53">
        <v>643</v>
      </c>
      <c r="D57" s="53">
        <v>0</v>
      </c>
      <c r="E57" s="53">
        <v>3</v>
      </c>
      <c r="F57" s="53">
        <v>7</v>
      </c>
      <c r="G57" s="53">
        <v>1</v>
      </c>
      <c r="H57" s="53">
        <v>13</v>
      </c>
      <c r="I57" s="53">
        <v>13</v>
      </c>
      <c r="J57" s="53">
        <v>32</v>
      </c>
      <c r="K57" s="53">
        <v>71</v>
      </c>
      <c r="L57" s="53">
        <v>123</v>
      </c>
      <c r="M57" s="53">
        <v>125</v>
      </c>
      <c r="N57" s="53">
        <v>138</v>
      </c>
      <c r="O57" s="53">
        <v>75</v>
      </c>
      <c r="P57" s="53">
        <v>38</v>
      </c>
      <c r="Q57" s="53">
        <v>2</v>
      </c>
      <c r="R57" s="53">
        <v>2</v>
      </c>
      <c r="S57" s="53">
        <v>0</v>
      </c>
      <c r="T57" s="53">
        <v>0</v>
      </c>
      <c r="U57" s="53">
        <v>0</v>
      </c>
    </row>
    <row r="58" spans="1:21" ht="12.75" customHeight="1" x14ac:dyDescent="0.2">
      <c r="A58" s="467"/>
      <c r="B58" s="43" t="s">
        <v>21</v>
      </c>
      <c r="C58" s="53">
        <v>400</v>
      </c>
      <c r="D58" s="53">
        <v>0</v>
      </c>
      <c r="E58" s="53">
        <v>0</v>
      </c>
      <c r="F58" s="53">
        <v>5</v>
      </c>
      <c r="G58" s="53">
        <v>4</v>
      </c>
      <c r="H58" s="53">
        <v>4</v>
      </c>
      <c r="I58" s="53">
        <v>13</v>
      </c>
      <c r="J58" s="53">
        <v>43</v>
      </c>
      <c r="K58" s="53">
        <v>56</v>
      </c>
      <c r="L58" s="53">
        <v>78</v>
      </c>
      <c r="M58" s="53">
        <v>80</v>
      </c>
      <c r="N58" s="53">
        <v>61</v>
      </c>
      <c r="O58" s="53">
        <v>40</v>
      </c>
      <c r="P58" s="53">
        <v>12</v>
      </c>
      <c r="Q58" s="53">
        <v>1</v>
      </c>
      <c r="R58" s="53">
        <v>2</v>
      </c>
      <c r="S58" s="53">
        <v>1</v>
      </c>
      <c r="T58" s="53">
        <v>0</v>
      </c>
      <c r="U58" s="53">
        <v>0</v>
      </c>
    </row>
    <row r="59" spans="1:21" ht="12.75" customHeight="1" x14ac:dyDescent="0.2">
      <c r="A59" s="468" t="s">
        <v>336</v>
      </c>
      <c r="B59" s="18" t="s">
        <v>0</v>
      </c>
      <c r="C59" s="20">
        <v>2055</v>
      </c>
      <c r="D59" s="20">
        <v>25</v>
      </c>
      <c r="E59" s="20">
        <v>6</v>
      </c>
      <c r="F59" s="20">
        <v>11</v>
      </c>
      <c r="G59" s="20">
        <v>82</v>
      </c>
      <c r="H59" s="20">
        <v>242</v>
      </c>
      <c r="I59" s="20">
        <v>305</v>
      </c>
      <c r="J59" s="20">
        <v>317</v>
      </c>
      <c r="K59" s="20">
        <v>265</v>
      </c>
      <c r="L59" s="20">
        <v>301</v>
      </c>
      <c r="M59" s="20">
        <v>233</v>
      </c>
      <c r="N59" s="20">
        <v>156</v>
      </c>
      <c r="O59" s="20">
        <v>67</v>
      </c>
      <c r="P59" s="20">
        <v>33</v>
      </c>
      <c r="Q59" s="20">
        <v>7</v>
      </c>
      <c r="R59" s="20">
        <v>4</v>
      </c>
      <c r="S59" s="20">
        <v>0</v>
      </c>
      <c r="T59" s="20">
        <v>1</v>
      </c>
      <c r="U59" s="20">
        <v>0</v>
      </c>
    </row>
    <row r="60" spans="1:21" ht="12.75" customHeight="1" x14ac:dyDescent="0.2">
      <c r="A60" s="468"/>
      <c r="B60" s="18" t="s">
        <v>20</v>
      </c>
      <c r="C60" s="20">
        <v>1311</v>
      </c>
      <c r="D60" s="20">
        <v>15</v>
      </c>
      <c r="E60" s="20">
        <v>3</v>
      </c>
      <c r="F60" s="20">
        <v>6</v>
      </c>
      <c r="G60" s="20">
        <v>51</v>
      </c>
      <c r="H60" s="20">
        <v>152</v>
      </c>
      <c r="I60" s="20">
        <v>168</v>
      </c>
      <c r="J60" s="20">
        <v>204</v>
      </c>
      <c r="K60" s="20">
        <v>176</v>
      </c>
      <c r="L60" s="20">
        <v>201</v>
      </c>
      <c r="M60" s="20">
        <v>149</v>
      </c>
      <c r="N60" s="20">
        <v>105</v>
      </c>
      <c r="O60" s="20">
        <v>51</v>
      </c>
      <c r="P60" s="20">
        <v>23</v>
      </c>
      <c r="Q60" s="20">
        <v>3</v>
      </c>
      <c r="R60" s="20">
        <v>3</v>
      </c>
      <c r="S60" s="20">
        <v>0</v>
      </c>
      <c r="T60" s="20">
        <v>1</v>
      </c>
      <c r="U60" s="20">
        <v>0</v>
      </c>
    </row>
    <row r="61" spans="1:21" ht="12.75" customHeight="1" x14ac:dyDescent="0.2">
      <c r="A61" s="468"/>
      <c r="B61" s="18" t="s">
        <v>21</v>
      </c>
      <c r="C61" s="20">
        <v>744</v>
      </c>
      <c r="D61" s="20">
        <v>10</v>
      </c>
      <c r="E61" s="20">
        <v>3</v>
      </c>
      <c r="F61" s="20">
        <v>5</v>
      </c>
      <c r="G61" s="20">
        <v>31</v>
      </c>
      <c r="H61" s="20">
        <v>90</v>
      </c>
      <c r="I61" s="20">
        <v>137</v>
      </c>
      <c r="J61" s="20">
        <v>113</v>
      </c>
      <c r="K61" s="20">
        <v>89</v>
      </c>
      <c r="L61" s="20">
        <v>100</v>
      </c>
      <c r="M61" s="20">
        <v>84</v>
      </c>
      <c r="N61" s="20">
        <v>51</v>
      </c>
      <c r="O61" s="20">
        <v>16</v>
      </c>
      <c r="P61" s="20">
        <v>10</v>
      </c>
      <c r="Q61" s="20">
        <v>4</v>
      </c>
      <c r="R61" s="20">
        <v>1</v>
      </c>
      <c r="S61" s="20">
        <v>0</v>
      </c>
      <c r="T61" s="20">
        <v>0</v>
      </c>
      <c r="U61" s="20">
        <v>0</v>
      </c>
    </row>
    <row r="62" spans="1:21" ht="12.75" customHeight="1" x14ac:dyDescent="0.2">
      <c r="A62" s="467" t="s">
        <v>315</v>
      </c>
      <c r="B62" s="43" t="s">
        <v>0</v>
      </c>
      <c r="C62" s="53">
        <v>361</v>
      </c>
      <c r="D62" s="53">
        <v>0</v>
      </c>
      <c r="E62" s="53">
        <v>0</v>
      </c>
      <c r="F62" s="53">
        <v>0</v>
      </c>
      <c r="G62" s="53">
        <v>15</v>
      </c>
      <c r="H62" s="53">
        <v>56</v>
      </c>
      <c r="I62" s="53">
        <v>61</v>
      </c>
      <c r="J62" s="53">
        <v>39</v>
      </c>
      <c r="K62" s="53">
        <v>36</v>
      </c>
      <c r="L62" s="53">
        <v>47</v>
      </c>
      <c r="M62" s="53">
        <v>34</v>
      </c>
      <c r="N62" s="53">
        <v>31</v>
      </c>
      <c r="O62" s="53">
        <v>17</v>
      </c>
      <c r="P62" s="53">
        <v>10</v>
      </c>
      <c r="Q62" s="53">
        <v>10</v>
      </c>
      <c r="R62" s="53">
        <v>4</v>
      </c>
      <c r="S62" s="53">
        <v>1</v>
      </c>
      <c r="T62" s="53">
        <v>0</v>
      </c>
      <c r="U62" s="53">
        <v>0</v>
      </c>
    </row>
    <row r="63" spans="1:21" ht="12.75" customHeight="1" x14ac:dyDescent="0.2">
      <c r="A63" s="467"/>
      <c r="B63" s="43" t="s">
        <v>20</v>
      </c>
      <c r="C63" s="53">
        <v>222</v>
      </c>
      <c r="D63" s="53">
        <v>0</v>
      </c>
      <c r="E63" s="53">
        <v>0</v>
      </c>
      <c r="F63" s="53">
        <v>0</v>
      </c>
      <c r="G63" s="53">
        <v>12</v>
      </c>
      <c r="H63" s="53">
        <v>43</v>
      </c>
      <c r="I63" s="53">
        <v>42</v>
      </c>
      <c r="J63" s="53">
        <v>26</v>
      </c>
      <c r="K63" s="53">
        <v>28</v>
      </c>
      <c r="L63" s="53">
        <v>30</v>
      </c>
      <c r="M63" s="53">
        <v>16</v>
      </c>
      <c r="N63" s="53">
        <v>9</v>
      </c>
      <c r="O63" s="53">
        <v>8</v>
      </c>
      <c r="P63" s="53">
        <v>2</v>
      </c>
      <c r="Q63" s="53">
        <v>4</v>
      </c>
      <c r="R63" s="53">
        <v>2</v>
      </c>
      <c r="S63" s="53">
        <v>0</v>
      </c>
      <c r="T63" s="53">
        <v>0</v>
      </c>
      <c r="U63" s="53">
        <v>0</v>
      </c>
    </row>
    <row r="64" spans="1:21" ht="12.75" customHeight="1" x14ac:dyDescent="0.2">
      <c r="A64" s="467"/>
      <c r="B64" s="43" t="s">
        <v>21</v>
      </c>
      <c r="C64" s="53">
        <v>139</v>
      </c>
      <c r="D64" s="53">
        <v>0</v>
      </c>
      <c r="E64" s="53">
        <v>0</v>
      </c>
      <c r="F64" s="53">
        <v>0</v>
      </c>
      <c r="G64" s="53">
        <v>3</v>
      </c>
      <c r="H64" s="53">
        <v>13</v>
      </c>
      <c r="I64" s="53">
        <v>19</v>
      </c>
      <c r="J64" s="53">
        <v>13</v>
      </c>
      <c r="K64" s="53">
        <v>8</v>
      </c>
      <c r="L64" s="53">
        <v>17</v>
      </c>
      <c r="M64" s="53">
        <v>18</v>
      </c>
      <c r="N64" s="53">
        <v>22</v>
      </c>
      <c r="O64" s="53">
        <v>9</v>
      </c>
      <c r="P64" s="53">
        <v>8</v>
      </c>
      <c r="Q64" s="53">
        <v>6</v>
      </c>
      <c r="R64" s="53">
        <v>2</v>
      </c>
      <c r="S64" s="53">
        <v>1</v>
      </c>
      <c r="T64" s="53">
        <v>0</v>
      </c>
      <c r="U64" s="53">
        <v>0</v>
      </c>
    </row>
    <row r="65" spans="1:21" ht="12.75" customHeight="1" x14ac:dyDescent="0.2">
      <c r="A65" s="468" t="s">
        <v>316</v>
      </c>
      <c r="B65" s="18" t="s">
        <v>0</v>
      </c>
      <c r="C65" s="20">
        <v>2809</v>
      </c>
      <c r="D65" s="20">
        <v>0</v>
      </c>
      <c r="E65" s="20">
        <v>12</v>
      </c>
      <c r="F65" s="20">
        <v>70</v>
      </c>
      <c r="G65" s="20">
        <v>314</v>
      </c>
      <c r="H65" s="20">
        <v>291</v>
      </c>
      <c r="I65" s="20">
        <v>264</v>
      </c>
      <c r="J65" s="20">
        <v>289</v>
      </c>
      <c r="K65" s="20">
        <v>297</v>
      </c>
      <c r="L65" s="20">
        <v>313</v>
      </c>
      <c r="M65" s="20">
        <v>275</v>
      </c>
      <c r="N65" s="20">
        <v>239</v>
      </c>
      <c r="O65" s="20">
        <v>128</v>
      </c>
      <c r="P65" s="20">
        <v>88</v>
      </c>
      <c r="Q65" s="20">
        <v>72</v>
      </c>
      <c r="R65" s="20">
        <v>58</v>
      </c>
      <c r="S65" s="20">
        <v>41</v>
      </c>
      <c r="T65" s="20">
        <v>38</v>
      </c>
      <c r="U65" s="20">
        <v>20</v>
      </c>
    </row>
    <row r="66" spans="1:21" ht="12.75" customHeight="1" x14ac:dyDescent="0.2">
      <c r="A66" s="468"/>
      <c r="B66" s="18" t="s">
        <v>20</v>
      </c>
      <c r="C66" s="20">
        <v>1591</v>
      </c>
      <c r="D66" s="20">
        <v>0</v>
      </c>
      <c r="E66" s="20">
        <v>8</v>
      </c>
      <c r="F66" s="20">
        <v>41</v>
      </c>
      <c r="G66" s="20">
        <v>168</v>
      </c>
      <c r="H66" s="20">
        <v>189</v>
      </c>
      <c r="I66" s="20">
        <v>174</v>
      </c>
      <c r="J66" s="20">
        <v>176</v>
      </c>
      <c r="K66" s="20">
        <v>185</v>
      </c>
      <c r="L66" s="20">
        <v>176</v>
      </c>
      <c r="M66" s="20">
        <v>151</v>
      </c>
      <c r="N66" s="20">
        <v>123</v>
      </c>
      <c r="O66" s="20">
        <v>74</v>
      </c>
      <c r="P66" s="20">
        <v>46</v>
      </c>
      <c r="Q66" s="20">
        <v>23</v>
      </c>
      <c r="R66" s="20">
        <v>25</v>
      </c>
      <c r="S66" s="20">
        <v>14</v>
      </c>
      <c r="T66" s="20">
        <v>10</v>
      </c>
      <c r="U66" s="20">
        <v>8</v>
      </c>
    </row>
    <row r="67" spans="1:21" ht="12.75" customHeight="1" x14ac:dyDescent="0.2">
      <c r="A67" s="468"/>
      <c r="B67" s="18" t="s">
        <v>21</v>
      </c>
      <c r="C67" s="20">
        <v>1218</v>
      </c>
      <c r="D67" s="20">
        <v>0</v>
      </c>
      <c r="E67" s="20">
        <v>4</v>
      </c>
      <c r="F67" s="20">
        <v>29</v>
      </c>
      <c r="G67" s="20">
        <v>146</v>
      </c>
      <c r="H67" s="20">
        <v>102</v>
      </c>
      <c r="I67" s="20">
        <v>90</v>
      </c>
      <c r="J67" s="20">
        <v>113</v>
      </c>
      <c r="K67" s="20">
        <v>112</v>
      </c>
      <c r="L67" s="20">
        <v>137</v>
      </c>
      <c r="M67" s="20">
        <v>124</v>
      </c>
      <c r="N67" s="20">
        <v>116</v>
      </c>
      <c r="O67" s="20">
        <v>54</v>
      </c>
      <c r="P67" s="20">
        <v>42</v>
      </c>
      <c r="Q67" s="20">
        <v>49</v>
      </c>
      <c r="R67" s="20">
        <v>33</v>
      </c>
      <c r="S67" s="20">
        <v>27</v>
      </c>
      <c r="T67" s="20">
        <v>28</v>
      </c>
      <c r="U67" s="20">
        <v>12</v>
      </c>
    </row>
    <row r="68" spans="1:21" ht="12.75" customHeight="1" x14ac:dyDescent="0.2">
      <c r="A68" s="467" t="s">
        <v>317</v>
      </c>
      <c r="B68" s="43" t="s">
        <v>0</v>
      </c>
      <c r="C68" s="53">
        <v>6175</v>
      </c>
      <c r="D68" s="53">
        <v>6</v>
      </c>
      <c r="E68" s="53">
        <v>58</v>
      </c>
      <c r="F68" s="53">
        <v>360</v>
      </c>
      <c r="G68" s="53">
        <v>507</v>
      </c>
      <c r="H68" s="53">
        <v>528</v>
      </c>
      <c r="I68" s="53">
        <v>520</v>
      </c>
      <c r="J68" s="53">
        <v>568</v>
      </c>
      <c r="K68" s="53">
        <v>607</v>
      </c>
      <c r="L68" s="53">
        <v>725</v>
      </c>
      <c r="M68" s="53">
        <v>635</v>
      </c>
      <c r="N68" s="53">
        <v>639</v>
      </c>
      <c r="O68" s="53">
        <v>483</v>
      </c>
      <c r="P68" s="53">
        <v>313</v>
      </c>
      <c r="Q68" s="53">
        <v>120</v>
      </c>
      <c r="R68" s="53">
        <v>61</v>
      </c>
      <c r="S68" s="53">
        <v>20</v>
      </c>
      <c r="T68" s="53">
        <v>20</v>
      </c>
      <c r="U68" s="53">
        <v>5</v>
      </c>
    </row>
    <row r="69" spans="1:21" ht="12.75" customHeight="1" x14ac:dyDescent="0.2">
      <c r="A69" s="467"/>
      <c r="B69" s="43" t="s">
        <v>20</v>
      </c>
      <c r="C69" s="53">
        <v>3336</v>
      </c>
      <c r="D69" s="53">
        <v>5</v>
      </c>
      <c r="E69" s="53">
        <v>28</v>
      </c>
      <c r="F69" s="53">
        <v>193</v>
      </c>
      <c r="G69" s="53">
        <v>272</v>
      </c>
      <c r="H69" s="53">
        <v>327</v>
      </c>
      <c r="I69" s="53">
        <v>317</v>
      </c>
      <c r="J69" s="53">
        <v>366</v>
      </c>
      <c r="K69" s="53">
        <v>347</v>
      </c>
      <c r="L69" s="53">
        <v>383</v>
      </c>
      <c r="M69" s="53">
        <v>339</v>
      </c>
      <c r="N69" s="53">
        <v>307</v>
      </c>
      <c r="O69" s="53">
        <v>239</v>
      </c>
      <c r="P69" s="53">
        <v>127</v>
      </c>
      <c r="Q69" s="53">
        <v>45</v>
      </c>
      <c r="R69" s="53">
        <v>29</v>
      </c>
      <c r="S69" s="53">
        <v>5</v>
      </c>
      <c r="T69" s="53">
        <v>6</v>
      </c>
      <c r="U69" s="53">
        <v>1</v>
      </c>
    </row>
    <row r="70" spans="1:21" ht="12.75" customHeight="1" x14ac:dyDescent="0.2">
      <c r="A70" s="467"/>
      <c r="B70" s="43" t="s">
        <v>21</v>
      </c>
      <c r="C70" s="53">
        <v>2839</v>
      </c>
      <c r="D70" s="53">
        <v>1</v>
      </c>
      <c r="E70" s="53">
        <v>30</v>
      </c>
      <c r="F70" s="53">
        <v>167</v>
      </c>
      <c r="G70" s="53">
        <v>235</v>
      </c>
      <c r="H70" s="53">
        <v>201</v>
      </c>
      <c r="I70" s="53">
        <v>203</v>
      </c>
      <c r="J70" s="53">
        <v>202</v>
      </c>
      <c r="K70" s="53">
        <v>260</v>
      </c>
      <c r="L70" s="53">
        <v>342</v>
      </c>
      <c r="M70" s="53">
        <v>296</v>
      </c>
      <c r="N70" s="53">
        <v>332</v>
      </c>
      <c r="O70" s="53">
        <v>244</v>
      </c>
      <c r="P70" s="53">
        <v>186</v>
      </c>
      <c r="Q70" s="53">
        <v>75</v>
      </c>
      <c r="R70" s="53">
        <v>32</v>
      </c>
      <c r="S70" s="53">
        <v>15</v>
      </c>
      <c r="T70" s="53">
        <v>14</v>
      </c>
      <c r="U70" s="53">
        <v>4</v>
      </c>
    </row>
    <row r="71" spans="1:21" ht="12.75" customHeight="1" x14ac:dyDescent="0.2">
      <c r="A71" s="468" t="s">
        <v>318</v>
      </c>
      <c r="B71" s="18" t="s">
        <v>0</v>
      </c>
      <c r="C71" s="20">
        <v>3386</v>
      </c>
      <c r="D71" s="20">
        <v>0</v>
      </c>
      <c r="E71" s="20">
        <v>8</v>
      </c>
      <c r="F71" s="20">
        <v>29</v>
      </c>
      <c r="G71" s="20">
        <v>281</v>
      </c>
      <c r="H71" s="20">
        <v>412</v>
      </c>
      <c r="I71" s="20">
        <v>388</v>
      </c>
      <c r="J71" s="20">
        <v>385</v>
      </c>
      <c r="K71" s="20">
        <v>388</v>
      </c>
      <c r="L71" s="20">
        <v>422</v>
      </c>
      <c r="M71" s="20">
        <v>354</v>
      </c>
      <c r="N71" s="20">
        <v>368</v>
      </c>
      <c r="O71" s="20">
        <v>218</v>
      </c>
      <c r="P71" s="20">
        <v>112</v>
      </c>
      <c r="Q71" s="20">
        <v>15</v>
      </c>
      <c r="R71" s="20">
        <v>2</v>
      </c>
      <c r="S71" s="20">
        <v>4</v>
      </c>
      <c r="T71" s="20">
        <v>0</v>
      </c>
      <c r="U71" s="20">
        <v>0</v>
      </c>
    </row>
    <row r="72" spans="1:21" ht="12.75" customHeight="1" x14ac:dyDescent="0.2">
      <c r="A72" s="468"/>
      <c r="B72" s="18" t="s">
        <v>20</v>
      </c>
      <c r="C72" s="20">
        <v>1955</v>
      </c>
      <c r="D72" s="20">
        <v>0</v>
      </c>
      <c r="E72" s="20">
        <v>4</v>
      </c>
      <c r="F72" s="20">
        <v>17</v>
      </c>
      <c r="G72" s="20">
        <v>145</v>
      </c>
      <c r="H72" s="20">
        <v>258</v>
      </c>
      <c r="I72" s="20">
        <v>230</v>
      </c>
      <c r="J72" s="20">
        <v>250</v>
      </c>
      <c r="K72" s="20">
        <v>255</v>
      </c>
      <c r="L72" s="20">
        <v>227</v>
      </c>
      <c r="M72" s="20">
        <v>198</v>
      </c>
      <c r="N72" s="20">
        <v>188</v>
      </c>
      <c r="O72" s="20">
        <v>124</v>
      </c>
      <c r="P72" s="20">
        <v>49</v>
      </c>
      <c r="Q72" s="20">
        <v>8</v>
      </c>
      <c r="R72" s="20">
        <v>1</v>
      </c>
      <c r="S72" s="20">
        <v>1</v>
      </c>
      <c r="T72" s="20">
        <v>0</v>
      </c>
      <c r="U72" s="20">
        <v>0</v>
      </c>
    </row>
    <row r="73" spans="1:21" ht="12.75" customHeight="1" x14ac:dyDescent="0.2">
      <c r="A73" s="468"/>
      <c r="B73" s="18" t="s">
        <v>21</v>
      </c>
      <c r="C73" s="20">
        <v>1431</v>
      </c>
      <c r="D73" s="20">
        <v>0</v>
      </c>
      <c r="E73" s="20">
        <v>4</v>
      </c>
      <c r="F73" s="20">
        <v>12</v>
      </c>
      <c r="G73" s="20">
        <v>136</v>
      </c>
      <c r="H73" s="20">
        <v>154</v>
      </c>
      <c r="I73" s="20">
        <v>158</v>
      </c>
      <c r="J73" s="20">
        <v>135</v>
      </c>
      <c r="K73" s="20">
        <v>133</v>
      </c>
      <c r="L73" s="20">
        <v>195</v>
      </c>
      <c r="M73" s="20">
        <v>156</v>
      </c>
      <c r="N73" s="20">
        <v>180</v>
      </c>
      <c r="O73" s="20">
        <v>94</v>
      </c>
      <c r="P73" s="20">
        <v>63</v>
      </c>
      <c r="Q73" s="20">
        <v>7</v>
      </c>
      <c r="R73" s="20">
        <v>1</v>
      </c>
      <c r="S73" s="20">
        <v>3</v>
      </c>
      <c r="T73" s="20">
        <v>0</v>
      </c>
      <c r="U73" s="20">
        <v>0</v>
      </c>
    </row>
    <row r="74" spans="1:21" ht="12.75" customHeight="1" x14ac:dyDescent="0.2">
      <c r="A74" s="467" t="s">
        <v>337</v>
      </c>
      <c r="B74" s="43" t="s">
        <v>0</v>
      </c>
      <c r="C74" s="53">
        <v>72</v>
      </c>
      <c r="D74" s="53">
        <v>0</v>
      </c>
      <c r="E74" s="53">
        <v>0</v>
      </c>
      <c r="F74" s="53">
        <v>0</v>
      </c>
      <c r="G74" s="53">
        <v>2</v>
      </c>
      <c r="H74" s="53">
        <v>12</v>
      </c>
      <c r="I74" s="53">
        <v>7</v>
      </c>
      <c r="J74" s="53">
        <v>9</v>
      </c>
      <c r="K74" s="53">
        <v>5</v>
      </c>
      <c r="L74" s="53">
        <v>16</v>
      </c>
      <c r="M74" s="53">
        <v>10</v>
      </c>
      <c r="N74" s="53">
        <v>4</v>
      </c>
      <c r="O74" s="53">
        <v>4</v>
      </c>
      <c r="P74" s="53">
        <v>3</v>
      </c>
      <c r="Q74" s="53">
        <v>0</v>
      </c>
      <c r="R74" s="53">
        <v>0</v>
      </c>
      <c r="S74" s="53">
        <v>0</v>
      </c>
      <c r="T74" s="53">
        <v>0</v>
      </c>
      <c r="U74" s="53">
        <v>0</v>
      </c>
    </row>
    <row r="75" spans="1:21" ht="12.75" customHeight="1" x14ac:dyDescent="0.2">
      <c r="A75" s="467"/>
      <c r="B75" s="43" t="s">
        <v>20</v>
      </c>
      <c r="C75" s="53">
        <v>49</v>
      </c>
      <c r="D75" s="53">
        <v>0</v>
      </c>
      <c r="E75" s="53">
        <v>0</v>
      </c>
      <c r="F75" s="53">
        <v>0</v>
      </c>
      <c r="G75" s="53">
        <v>2</v>
      </c>
      <c r="H75" s="53">
        <v>9</v>
      </c>
      <c r="I75" s="53">
        <v>3</v>
      </c>
      <c r="J75" s="53">
        <v>6</v>
      </c>
      <c r="K75" s="53">
        <v>2</v>
      </c>
      <c r="L75" s="53">
        <v>14</v>
      </c>
      <c r="M75" s="53">
        <v>5</v>
      </c>
      <c r="N75" s="53">
        <v>3</v>
      </c>
      <c r="O75" s="53">
        <v>3</v>
      </c>
      <c r="P75" s="53">
        <v>2</v>
      </c>
      <c r="Q75" s="53">
        <v>0</v>
      </c>
      <c r="R75" s="53">
        <v>0</v>
      </c>
      <c r="S75" s="53">
        <v>0</v>
      </c>
      <c r="T75" s="53">
        <v>0</v>
      </c>
      <c r="U75" s="53">
        <v>0</v>
      </c>
    </row>
    <row r="76" spans="1:21" ht="12.75" customHeight="1" x14ac:dyDescent="0.2">
      <c r="A76" s="467"/>
      <c r="B76" s="43" t="s">
        <v>21</v>
      </c>
      <c r="C76" s="53">
        <v>23</v>
      </c>
      <c r="D76" s="53">
        <v>0</v>
      </c>
      <c r="E76" s="53">
        <v>0</v>
      </c>
      <c r="F76" s="53">
        <v>0</v>
      </c>
      <c r="G76" s="53">
        <v>0</v>
      </c>
      <c r="H76" s="53">
        <v>3</v>
      </c>
      <c r="I76" s="53">
        <v>4</v>
      </c>
      <c r="J76" s="53">
        <v>3</v>
      </c>
      <c r="K76" s="53">
        <v>3</v>
      </c>
      <c r="L76" s="53">
        <v>2</v>
      </c>
      <c r="M76" s="53">
        <v>5</v>
      </c>
      <c r="N76" s="53">
        <v>1</v>
      </c>
      <c r="O76" s="53">
        <v>1</v>
      </c>
      <c r="P76" s="53">
        <v>1</v>
      </c>
      <c r="Q76" s="53">
        <v>0</v>
      </c>
      <c r="R76" s="53">
        <v>0</v>
      </c>
      <c r="S76" s="53">
        <v>0</v>
      </c>
      <c r="T76" s="53">
        <v>0</v>
      </c>
      <c r="U76" s="53">
        <v>0</v>
      </c>
    </row>
    <row r="77" spans="1:21" ht="12.75" customHeight="1" x14ac:dyDescent="0.2">
      <c r="A77" s="468" t="s">
        <v>338</v>
      </c>
      <c r="B77" s="18" t="s">
        <v>0</v>
      </c>
      <c r="C77" s="20">
        <v>43</v>
      </c>
      <c r="D77" s="20">
        <v>0</v>
      </c>
      <c r="E77" s="20">
        <v>0</v>
      </c>
      <c r="F77" s="20">
        <v>1</v>
      </c>
      <c r="G77" s="20">
        <v>2</v>
      </c>
      <c r="H77" s="20">
        <v>2</v>
      </c>
      <c r="I77" s="20">
        <v>7</v>
      </c>
      <c r="J77" s="20">
        <v>2</v>
      </c>
      <c r="K77" s="20">
        <v>4</v>
      </c>
      <c r="L77" s="20">
        <v>5</v>
      </c>
      <c r="M77" s="20">
        <v>3</v>
      </c>
      <c r="N77" s="20">
        <v>9</v>
      </c>
      <c r="O77" s="20">
        <v>5</v>
      </c>
      <c r="P77" s="20">
        <v>2</v>
      </c>
      <c r="Q77" s="20">
        <v>1</v>
      </c>
      <c r="R77" s="20">
        <v>0</v>
      </c>
      <c r="S77" s="20">
        <v>0</v>
      </c>
      <c r="T77" s="20">
        <v>0</v>
      </c>
      <c r="U77" s="20">
        <v>0</v>
      </c>
    </row>
    <row r="78" spans="1:21" ht="12.75" customHeight="1" x14ac:dyDescent="0.2">
      <c r="A78" s="468"/>
      <c r="B78" s="18" t="s">
        <v>20</v>
      </c>
      <c r="C78" s="20">
        <v>32</v>
      </c>
      <c r="D78" s="20">
        <v>0</v>
      </c>
      <c r="E78" s="20">
        <v>0</v>
      </c>
      <c r="F78" s="20">
        <v>1</v>
      </c>
      <c r="G78" s="20">
        <v>1</v>
      </c>
      <c r="H78" s="20">
        <v>2</v>
      </c>
      <c r="I78" s="20">
        <v>4</v>
      </c>
      <c r="J78" s="20">
        <v>1</v>
      </c>
      <c r="K78" s="20">
        <v>3</v>
      </c>
      <c r="L78" s="20">
        <v>4</v>
      </c>
      <c r="M78" s="20">
        <v>3</v>
      </c>
      <c r="N78" s="20">
        <v>6</v>
      </c>
      <c r="O78" s="20">
        <v>4</v>
      </c>
      <c r="P78" s="20">
        <v>2</v>
      </c>
      <c r="Q78" s="20">
        <v>1</v>
      </c>
      <c r="R78" s="20">
        <v>0</v>
      </c>
      <c r="S78" s="20">
        <v>0</v>
      </c>
      <c r="T78" s="20">
        <v>0</v>
      </c>
      <c r="U78" s="20">
        <v>0</v>
      </c>
    </row>
    <row r="79" spans="1:21" ht="12.75" customHeight="1" x14ac:dyDescent="0.2">
      <c r="A79" s="468"/>
      <c r="B79" s="18" t="s">
        <v>21</v>
      </c>
      <c r="C79" s="20">
        <v>11</v>
      </c>
      <c r="D79" s="20">
        <v>0</v>
      </c>
      <c r="E79" s="20">
        <v>0</v>
      </c>
      <c r="F79" s="20">
        <v>0</v>
      </c>
      <c r="G79" s="20">
        <v>1</v>
      </c>
      <c r="H79" s="20">
        <v>0</v>
      </c>
      <c r="I79" s="20">
        <v>3</v>
      </c>
      <c r="J79" s="20">
        <v>1</v>
      </c>
      <c r="K79" s="20">
        <v>1</v>
      </c>
      <c r="L79" s="20">
        <v>1</v>
      </c>
      <c r="M79" s="20">
        <v>0</v>
      </c>
      <c r="N79" s="20">
        <v>3</v>
      </c>
      <c r="O79" s="20">
        <v>1</v>
      </c>
      <c r="P79" s="20">
        <v>0</v>
      </c>
      <c r="Q79" s="20">
        <v>0</v>
      </c>
      <c r="R79" s="20">
        <v>0</v>
      </c>
      <c r="S79" s="20">
        <v>0</v>
      </c>
      <c r="T79" s="20">
        <v>0</v>
      </c>
      <c r="U79" s="20">
        <v>0</v>
      </c>
    </row>
    <row r="80" spans="1:21" ht="12.75" customHeight="1" x14ac:dyDescent="0.2">
      <c r="A80" s="467" t="s">
        <v>339</v>
      </c>
      <c r="B80" s="43" t="s">
        <v>0</v>
      </c>
      <c r="C80" s="53">
        <v>1254</v>
      </c>
      <c r="D80" s="53">
        <v>1</v>
      </c>
      <c r="E80" s="53">
        <v>9</v>
      </c>
      <c r="F80" s="53">
        <v>51</v>
      </c>
      <c r="G80" s="53">
        <v>114</v>
      </c>
      <c r="H80" s="53">
        <v>86</v>
      </c>
      <c r="I80" s="53">
        <v>83</v>
      </c>
      <c r="J80" s="53">
        <v>113</v>
      </c>
      <c r="K80" s="53">
        <v>109</v>
      </c>
      <c r="L80" s="53">
        <v>147</v>
      </c>
      <c r="M80" s="53">
        <v>138</v>
      </c>
      <c r="N80" s="53">
        <v>138</v>
      </c>
      <c r="O80" s="53">
        <v>113</v>
      </c>
      <c r="P80" s="53">
        <v>89</v>
      </c>
      <c r="Q80" s="53">
        <v>33</v>
      </c>
      <c r="R80" s="53">
        <v>19</v>
      </c>
      <c r="S80" s="53">
        <v>11</v>
      </c>
      <c r="T80" s="53">
        <v>0</v>
      </c>
      <c r="U80" s="53">
        <v>0</v>
      </c>
    </row>
    <row r="81" spans="1:21" ht="12.75" customHeight="1" x14ac:dyDescent="0.2">
      <c r="A81" s="467"/>
      <c r="B81" s="43" t="s">
        <v>20</v>
      </c>
      <c r="C81" s="53">
        <v>835</v>
      </c>
      <c r="D81" s="53">
        <v>1</v>
      </c>
      <c r="E81" s="53">
        <v>5</v>
      </c>
      <c r="F81" s="53">
        <v>15</v>
      </c>
      <c r="G81" s="53">
        <v>58</v>
      </c>
      <c r="H81" s="53">
        <v>63</v>
      </c>
      <c r="I81" s="53">
        <v>65</v>
      </c>
      <c r="J81" s="53">
        <v>88</v>
      </c>
      <c r="K81" s="53">
        <v>84</v>
      </c>
      <c r="L81" s="53">
        <v>106</v>
      </c>
      <c r="M81" s="53">
        <v>85</v>
      </c>
      <c r="N81" s="53">
        <v>97</v>
      </c>
      <c r="O81" s="53">
        <v>75</v>
      </c>
      <c r="P81" s="53">
        <v>54</v>
      </c>
      <c r="Q81" s="53">
        <v>20</v>
      </c>
      <c r="R81" s="53">
        <v>13</v>
      </c>
      <c r="S81" s="53">
        <v>6</v>
      </c>
      <c r="T81" s="53">
        <v>0</v>
      </c>
      <c r="U81" s="53">
        <v>0</v>
      </c>
    </row>
    <row r="82" spans="1:21" ht="12.75" customHeight="1" x14ac:dyDescent="0.2">
      <c r="A82" s="467"/>
      <c r="B82" s="43" t="s">
        <v>21</v>
      </c>
      <c r="C82" s="53">
        <v>419</v>
      </c>
      <c r="D82" s="53">
        <v>0</v>
      </c>
      <c r="E82" s="53">
        <v>4</v>
      </c>
      <c r="F82" s="53">
        <v>36</v>
      </c>
      <c r="G82" s="53">
        <v>56</v>
      </c>
      <c r="H82" s="53">
        <v>23</v>
      </c>
      <c r="I82" s="53">
        <v>18</v>
      </c>
      <c r="J82" s="53">
        <v>25</v>
      </c>
      <c r="K82" s="53">
        <v>25</v>
      </c>
      <c r="L82" s="53">
        <v>41</v>
      </c>
      <c r="M82" s="53">
        <v>53</v>
      </c>
      <c r="N82" s="53">
        <v>41</v>
      </c>
      <c r="O82" s="53">
        <v>38</v>
      </c>
      <c r="P82" s="53">
        <v>35</v>
      </c>
      <c r="Q82" s="53">
        <v>13</v>
      </c>
      <c r="R82" s="53">
        <v>6</v>
      </c>
      <c r="S82" s="53">
        <v>5</v>
      </c>
      <c r="T82" s="53">
        <v>0</v>
      </c>
      <c r="U82" s="53">
        <v>0</v>
      </c>
    </row>
    <row r="83" spans="1:21" ht="12.75" customHeight="1" x14ac:dyDescent="0.2">
      <c r="A83" s="468" t="s">
        <v>319</v>
      </c>
      <c r="B83" s="18" t="s">
        <v>0</v>
      </c>
      <c r="C83" s="20">
        <v>914</v>
      </c>
      <c r="D83" s="20">
        <v>0</v>
      </c>
      <c r="E83" s="20">
        <v>0</v>
      </c>
      <c r="F83" s="20">
        <v>15</v>
      </c>
      <c r="G83" s="20">
        <v>68</v>
      </c>
      <c r="H83" s="20">
        <v>87</v>
      </c>
      <c r="I83" s="20">
        <v>82</v>
      </c>
      <c r="J83" s="20">
        <v>78</v>
      </c>
      <c r="K83" s="20">
        <v>72</v>
      </c>
      <c r="L83" s="20">
        <v>98</v>
      </c>
      <c r="M83" s="20">
        <v>99</v>
      </c>
      <c r="N83" s="20">
        <v>85</v>
      </c>
      <c r="O83" s="20">
        <v>80</v>
      </c>
      <c r="P83" s="20">
        <v>74</v>
      </c>
      <c r="Q83" s="20">
        <v>34</v>
      </c>
      <c r="R83" s="20">
        <v>20</v>
      </c>
      <c r="S83" s="20">
        <v>12</v>
      </c>
      <c r="T83" s="20">
        <v>4</v>
      </c>
      <c r="U83" s="20">
        <v>6</v>
      </c>
    </row>
    <row r="84" spans="1:21" ht="12.75" customHeight="1" x14ac:dyDescent="0.2">
      <c r="A84" s="468"/>
      <c r="B84" s="18" t="s">
        <v>20</v>
      </c>
      <c r="C84" s="20">
        <v>592</v>
      </c>
      <c r="D84" s="20">
        <v>0</v>
      </c>
      <c r="E84" s="20">
        <v>0</v>
      </c>
      <c r="F84" s="20">
        <v>14</v>
      </c>
      <c r="G84" s="20">
        <v>40</v>
      </c>
      <c r="H84" s="20">
        <v>59</v>
      </c>
      <c r="I84" s="20">
        <v>59</v>
      </c>
      <c r="J84" s="20">
        <v>61</v>
      </c>
      <c r="K84" s="20">
        <v>51</v>
      </c>
      <c r="L84" s="20">
        <v>73</v>
      </c>
      <c r="M84" s="20">
        <v>48</v>
      </c>
      <c r="N84" s="20">
        <v>47</v>
      </c>
      <c r="O84" s="20">
        <v>57</v>
      </c>
      <c r="P84" s="20">
        <v>41</v>
      </c>
      <c r="Q84" s="20">
        <v>15</v>
      </c>
      <c r="R84" s="20">
        <v>14</v>
      </c>
      <c r="S84" s="20">
        <v>8</v>
      </c>
      <c r="T84" s="20">
        <v>2</v>
      </c>
      <c r="U84" s="20">
        <v>3</v>
      </c>
    </row>
    <row r="85" spans="1:21" ht="12.75" customHeight="1" x14ac:dyDescent="0.2">
      <c r="A85" s="468"/>
      <c r="B85" s="18" t="s">
        <v>21</v>
      </c>
      <c r="C85" s="20">
        <v>322</v>
      </c>
      <c r="D85" s="20">
        <v>0</v>
      </c>
      <c r="E85" s="20">
        <v>0</v>
      </c>
      <c r="F85" s="20">
        <v>1</v>
      </c>
      <c r="G85" s="20">
        <v>28</v>
      </c>
      <c r="H85" s="20">
        <v>28</v>
      </c>
      <c r="I85" s="20">
        <v>23</v>
      </c>
      <c r="J85" s="20">
        <v>17</v>
      </c>
      <c r="K85" s="20">
        <v>21</v>
      </c>
      <c r="L85" s="20">
        <v>25</v>
      </c>
      <c r="M85" s="20">
        <v>51</v>
      </c>
      <c r="N85" s="20">
        <v>38</v>
      </c>
      <c r="O85" s="20">
        <v>23</v>
      </c>
      <c r="P85" s="20">
        <v>33</v>
      </c>
      <c r="Q85" s="20">
        <v>19</v>
      </c>
      <c r="R85" s="20">
        <v>6</v>
      </c>
      <c r="S85" s="20">
        <v>4</v>
      </c>
      <c r="T85" s="20">
        <v>2</v>
      </c>
      <c r="U85" s="20">
        <v>3</v>
      </c>
    </row>
    <row r="86" spans="1:21" ht="12.75" customHeight="1" x14ac:dyDescent="0.2">
      <c r="A86" s="467" t="s">
        <v>340</v>
      </c>
      <c r="B86" s="43" t="s">
        <v>0</v>
      </c>
      <c r="C86" s="53">
        <v>245</v>
      </c>
      <c r="D86" s="53">
        <v>0</v>
      </c>
      <c r="E86" s="53">
        <v>0</v>
      </c>
      <c r="F86" s="53">
        <v>20</v>
      </c>
      <c r="G86" s="53">
        <v>46</v>
      </c>
      <c r="H86" s="53">
        <v>8</v>
      </c>
      <c r="I86" s="53">
        <v>5</v>
      </c>
      <c r="J86" s="53">
        <v>7</v>
      </c>
      <c r="K86" s="53">
        <v>8</v>
      </c>
      <c r="L86" s="53">
        <v>14</v>
      </c>
      <c r="M86" s="53">
        <v>20</v>
      </c>
      <c r="N86" s="53">
        <v>25</v>
      </c>
      <c r="O86" s="53">
        <v>27</v>
      </c>
      <c r="P86" s="53">
        <v>24</v>
      </c>
      <c r="Q86" s="53">
        <v>18</v>
      </c>
      <c r="R86" s="53">
        <v>11</v>
      </c>
      <c r="S86" s="53">
        <v>9</v>
      </c>
      <c r="T86" s="53">
        <v>3</v>
      </c>
      <c r="U86" s="53">
        <v>0</v>
      </c>
    </row>
    <row r="87" spans="1:21" ht="12.75" customHeight="1" x14ac:dyDescent="0.2">
      <c r="A87" s="467"/>
      <c r="B87" s="43" t="s">
        <v>20</v>
      </c>
      <c r="C87" s="53">
        <v>125</v>
      </c>
      <c r="D87" s="53">
        <v>0</v>
      </c>
      <c r="E87" s="53">
        <v>0</v>
      </c>
      <c r="F87" s="53">
        <v>2</v>
      </c>
      <c r="G87" s="53">
        <v>13</v>
      </c>
      <c r="H87" s="53">
        <v>7</v>
      </c>
      <c r="I87" s="53">
        <v>3</v>
      </c>
      <c r="J87" s="53">
        <v>7</v>
      </c>
      <c r="K87" s="53">
        <v>6</v>
      </c>
      <c r="L87" s="53">
        <v>9</v>
      </c>
      <c r="M87" s="53">
        <v>10</v>
      </c>
      <c r="N87" s="53">
        <v>19</v>
      </c>
      <c r="O87" s="53">
        <v>14</v>
      </c>
      <c r="P87" s="53">
        <v>15</v>
      </c>
      <c r="Q87" s="53">
        <v>9</v>
      </c>
      <c r="R87" s="53">
        <v>8</v>
      </c>
      <c r="S87" s="53">
        <v>2</v>
      </c>
      <c r="T87" s="53">
        <v>1</v>
      </c>
      <c r="U87" s="53">
        <v>0</v>
      </c>
    </row>
    <row r="88" spans="1:21" ht="12.75" customHeight="1" x14ac:dyDescent="0.2">
      <c r="A88" s="467"/>
      <c r="B88" s="43" t="s">
        <v>21</v>
      </c>
      <c r="C88" s="53">
        <v>120</v>
      </c>
      <c r="D88" s="53">
        <v>0</v>
      </c>
      <c r="E88" s="53">
        <v>0</v>
      </c>
      <c r="F88" s="53">
        <v>18</v>
      </c>
      <c r="G88" s="53">
        <v>33</v>
      </c>
      <c r="H88" s="53">
        <v>1</v>
      </c>
      <c r="I88" s="53">
        <v>2</v>
      </c>
      <c r="J88" s="53">
        <v>0</v>
      </c>
      <c r="K88" s="53">
        <v>2</v>
      </c>
      <c r="L88" s="53">
        <v>5</v>
      </c>
      <c r="M88" s="53">
        <v>10</v>
      </c>
      <c r="N88" s="53">
        <v>6</v>
      </c>
      <c r="O88" s="53">
        <v>13</v>
      </c>
      <c r="P88" s="53">
        <v>9</v>
      </c>
      <c r="Q88" s="53">
        <v>9</v>
      </c>
      <c r="R88" s="53">
        <v>3</v>
      </c>
      <c r="S88" s="53">
        <v>7</v>
      </c>
      <c r="T88" s="53">
        <v>2</v>
      </c>
      <c r="U88" s="53">
        <v>0</v>
      </c>
    </row>
    <row r="89" spans="1:21" ht="12.75" customHeight="1" x14ac:dyDescent="0.2">
      <c r="A89" s="468" t="s">
        <v>320</v>
      </c>
      <c r="B89" s="18" t="s">
        <v>0</v>
      </c>
      <c r="C89" s="20">
        <v>2072</v>
      </c>
      <c r="D89" s="20">
        <v>0</v>
      </c>
      <c r="E89" s="20">
        <v>7</v>
      </c>
      <c r="F89" s="20">
        <v>57</v>
      </c>
      <c r="G89" s="20">
        <v>211</v>
      </c>
      <c r="H89" s="20">
        <v>190</v>
      </c>
      <c r="I89" s="20">
        <v>183</v>
      </c>
      <c r="J89" s="20">
        <v>212</v>
      </c>
      <c r="K89" s="20">
        <v>206</v>
      </c>
      <c r="L89" s="20">
        <v>239</v>
      </c>
      <c r="M89" s="20">
        <v>244</v>
      </c>
      <c r="N89" s="20">
        <v>205</v>
      </c>
      <c r="O89" s="20">
        <v>176</v>
      </c>
      <c r="P89" s="20">
        <v>91</v>
      </c>
      <c r="Q89" s="20">
        <v>39</v>
      </c>
      <c r="R89" s="20">
        <v>7</v>
      </c>
      <c r="S89" s="20">
        <v>3</v>
      </c>
      <c r="T89" s="20">
        <v>1</v>
      </c>
      <c r="U89" s="20">
        <v>1</v>
      </c>
    </row>
    <row r="90" spans="1:21" ht="12.75" customHeight="1" x14ac:dyDescent="0.2">
      <c r="A90" s="468"/>
      <c r="B90" s="18" t="s">
        <v>20</v>
      </c>
      <c r="C90" s="20">
        <v>932</v>
      </c>
      <c r="D90" s="20">
        <v>0</v>
      </c>
      <c r="E90" s="20">
        <v>5</v>
      </c>
      <c r="F90" s="20">
        <v>19</v>
      </c>
      <c r="G90" s="20">
        <v>90</v>
      </c>
      <c r="H90" s="20">
        <v>103</v>
      </c>
      <c r="I90" s="20">
        <v>91</v>
      </c>
      <c r="J90" s="20">
        <v>101</v>
      </c>
      <c r="K90" s="20">
        <v>108</v>
      </c>
      <c r="L90" s="20">
        <v>105</v>
      </c>
      <c r="M90" s="20">
        <v>99</v>
      </c>
      <c r="N90" s="20">
        <v>89</v>
      </c>
      <c r="O90" s="20">
        <v>72</v>
      </c>
      <c r="P90" s="20">
        <v>27</v>
      </c>
      <c r="Q90" s="20">
        <v>18</v>
      </c>
      <c r="R90" s="20">
        <v>3</v>
      </c>
      <c r="S90" s="20">
        <v>1</v>
      </c>
      <c r="T90" s="20">
        <v>1</v>
      </c>
      <c r="U90" s="20">
        <v>0</v>
      </c>
    </row>
    <row r="91" spans="1:21" ht="12.75" customHeight="1" x14ac:dyDescent="0.2">
      <c r="A91" s="468"/>
      <c r="B91" s="18" t="s">
        <v>21</v>
      </c>
      <c r="C91" s="20">
        <v>1140</v>
      </c>
      <c r="D91" s="20">
        <v>0</v>
      </c>
      <c r="E91" s="20">
        <v>2</v>
      </c>
      <c r="F91" s="20">
        <v>38</v>
      </c>
      <c r="G91" s="20">
        <v>121</v>
      </c>
      <c r="H91" s="20">
        <v>87</v>
      </c>
      <c r="I91" s="20">
        <v>92</v>
      </c>
      <c r="J91" s="20">
        <v>111</v>
      </c>
      <c r="K91" s="20">
        <v>98</v>
      </c>
      <c r="L91" s="20">
        <v>134</v>
      </c>
      <c r="M91" s="20">
        <v>145</v>
      </c>
      <c r="N91" s="20">
        <v>116</v>
      </c>
      <c r="O91" s="20">
        <v>104</v>
      </c>
      <c r="P91" s="20">
        <v>64</v>
      </c>
      <c r="Q91" s="20">
        <v>21</v>
      </c>
      <c r="R91" s="20">
        <v>4</v>
      </c>
      <c r="S91" s="20">
        <v>2</v>
      </c>
      <c r="T91" s="20">
        <v>0</v>
      </c>
      <c r="U91" s="20">
        <v>1</v>
      </c>
    </row>
    <row r="92" spans="1:21" ht="12.75" customHeight="1" x14ac:dyDescent="0.2">
      <c r="A92" s="467" t="s">
        <v>321</v>
      </c>
      <c r="B92" s="43" t="s">
        <v>0</v>
      </c>
      <c r="C92" s="44">
        <v>35022</v>
      </c>
      <c r="D92" s="53">
        <v>508</v>
      </c>
      <c r="E92" s="53">
        <v>3063</v>
      </c>
      <c r="F92" s="53">
        <v>5929</v>
      </c>
      <c r="G92" s="53">
        <v>6418</v>
      </c>
      <c r="H92" s="53">
        <v>2844</v>
      </c>
      <c r="I92" s="53">
        <v>2278</v>
      </c>
      <c r="J92" s="53">
        <v>2013</v>
      </c>
      <c r="K92" s="53">
        <v>1840</v>
      </c>
      <c r="L92" s="53">
        <v>1891</v>
      </c>
      <c r="M92" s="53">
        <v>1725</v>
      </c>
      <c r="N92" s="53">
        <v>1460</v>
      </c>
      <c r="O92" s="53">
        <v>1088</v>
      </c>
      <c r="P92" s="53">
        <v>853</v>
      </c>
      <c r="Q92" s="53">
        <v>708</v>
      </c>
      <c r="R92" s="53">
        <v>627</v>
      </c>
      <c r="S92" s="53">
        <v>611</v>
      </c>
      <c r="T92" s="53">
        <v>541</v>
      </c>
      <c r="U92" s="53">
        <v>625</v>
      </c>
    </row>
    <row r="93" spans="1:21" ht="12.75" customHeight="1" x14ac:dyDescent="0.2">
      <c r="A93" s="467"/>
      <c r="B93" s="43" t="s">
        <v>20</v>
      </c>
      <c r="C93" s="44">
        <v>18523</v>
      </c>
      <c r="D93" s="53">
        <v>333</v>
      </c>
      <c r="E93" s="53">
        <v>2153</v>
      </c>
      <c r="F93" s="53">
        <v>2943</v>
      </c>
      <c r="G93" s="53">
        <v>3023</v>
      </c>
      <c r="H93" s="53">
        <v>1709</v>
      </c>
      <c r="I93" s="53">
        <v>1326</v>
      </c>
      <c r="J93" s="53">
        <v>1126</v>
      </c>
      <c r="K93" s="53">
        <v>1015</v>
      </c>
      <c r="L93" s="53">
        <v>1032</v>
      </c>
      <c r="M93" s="53">
        <v>897</v>
      </c>
      <c r="N93" s="53">
        <v>741</v>
      </c>
      <c r="O93" s="53">
        <v>521</v>
      </c>
      <c r="P93" s="53">
        <v>386</v>
      </c>
      <c r="Q93" s="53">
        <v>315</v>
      </c>
      <c r="R93" s="53">
        <v>279</v>
      </c>
      <c r="S93" s="53">
        <v>264</v>
      </c>
      <c r="T93" s="53">
        <v>228</v>
      </c>
      <c r="U93" s="53">
        <v>232</v>
      </c>
    </row>
    <row r="94" spans="1:21" ht="12.75" customHeight="1" x14ac:dyDescent="0.2">
      <c r="A94" s="467"/>
      <c r="B94" s="43" t="s">
        <v>21</v>
      </c>
      <c r="C94" s="44">
        <v>16499</v>
      </c>
      <c r="D94" s="53">
        <v>175</v>
      </c>
      <c r="E94" s="53">
        <v>910</v>
      </c>
      <c r="F94" s="53">
        <v>2986</v>
      </c>
      <c r="G94" s="53">
        <v>3395</v>
      </c>
      <c r="H94" s="53">
        <v>1135</v>
      </c>
      <c r="I94" s="53">
        <v>952</v>
      </c>
      <c r="J94" s="53">
        <v>887</v>
      </c>
      <c r="K94" s="53">
        <v>825</v>
      </c>
      <c r="L94" s="53">
        <v>859</v>
      </c>
      <c r="M94" s="53">
        <v>828</v>
      </c>
      <c r="N94" s="53">
        <v>719</v>
      </c>
      <c r="O94" s="53">
        <v>567</v>
      </c>
      <c r="P94" s="53">
        <v>467</v>
      </c>
      <c r="Q94" s="53">
        <v>393</v>
      </c>
      <c r="R94" s="53">
        <v>348</v>
      </c>
      <c r="S94" s="53">
        <v>347</v>
      </c>
      <c r="T94" s="53">
        <v>313</v>
      </c>
      <c r="U94" s="53">
        <v>393</v>
      </c>
    </row>
    <row r="95" spans="1:21" ht="12.75" customHeight="1" x14ac:dyDescent="0.2">
      <c r="A95" s="467" t="s">
        <v>323</v>
      </c>
      <c r="B95" s="43" t="s">
        <v>0</v>
      </c>
      <c r="C95" s="53">
        <v>254</v>
      </c>
      <c r="D95" s="53">
        <v>0</v>
      </c>
      <c r="E95" s="53">
        <v>0</v>
      </c>
      <c r="F95" s="53">
        <v>4</v>
      </c>
      <c r="G95" s="53">
        <v>3</v>
      </c>
      <c r="H95" s="53">
        <v>7</v>
      </c>
      <c r="I95" s="53">
        <v>14</v>
      </c>
      <c r="J95" s="53">
        <v>7</v>
      </c>
      <c r="K95" s="53">
        <v>16</v>
      </c>
      <c r="L95" s="53">
        <v>28</v>
      </c>
      <c r="M95" s="53">
        <v>26</v>
      </c>
      <c r="N95" s="53">
        <v>21</v>
      </c>
      <c r="O95" s="53">
        <v>23</v>
      </c>
      <c r="P95" s="53">
        <v>27</v>
      </c>
      <c r="Q95" s="53">
        <v>23</v>
      </c>
      <c r="R95" s="53">
        <v>21</v>
      </c>
      <c r="S95" s="53">
        <v>14</v>
      </c>
      <c r="T95" s="53">
        <v>13</v>
      </c>
      <c r="U95" s="53">
        <v>7</v>
      </c>
    </row>
    <row r="96" spans="1:21" ht="12.75" customHeight="1" x14ac:dyDescent="0.2">
      <c r="A96" s="467"/>
      <c r="B96" s="43" t="s">
        <v>20</v>
      </c>
      <c r="C96" s="53">
        <v>94</v>
      </c>
      <c r="D96" s="53">
        <v>0</v>
      </c>
      <c r="E96" s="53">
        <v>0</v>
      </c>
      <c r="F96" s="53">
        <v>2</v>
      </c>
      <c r="G96" s="53">
        <v>0</v>
      </c>
      <c r="H96" s="53">
        <v>4</v>
      </c>
      <c r="I96" s="53">
        <v>3</v>
      </c>
      <c r="J96" s="53">
        <v>3</v>
      </c>
      <c r="K96" s="53">
        <v>6</v>
      </c>
      <c r="L96" s="53">
        <v>14</v>
      </c>
      <c r="M96" s="53">
        <v>9</v>
      </c>
      <c r="N96" s="53">
        <v>8</v>
      </c>
      <c r="O96" s="53">
        <v>11</v>
      </c>
      <c r="P96" s="53">
        <v>11</v>
      </c>
      <c r="Q96" s="53">
        <v>7</v>
      </c>
      <c r="R96" s="53">
        <v>10</v>
      </c>
      <c r="S96" s="53">
        <v>4</v>
      </c>
      <c r="T96" s="53">
        <v>2</v>
      </c>
      <c r="U96" s="53">
        <v>0</v>
      </c>
    </row>
    <row r="97" spans="1:21" ht="12.75" customHeight="1" x14ac:dyDescent="0.2">
      <c r="A97" s="467"/>
      <c r="B97" s="43" t="s">
        <v>21</v>
      </c>
      <c r="C97" s="53">
        <v>160</v>
      </c>
      <c r="D97" s="53">
        <v>0</v>
      </c>
      <c r="E97" s="53">
        <v>0</v>
      </c>
      <c r="F97" s="53">
        <v>2</v>
      </c>
      <c r="G97" s="53">
        <v>3</v>
      </c>
      <c r="H97" s="53">
        <v>3</v>
      </c>
      <c r="I97" s="53">
        <v>11</v>
      </c>
      <c r="J97" s="53">
        <v>4</v>
      </c>
      <c r="K97" s="53">
        <v>10</v>
      </c>
      <c r="L97" s="53">
        <v>14</v>
      </c>
      <c r="M97" s="53">
        <v>17</v>
      </c>
      <c r="N97" s="53">
        <v>13</v>
      </c>
      <c r="O97" s="53">
        <v>12</v>
      </c>
      <c r="P97" s="53">
        <v>16</v>
      </c>
      <c r="Q97" s="53">
        <v>16</v>
      </c>
      <c r="R97" s="53">
        <v>11</v>
      </c>
      <c r="S97" s="53">
        <v>10</v>
      </c>
      <c r="T97" s="53">
        <v>11</v>
      </c>
      <c r="U97" s="53">
        <v>7</v>
      </c>
    </row>
    <row r="98" spans="1:21" ht="12.75" customHeight="1" x14ac:dyDescent="0.2">
      <c r="A98" s="468" t="s">
        <v>324</v>
      </c>
      <c r="B98" s="18" t="s">
        <v>0</v>
      </c>
      <c r="C98" s="19">
        <v>55680</v>
      </c>
      <c r="D98" s="20">
        <v>361</v>
      </c>
      <c r="E98" s="20">
        <v>1872</v>
      </c>
      <c r="F98" s="20">
        <v>4730</v>
      </c>
      <c r="G98" s="20">
        <v>8228</v>
      </c>
      <c r="H98" s="20">
        <v>6676</v>
      </c>
      <c r="I98" s="20">
        <v>5834</v>
      </c>
      <c r="J98" s="20">
        <v>5353</v>
      </c>
      <c r="K98" s="20">
        <v>5007</v>
      </c>
      <c r="L98" s="20">
        <v>5050</v>
      </c>
      <c r="M98" s="20">
        <v>4255</v>
      </c>
      <c r="N98" s="20">
        <v>3399</v>
      </c>
      <c r="O98" s="20">
        <v>2178</v>
      </c>
      <c r="P98" s="20">
        <v>1260</v>
      </c>
      <c r="Q98" s="20">
        <v>635</v>
      </c>
      <c r="R98" s="20">
        <v>362</v>
      </c>
      <c r="S98" s="20">
        <v>230</v>
      </c>
      <c r="T98" s="20">
        <v>143</v>
      </c>
      <c r="U98" s="20">
        <v>107</v>
      </c>
    </row>
    <row r="99" spans="1:21" ht="12.75" customHeight="1" x14ac:dyDescent="0.2">
      <c r="A99" s="468"/>
      <c r="B99" s="18" t="s">
        <v>20</v>
      </c>
      <c r="C99" s="19">
        <v>29084</v>
      </c>
      <c r="D99" s="20">
        <v>230</v>
      </c>
      <c r="E99" s="20">
        <v>1308</v>
      </c>
      <c r="F99" s="20">
        <v>2325</v>
      </c>
      <c r="G99" s="20">
        <v>3787</v>
      </c>
      <c r="H99" s="20">
        <v>3766</v>
      </c>
      <c r="I99" s="20">
        <v>3149</v>
      </c>
      <c r="J99" s="20">
        <v>2890</v>
      </c>
      <c r="K99" s="20">
        <v>2732</v>
      </c>
      <c r="L99" s="20">
        <v>2698</v>
      </c>
      <c r="M99" s="20">
        <v>2230</v>
      </c>
      <c r="N99" s="20">
        <v>1733</v>
      </c>
      <c r="O99" s="20">
        <v>1064</v>
      </c>
      <c r="P99" s="20">
        <v>572</v>
      </c>
      <c r="Q99" s="20">
        <v>273</v>
      </c>
      <c r="R99" s="20">
        <v>144</v>
      </c>
      <c r="S99" s="20">
        <v>93</v>
      </c>
      <c r="T99" s="20">
        <v>51</v>
      </c>
      <c r="U99" s="20">
        <v>39</v>
      </c>
    </row>
    <row r="100" spans="1:21" ht="12.75" customHeight="1" x14ac:dyDescent="0.2">
      <c r="A100" s="468"/>
      <c r="B100" s="18" t="s">
        <v>21</v>
      </c>
      <c r="C100" s="19">
        <v>26596</v>
      </c>
      <c r="D100" s="20">
        <v>131</v>
      </c>
      <c r="E100" s="20">
        <v>564</v>
      </c>
      <c r="F100" s="20">
        <v>2405</v>
      </c>
      <c r="G100" s="20">
        <v>4441</v>
      </c>
      <c r="H100" s="20">
        <v>2910</v>
      </c>
      <c r="I100" s="20">
        <v>2685</v>
      </c>
      <c r="J100" s="20">
        <v>2463</v>
      </c>
      <c r="K100" s="20">
        <v>2275</v>
      </c>
      <c r="L100" s="20">
        <v>2352</v>
      </c>
      <c r="M100" s="20">
        <v>2025</v>
      </c>
      <c r="N100" s="20">
        <v>1666</v>
      </c>
      <c r="O100" s="20">
        <v>1114</v>
      </c>
      <c r="P100" s="20">
        <v>688</v>
      </c>
      <c r="Q100" s="20">
        <v>362</v>
      </c>
      <c r="R100" s="20">
        <v>218</v>
      </c>
      <c r="S100" s="20">
        <v>137</v>
      </c>
      <c r="T100" s="20">
        <v>92</v>
      </c>
      <c r="U100" s="20">
        <v>68</v>
      </c>
    </row>
    <row r="101" spans="1:21" ht="12.75" customHeight="1" x14ac:dyDescent="0.2">
      <c r="A101" s="467" t="s">
        <v>325</v>
      </c>
      <c r="B101" s="43" t="s">
        <v>0</v>
      </c>
      <c r="C101" s="44">
        <v>42818</v>
      </c>
      <c r="D101" s="53">
        <v>773</v>
      </c>
      <c r="E101" s="53">
        <v>4044</v>
      </c>
      <c r="F101" s="53">
        <v>7553</v>
      </c>
      <c r="G101" s="53">
        <v>7425</v>
      </c>
      <c r="H101" s="53">
        <v>3205</v>
      </c>
      <c r="I101" s="53">
        <v>2687</v>
      </c>
      <c r="J101" s="53">
        <v>2633</v>
      </c>
      <c r="K101" s="53">
        <v>2327</v>
      </c>
      <c r="L101" s="53">
        <v>2380</v>
      </c>
      <c r="M101" s="53">
        <v>2073</v>
      </c>
      <c r="N101" s="53">
        <v>1733</v>
      </c>
      <c r="O101" s="53">
        <v>1249</v>
      </c>
      <c r="P101" s="53">
        <v>1064</v>
      </c>
      <c r="Q101" s="53">
        <v>877</v>
      </c>
      <c r="R101" s="53">
        <v>800</v>
      </c>
      <c r="S101" s="53">
        <v>747</v>
      </c>
      <c r="T101" s="53">
        <v>634</v>
      </c>
      <c r="U101" s="53">
        <v>614</v>
      </c>
    </row>
    <row r="102" spans="1:21" ht="12.75" customHeight="1" x14ac:dyDescent="0.2">
      <c r="A102" s="467"/>
      <c r="B102" s="43" t="s">
        <v>20</v>
      </c>
      <c r="C102" s="44">
        <v>21460</v>
      </c>
      <c r="D102" s="53">
        <v>498</v>
      </c>
      <c r="E102" s="53">
        <v>2872</v>
      </c>
      <c r="F102" s="53">
        <v>3747</v>
      </c>
      <c r="G102" s="53">
        <v>3309</v>
      </c>
      <c r="H102" s="53">
        <v>1711</v>
      </c>
      <c r="I102" s="53">
        <v>1342</v>
      </c>
      <c r="J102" s="53">
        <v>1272</v>
      </c>
      <c r="K102" s="53">
        <v>1173</v>
      </c>
      <c r="L102" s="53">
        <v>1136</v>
      </c>
      <c r="M102" s="53">
        <v>987</v>
      </c>
      <c r="N102" s="53">
        <v>818</v>
      </c>
      <c r="O102" s="53">
        <v>585</v>
      </c>
      <c r="P102" s="53">
        <v>470</v>
      </c>
      <c r="Q102" s="53">
        <v>380</v>
      </c>
      <c r="R102" s="53">
        <v>353</v>
      </c>
      <c r="S102" s="53">
        <v>323</v>
      </c>
      <c r="T102" s="53">
        <v>257</v>
      </c>
      <c r="U102" s="53">
        <v>227</v>
      </c>
    </row>
    <row r="103" spans="1:21" ht="12.75" customHeight="1" x14ac:dyDescent="0.2">
      <c r="A103" s="467"/>
      <c r="B103" s="43" t="s">
        <v>21</v>
      </c>
      <c r="C103" s="44">
        <v>21358</v>
      </c>
      <c r="D103" s="53">
        <v>275</v>
      </c>
      <c r="E103" s="53">
        <v>1172</v>
      </c>
      <c r="F103" s="53">
        <v>3806</v>
      </c>
      <c r="G103" s="53">
        <v>4116</v>
      </c>
      <c r="H103" s="53">
        <v>1494</v>
      </c>
      <c r="I103" s="53">
        <v>1345</v>
      </c>
      <c r="J103" s="53">
        <v>1361</v>
      </c>
      <c r="K103" s="53">
        <v>1154</v>
      </c>
      <c r="L103" s="53">
        <v>1244</v>
      </c>
      <c r="M103" s="53">
        <v>1086</v>
      </c>
      <c r="N103" s="53">
        <v>915</v>
      </c>
      <c r="O103" s="53">
        <v>664</v>
      </c>
      <c r="P103" s="53">
        <v>594</v>
      </c>
      <c r="Q103" s="53">
        <v>497</v>
      </c>
      <c r="R103" s="53">
        <v>447</v>
      </c>
      <c r="S103" s="53">
        <v>424</v>
      </c>
      <c r="T103" s="53">
        <v>377</v>
      </c>
      <c r="U103" s="53">
        <v>387</v>
      </c>
    </row>
    <row r="104" spans="1:21" ht="12.75" customHeight="1" x14ac:dyDescent="0.2">
      <c r="A104" s="468" t="s">
        <v>326</v>
      </c>
      <c r="B104" s="18" t="s">
        <v>0</v>
      </c>
      <c r="C104" s="20">
        <v>4514</v>
      </c>
      <c r="D104" s="20">
        <v>1</v>
      </c>
      <c r="E104" s="20">
        <v>9</v>
      </c>
      <c r="F104" s="20">
        <v>86</v>
      </c>
      <c r="G104" s="20">
        <v>504</v>
      </c>
      <c r="H104" s="20">
        <v>555</v>
      </c>
      <c r="I104" s="20">
        <v>525</v>
      </c>
      <c r="J104" s="20">
        <v>440</v>
      </c>
      <c r="K104" s="20">
        <v>438</v>
      </c>
      <c r="L104" s="20">
        <v>458</v>
      </c>
      <c r="M104" s="20">
        <v>426</v>
      </c>
      <c r="N104" s="20">
        <v>355</v>
      </c>
      <c r="O104" s="20">
        <v>268</v>
      </c>
      <c r="P104" s="20">
        <v>190</v>
      </c>
      <c r="Q104" s="20">
        <v>121</v>
      </c>
      <c r="R104" s="20">
        <v>64</v>
      </c>
      <c r="S104" s="20">
        <v>39</v>
      </c>
      <c r="T104" s="20">
        <v>25</v>
      </c>
      <c r="U104" s="20">
        <v>10</v>
      </c>
    </row>
    <row r="105" spans="1:21" ht="12.75" customHeight="1" x14ac:dyDescent="0.2">
      <c r="A105" s="468"/>
      <c r="B105" s="18" t="s">
        <v>20</v>
      </c>
      <c r="C105" s="20">
        <v>2438</v>
      </c>
      <c r="D105" s="20">
        <v>1</v>
      </c>
      <c r="E105" s="20">
        <v>6</v>
      </c>
      <c r="F105" s="20">
        <v>31</v>
      </c>
      <c r="G105" s="20">
        <v>255</v>
      </c>
      <c r="H105" s="20">
        <v>365</v>
      </c>
      <c r="I105" s="20">
        <v>333</v>
      </c>
      <c r="J105" s="20">
        <v>260</v>
      </c>
      <c r="K105" s="20">
        <v>243</v>
      </c>
      <c r="L105" s="20">
        <v>237</v>
      </c>
      <c r="M105" s="20">
        <v>217</v>
      </c>
      <c r="N105" s="20">
        <v>162</v>
      </c>
      <c r="O105" s="20">
        <v>122</v>
      </c>
      <c r="P105" s="20">
        <v>90</v>
      </c>
      <c r="Q105" s="20">
        <v>46</v>
      </c>
      <c r="R105" s="20">
        <v>32</v>
      </c>
      <c r="S105" s="20">
        <v>20</v>
      </c>
      <c r="T105" s="20">
        <v>15</v>
      </c>
      <c r="U105" s="20">
        <v>3</v>
      </c>
    </row>
    <row r="106" spans="1:21" ht="12.75" customHeight="1" x14ac:dyDescent="0.2">
      <c r="A106" s="468"/>
      <c r="B106" s="18" t="s">
        <v>21</v>
      </c>
      <c r="C106" s="20">
        <v>2076</v>
      </c>
      <c r="D106" s="20">
        <v>0</v>
      </c>
      <c r="E106" s="20">
        <v>3</v>
      </c>
      <c r="F106" s="20">
        <v>55</v>
      </c>
      <c r="G106" s="20">
        <v>249</v>
      </c>
      <c r="H106" s="20">
        <v>190</v>
      </c>
      <c r="I106" s="20">
        <v>192</v>
      </c>
      <c r="J106" s="20">
        <v>180</v>
      </c>
      <c r="K106" s="20">
        <v>195</v>
      </c>
      <c r="L106" s="20">
        <v>221</v>
      </c>
      <c r="M106" s="20">
        <v>209</v>
      </c>
      <c r="N106" s="20">
        <v>193</v>
      </c>
      <c r="O106" s="20">
        <v>146</v>
      </c>
      <c r="P106" s="20">
        <v>100</v>
      </c>
      <c r="Q106" s="20">
        <v>75</v>
      </c>
      <c r="R106" s="20">
        <v>32</v>
      </c>
      <c r="S106" s="20">
        <v>19</v>
      </c>
      <c r="T106" s="20">
        <v>10</v>
      </c>
      <c r="U106" s="20">
        <v>7</v>
      </c>
    </row>
    <row r="107" spans="1:21" ht="12.75" customHeight="1" x14ac:dyDescent="0.2">
      <c r="A107" s="467" t="s">
        <v>334</v>
      </c>
      <c r="B107" s="43" t="s">
        <v>0</v>
      </c>
      <c r="C107" s="53">
        <v>4502</v>
      </c>
      <c r="D107" s="53">
        <v>20</v>
      </c>
      <c r="E107" s="53">
        <v>169</v>
      </c>
      <c r="F107" s="53">
        <v>562</v>
      </c>
      <c r="G107" s="53">
        <v>518</v>
      </c>
      <c r="H107" s="53">
        <v>501</v>
      </c>
      <c r="I107" s="53">
        <v>447</v>
      </c>
      <c r="J107" s="53">
        <v>416</v>
      </c>
      <c r="K107" s="53">
        <v>390</v>
      </c>
      <c r="L107" s="53">
        <v>409</v>
      </c>
      <c r="M107" s="53">
        <v>341</v>
      </c>
      <c r="N107" s="53">
        <v>301</v>
      </c>
      <c r="O107" s="53">
        <v>186</v>
      </c>
      <c r="P107" s="53">
        <v>113</v>
      </c>
      <c r="Q107" s="53">
        <v>43</v>
      </c>
      <c r="R107" s="53">
        <v>34</v>
      </c>
      <c r="S107" s="53">
        <v>23</v>
      </c>
      <c r="T107" s="53">
        <v>15</v>
      </c>
      <c r="U107" s="53">
        <v>14</v>
      </c>
    </row>
    <row r="108" spans="1:21" ht="12.75" customHeight="1" x14ac:dyDescent="0.2">
      <c r="A108" s="467"/>
      <c r="B108" s="43" t="s">
        <v>20</v>
      </c>
      <c r="C108" s="53">
        <v>2734</v>
      </c>
      <c r="D108" s="53">
        <v>14</v>
      </c>
      <c r="E108" s="53">
        <v>127</v>
      </c>
      <c r="F108" s="53">
        <v>331</v>
      </c>
      <c r="G108" s="53">
        <v>327</v>
      </c>
      <c r="H108" s="53">
        <v>332</v>
      </c>
      <c r="I108" s="53">
        <v>280</v>
      </c>
      <c r="J108" s="53">
        <v>262</v>
      </c>
      <c r="K108" s="53">
        <v>244</v>
      </c>
      <c r="L108" s="53">
        <v>248</v>
      </c>
      <c r="M108" s="53">
        <v>192</v>
      </c>
      <c r="N108" s="53">
        <v>159</v>
      </c>
      <c r="O108" s="53">
        <v>103</v>
      </c>
      <c r="P108" s="53">
        <v>60</v>
      </c>
      <c r="Q108" s="53">
        <v>22</v>
      </c>
      <c r="R108" s="53">
        <v>9</v>
      </c>
      <c r="S108" s="53">
        <v>11</v>
      </c>
      <c r="T108" s="53">
        <v>7</v>
      </c>
      <c r="U108" s="53">
        <v>6</v>
      </c>
    </row>
    <row r="109" spans="1:21" ht="12.75" customHeight="1" x14ac:dyDescent="0.2">
      <c r="A109" s="467"/>
      <c r="B109" s="43" t="s">
        <v>21</v>
      </c>
      <c r="C109" s="53">
        <v>1768</v>
      </c>
      <c r="D109" s="53">
        <v>6</v>
      </c>
      <c r="E109" s="53">
        <v>42</v>
      </c>
      <c r="F109" s="53">
        <v>231</v>
      </c>
      <c r="G109" s="53">
        <v>191</v>
      </c>
      <c r="H109" s="53">
        <v>169</v>
      </c>
      <c r="I109" s="53">
        <v>167</v>
      </c>
      <c r="J109" s="53">
        <v>154</v>
      </c>
      <c r="K109" s="53">
        <v>146</v>
      </c>
      <c r="L109" s="53">
        <v>161</v>
      </c>
      <c r="M109" s="53">
        <v>149</v>
      </c>
      <c r="N109" s="53">
        <v>142</v>
      </c>
      <c r="O109" s="53">
        <v>83</v>
      </c>
      <c r="P109" s="53">
        <v>53</v>
      </c>
      <c r="Q109" s="53">
        <v>21</v>
      </c>
      <c r="R109" s="53">
        <v>25</v>
      </c>
      <c r="S109" s="53">
        <v>12</v>
      </c>
      <c r="T109" s="53">
        <v>8</v>
      </c>
      <c r="U109" s="53">
        <v>8</v>
      </c>
    </row>
    <row r="110" spans="1:21" ht="12.75" customHeight="1" x14ac:dyDescent="0.2">
      <c r="A110" s="468" t="s">
        <v>335</v>
      </c>
      <c r="B110" s="18" t="s">
        <v>0</v>
      </c>
      <c r="C110" s="20">
        <v>4467</v>
      </c>
      <c r="D110" s="20">
        <v>9</v>
      </c>
      <c r="E110" s="20">
        <v>117</v>
      </c>
      <c r="F110" s="20">
        <v>442</v>
      </c>
      <c r="G110" s="20">
        <v>505</v>
      </c>
      <c r="H110" s="20">
        <v>541</v>
      </c>
      <c r="I110" s="20">
        <v>531</v>
      </c>
      <c r="J110" s="20">
        <v>468</v>
      </c>
      <c r="K110" s="20">
        <v>449</v>
      </c>
      <c r="L110" s="20">
        <v>446</v>
      </c>
      <c r="M110" s="20">
        <v>379</v>
      </c>
      <c r="N110" s="20">
        <v>262</v>
      </c>
      <c r="O110" s="20">
        <v>161</v>
      </c>
      <c r="P110" s="20">
        <v>67</v>
      </c>
      <c r="Q110" s="20">
        <v>42</v>
      </c>
      <c r="R110" s="20">
        <v>16</v>
      </c>
      <c r="S110" s="20">
        <v>16</v>
      </c>
      <c r="T110" s="20">
        <v>11</v>
      </c>
      <c r="U110" s="20">
        <v>5</v>
      </c>
    </row>
    <row r="111" spans="1:21" ht="12.75" customHeight="1" x14ac:dyDescent="0.2">
      <c r="A111" s="468"/>
      <c r="B111" s="18" t="s">
        <v>20</v>
      </c>
      <c r="C111" s="20">
        <v>2578</v>
      </c>
      <c r="D111" s="20">
        <v>7</v>
      </c>
      <c r="E111" s="20">
        <v>81</v>
      </c>
      <c r="F111" s="20">
        <v>258</v>
      </c>
      <c r="G111" s="20">
        <v>300</v>
      </c>
      <c r="H111" s="20">
        <v>374</v>
      </c>
      <c r="I111" s="20">
        <v>316</v>
      </c>
      <c r="J111" s="20">
        <v>274</v>
      </c>
      <c r="K111" s="20">
        <v>254</v>
      </c>
      <c r="L111" s="20">
        <v>246</v>
      </c>
      <c r="M111" s="20">
        <v>198</v>
      </c>
      <c r="N111" s="20">
        <v>129</v>
      </c>
      <c r="O111" s="20">
        <v>72</v>
      </c>
      <c r="P111" s="20">
        <v>29</v>
      </c>
      <c r="Q111" s="20">
        <v>18</v>
      </c>
      <c r="R111" s="20">
        <v>5</v>
      </c>
      <c r="S111" s="20">
        <v>10</v>
      </c>
      <c r="T111" s="20">
        <v>6</v>
      </c>
      <c r="U111" s="20">
        <v>1</v>
      </c>
    </row>
    <row r="112" spans="1:21" ht="12.75" customHeight="1" x14ac:dyDescent="0.2">
      <c r="A112" s="468"/>
      <c r="B112" s="18" t="s">
        <v>21</v>
      </c>
      <c r="C112" s="20">
        <v>1889</v>
      </c>
      <c r="D112" s="20">
        <v>2</v>
      </c>
      <c r="E112" s="20">
        <v>36</v>
      </c>
      <c r="F112" s="20">
        <v>184</v>
      </c>
      <c r="G112" s="20">
        <v>205</v>
      </c>
      <c r="H112" s="20">
        <v>167</v>
      </c>
      <c r="I112" s="20">
        <v>215</v>
      </c>
      <c r="J112" s="20">
        <v>194</v>
      </c>
      <c r="K112" s="20">
        <v>195</v>
      </c>
      <c r="L112" s="20">
        <v>200</v>
      </c>
      <c r="M112" s="20">
        <v>181</v>
      </c>
      <c r="N112" s="20">
        <v>133</v>
      </c>
      <c r="O112" s="20">
        <v>89</v>
      </c>
      <c r="P112" s="20">
        <v>38</v>
      </c>
      <c r="Q112" s="20">
        <v>24</v>
      </c>
      <c r="R112" s="20">
        <v>11</v>
      </c>
      <c r="S112" s="20">
        <v>6</v>
      </c>
      <c r="T112" s="20">
        <v>5</v>
      </c>
      <c r="U112" s="20">
        <v>4</v>
      </c>
    </row>
    <row r="113" spans="1:21" ht="12.75" customHeight="1" x14ac:dyDescent="0.2">
      <c r="A113" s="467" t="s">
        <v>327</v>
      </c>
      <c r="B113" s="43" t="s">
        <v>0</v>
      </c>
      <c r="C113" s="53">
        <v>735</v>
      </c>
      <c r="D113" s="53">
        <v>11</v>
      </c>
      <c r="E113" s="53">
        <v>66</v>
      </c>
      <c r="F113" s="53">
        <v>167</v>
      </c>
      <c r="G113" s="53">
        <v>136</v>
      </c>
      <c r="H113" s="53">
        <v>35</v>
      </c>
      <c r="I113" s="53">
        <v>50</v>
      </c>
      <c r="J113" s="53">
        <v>50</v>
      </c>
      <c r="K113" s="53">
        <v>31</v>
      </c>
      <c r="L113" s="53">
        <v>51</v>
      </c>
      <c r="M113" s="53">
        <v>45</v>
      </c>
      <c r="N113" s="53">
        <v>39</v>
      </c>
      <c r="O113" s="53">
        <v>26</v>
      </c>
      <c r="P113" s="53">
        <v>18</v>
      </c>
      <c r="Q113" s="53">
        <v>6</v>
      </c>
      <c r="R113" s="53">
        <v>2</v>
      </c>
      <c r="S113" s="53">
        <v>1</v>
      </c>
      <c r="T113" s="53">
        <v>0</v>
      </c>
      <c r="U113" s="53">
        <v>1</v>
      </c>
    </row>
    <row r="114" spans="1:21" ht="12.75" customHeight="1" x14ac:dyDescent="0.2">
      <c r="A114" s="467"/>
      <c r="B114" s="43" t="s">
        <v>20</v>
      </c>
      <c r="C114" s="53">
        <v>410</v>
      </c>
      <c r="D114" s="53">
        <v>3</v>
      </c>
      <c r="E114" s="53">
        <v>50</v>
      </c>
      <c r="F114" s="53">
        <v>77</v>
      </c>
      <c r="G114" s="53">
        <v>64</v>
      </c>
      <c r="H114" s="53">
        <v>25</v>
      </c>
      <c r="I114" s="53">
        <v>28</v>
      </c>
      <c r="J114" s="53">
        <v>35</v>
      </c>
      <c r="K114" s="53">
        <v>20</v>
      </c>
      <c r="L114" s="53">
        <v>35</v>
      </c>
      <c r="M114" s="53">
        <v>22</v>
      </c>
      <c r="N114" s="53">
        <v>24</v>
      </c>
      <c r="O114" s="53">
        <v>15</v>
      </c>
      <c r="P114" s="53">
        <v>6</v>
      </c>
      <c r="Q114" s="53">
        <v>4</v>
      </c>
      <c r="R114" s="53">
        <v>0</v>
      </c>
      <c r="S114" s="53">
        <v>1</v>
      </c>
      <c r="T114" s="53">
        <v>0</v>
      </c>
      <c r="U114" s="53">
        <v>1</v>
      </c>
    </row>
    <row r="115" spans="1:21" ht="12.75" customHeight="1" x14ac:dyDescent="0.2">
      <c r="A115" s="467"/>
      <c r="B115" s="43" t="s">
        <v>21</v>
      </c>
      <c r="C115" s="53">
        <v>325</v>
      </c>
      <c r="D115" s="53">
        <v>8</v>
      </c>
      <c r="E115" s="53">
        <v>16</v>
      </c>
      <c r="F115" s="53">
        <v>90</v>
      </c>
      <c r="G115" s="53">
        <v>72</v>
      </c>
      <c r="H115" s="53">
        <v>10</v>
      </c>
      <c r="I115" s="53">
        <v>22</v>
      </c>
      <c r="J115" s="53">
        <v>15</v>
      </c>
      <c r="K115" s="53">
        <v>11</v>
      </c>
      <c r="L115" s="53">
        <v>16</v>
      </c>
      <c r="M115" s="53">
        <v>23</v>
      </c>
      <c r="N115" s="53">
        <v>15</v>
      </c>
      <c r="O115" s="53">
        <v>11</v>
      </c>
      <c r="P115" s="53">
        <v>12</v>
      </c>
      <c r="Q115" s="53">
        <v>2</v>
      </c>
      <c r="R115" s="53">
        <v>2</v>
      </c>
      <c r="S115" s="53">
        <v>0</v>
      </c>
      <c r="T115" s="53">
        <v>0</v>
      </c>
      <c r="U115" s="53">
        <v>0</v>
      </c>
    </row>
    <row r="116" spans="1:21" ht="12.75" customHeight="1" x14ac:dyDescent="0.2">
      <c r="A116" s="468" t="s">
        <v>328</v>
      </c>
      <c r="B116" s="18" t="s">
        <v>0</v>
      </c>
      <c r="C116" s="20">
        <v>762</v>
      </c>
      <c r="D116" s="20">
        <v>0</v>
      </c>
      <c r="E116" s="20">
        <v>7</v>
      </c>
      <c r="F116" s="20">
        <v>67</v>
      </c>
      <c r="G116" s="20">
        <v>74</v>
      </c>
      <c r="H116" s="20">
        <v>78</v>
      </c>
      <c r="I116" s="20">
        <v>66</v>
      </c>
      <c r="J116" s="20">
        <v>73</v>
      </c>
      <c r="K116" s="20">
        <v>79</v>
      </c>
      <c r="L116" s="20">
        <v>83</v>
      </c>
      <c r="M116" s="20">
        <v>67</v>
      </c>
      <c r="N116" s="20">
        <v>68</v>
      </c>
      <c r="O116" s="20">
        <v>47</v>
      </c>
      <c r="P116" s="20">
        <v>29</v>
      </c>
      <c r="Q116" s="20">
        <v>10</v>
      </c>
      <c r="R116" s="20">
        <v>7</v>
      </c>
      <c r="S116" s="20">
        <v>2</v>
      </c>
      <c r="T116" s="20">
        <v>3</v>
      </c>
      <c r="U116" s="20">
        <v>2</v>
      </c>
    </row>
    <row r="117" spans="1:21" ht="12.75" customHeight="1" x14ac:dyDescent="0.2">
      <c r="A117" s="468"/>
      <c r="B117" s="18" t="s">
        <v>20</v>
      </c>
      <c r="C117" s="20">
        <v>414</v>
      </c>
      <c r="D117" s="20">
        <v>0</v>
      </c>
      <c r="E117" s="20">
        <v>5</v>
      </c>
      <c r="F117" s="20">
        <v>37</v>
      </c>
      <c r="G117" s="20">
        <v>41</v>
      </c>
      <c r="H117" s="20">
        <v>47</v>
      </c>
      <c r="I117" s="20">
        <v>31</v>
      </c>
      <c r="J117" s="20">
        <v>45</v>
      </c>
      <c r="K117" s="20">
        <v>41</v>
      </c>
      <c r="L117" s="20">
        <v>47</v>
      </c>
      <c r="M117" s="20">
        <v>41</v>
      </c>
      <c r="N117" s="20">
        <v>30</v>
      </c>
      <c r="O117" s="20">
        <v>23</v>
      </c>
      <c r="P117" s="20">
        <v>15</v>
      </c>
      <c r="Q117" s="20">
        <v>5</v>
      </c>
      <c r="R117" s="20">
        <v>4</v>
      </c>
      <c r="S117" s="20">
        <v>0</v>
      </c>
      <c r="T117" s="20">
        <v>1</v>
      </c>
      <c r="U117" s="20">
        <v>1</v>
      </c>
    </row>
    <row r="118" spans="1:21" ht="12.75" customHeight="1" x14ac:dyDescent="0.2">
      <c r="A118" s="468"/>
      <c r="B118" s="18" t="s">
        <v>21</v>
      </c>
      <c r="C118" s="20">
        <v>348</v>
      </c>
      <c r="D118" s="20">
        <v>0</v>
      </c>
      <c r="E118" s="20">
        <v>2</v>
      </c>
      <c r="F118" s="20">
        <v>30</v>
      </c>
      <c r="G118" s="20">
        <v>33</v>
      </c>
      <c r="H118" s="20">
        <v>31</v>
      </c>
      <c r="I118" s="20">
        <v>35</v>
      </c>
      <c r="J118" s="20">
        <v>28</v>
      </c>
      <c r="K118" s="20">
        <v>38</v>
      </c>
      <c r="L118" s="20">
        <v>36</v>
      </c>
      <c r="M118" s="20">
        <v>26</v>
      </c>
      <c r="N118" s="20">
        <v>38</v>
      </c>
      <c r="O118" s="20">
        <v>24</v>
      </c>
      <c r="P118" s="20">
        <v>14</v>
      </c>
      <c r="Q118" s="20">
        <v>5</v>
      </c>
      <c r="R118" s="20">
        <v>3</v>
      </c>
      <c r="S118" s="20">
        <v>2</v>
      </c>
      <c r="T118" s="20">
        <v>2</v>
      </c>
      <c r="U118" s="20">
        <v>1</v>
      </c>
    </row>
    <row r="119" spans="1:21" ht="12.75" customHeight="1" x14ac:dyDescent="0.2">
      <c r="A119" s="467" t="s">
        <v>329</v>
      </c>
      <c r="B119" s="43" t="s">
        <v>0</v>
      </c>
      <c r="C119" s="44">
        <v>122110</v>
      </c>
      <c r="D119" s="53">
        <v>670</v>
      </c>
      <c r="E119" s="53">
        <v>4137</v>
      </c>
      <c r="F119" s="53">
        <v>9302</v>
      </c>
      <c r="G119" s="44">
        <v>15180</v>
      </c>
      <c r="H119" s="44">
        <v>12908</v>
      </c>
      <c r="I119" s="44">
        <v>11271</v>
      </c>
      <c r="J119" s="44">
        <v>10443</v>
      </c>
      <c r="K119" s="44">
        <v>9980</v>
      </c>
      <c r="L119" s="44">
        <v>10508</v>
      </c>
      <c r="M119" s="53">
        <v>9173</v>
      </c>
      <c r="N119" s="53">
        <v>7757</v>
      </c>
      <c r="O119" s="53">
        <v>5358</v>
      </c>
      <c r="P119" s="53">
        <v>3707</v>
      </c>
      <c r="Q119" s="53">
        <v>2880</v>
      </c>
      <c r="R119" s="53">
        <v>2354</v>
      </c>
      <c r="S119" s="53">
        <v>2163</v>
      </c>
      <c r="T119" s="53">
        <v>2014</v>
      </c>
      <c r="U119" s="53">
        <v>2305</v>
      </c>
    </row>
    <row r="120" spans="1:21" ht="12.75" customHeight="1" x14ac:dyDescent="0.2">
      <c r="A120" s="467"/>
      <c r="B120" s="43" t="s">
        <v>20</v>
      </c>
      <c r="C120" s="44">
        <v>63944</v>
      </c>
      <c r="D120" s="53">
        <v>439</v>
      </c>
      <c r="E120" s="53">
        <v>2919</v>
      </c>
      <c r="F120" s="53">
        <v>4577</v>
      </c>
      <c r="G120" s="53">
        <v>7307</v>
      </c>
      <c r="H120" s="53">
        <v>7288</v>
      </c>
      <c r="I120" s="53">
        <v>6221</v>
      </c>
      <c r="J120" s="53">
        <v>5629</v>
      </c>
      <c r="K120" s="53">
        <v>5425</v>
      </c>
      <c r="L120" s="53">
        <v>5684</v>
      </c>
      <c r="M120" s="53">
        <v>4922</v>
      </c>
      <c r="N120" s="53">
        <v>4058</v>
      </c>
      <c r="O120" s="53">
        <v>2780</v>
      </c>
      <c r="P120" s="53">
        <v>1853</v>
      </c>
      <c r="Q120" s="53">
        <v>1292</v>
      </c>
      <c r="R120" s="53">
        <v>1033</v>
      </c>
      <c r="S120" s="53">
        <v>913</v>
      </c>
      <c r="T120" s="53">
        <v>781</v>
      </c>
      <c r="U120" s="53">
        <v>823</v>
      </c>
    </row>
    <row r="121" spans="1:21" ht="12.75" customHeight="1" x14ac:dyDescent="0.2">
      <c r="A121" s="467"/>
      <c r="B121" s="43" t="s">
        <v>21</v>
      </c>
      <c r="C121" s="44">
        <v>58166</v>
      </c>
      <c r="D121" s="53">
        <v>231</v>
      </c>
      <c r="E121" s="53">
        <v>1218</v>
      </c>
      <c r="F121" s="53">
        <v>4725</v>
      </c>
      <c r="G121" s="53">
        <v>7873</v>
      </c>
      <c r="H121" s="53">
        <v>5620</v>
      </c>
      <c r="I121" s="53">
        <v>5050</v>
      </c>
      <c r="J121" s="53">
        <v>4814</v>
      </c>
      <c r="K121" s="53">
        <v>4555</v>
      </c>
      <c r="L121" s="53">
        <v>4824</v>
      </c>
      <c r="M121" s="53">
        <v>4251</v>
      </c>
      <c r="N121" s="53">
        <v>3699</v>
      </c>
      <c r="O121" s="53">
        <v>2578</v>
      </c>
      <c r="P121" s="53">
        <v>1854</v>
      </c>
      <c r="Q121" s="53">
        <v>1588</v>
      </c>
      <c r="R121" s="53">
        <v>1321</v>
      </c>
      <c r="S121" s="53">
        <v>1250</v>
      </c>
      <c r="T121" s="53">
        <v>1233</v>
      </c>
      <c r="U121" s="53">
        <v>1482</v>
      </c>
    </row>
    <row r="122" spans="1:21" ht="12.75" customHeight="1" x14ac:dyDescent="0.2">
      <c r="A122" s="468" t="s">
        <v>330</v>
      </c>
      <c r="B122" s="18" t="s">
        <v>0</v>
      </c>
      <c r="C122" s="19">
        <v>22951</v>
      </c>
      <c r="D122" s="20">
        <v>51</v>
      </c>
      <c r="E122" s="20">
        <v>425</v>
      </c>
      <c r="F122" s="20">
        <v>1310</v>
      </c>
      <c r="G122" s="20">
        <v>1942</v>
      </c>
      <c r="H122" s="20">
        <v>2174</v>
      </c>
      <c r="I122" s="20">
        <v>2094</v>
      </c>
      <c r="J122" s="20">
        <v>2133</v>
      </c>
      <c r="K122" s="20">
        <v>2128</v>
      </c>
      <c r="L122" s="20">
        <v>2438</v>
      </c>
      <c r="M122" s="20">
        <v>2261</v>
      </c>
      <c r="N122" s="20">
        <v>2107</v>
      </c>
      <c r="O122" s="20">
        <v>1486</v>
      </c>
      <c r="P122" s="20">
        <v>1059</v>
      </c>
      <c r="Q122" s="20">
        <v>551</v>
      </c>
      <c r="R122" s="20">
        <v>331</v>
      </c>
      <c r="S122" s="20">
        <v>224</v>
      </c>
      <c r="T122" s="20">
        <v>144</v>
      </c>
      <c r="U122" s="20">
        <v>93</v>
      </c>
    </row>
    <row r="123" spans="1:21" ht="12.75" customHeight="1" x14ac:dyDescent="0.2">
      <c r="A123" s="468"/>
      <c r="B123" s="18" t="s">
        <v>20</v>
      </c>
      <c r="C123" s="19">
        <v>11656</v>
      </c>
      <c r="D123" s="20">
        <v>33</v>
      </c>
      <c r="E123" s="20">
        <v>307</v>
      </c>
      <c r="F123" s="20">
        <v>642</v>
      </c>
      <c r="G123" s="20">
        <v>970</v>
      </c>
      <c r="H123" s="20">
        <v>1244</v>
      </c>
      <c r="I123" s="20">
        <v>1104</v>
      </c>
      <c r="J123" s="20">
        <v>1193</v>
      </c>
      <c r="K123" s="20">
        <v>1140</v>
      </c>
      <c r="L123" s="20">
        <v>1244</v>
      </c>
      <c r="M123" s="20">
        <v>1125</v>
      </c>
      <c r="N123" s="20">
        <v>1015</v>
      </c>
      <c r="O123" s="20">
        <v>678</v>
      </c>
      <c r="P123" s="20">
        <v>455</v>
      </c>
      <c r="Q123" s="20">
        <v>203</v>
      </c>
      <c r="R123" s="20">
        <v>116</v>
      </c>
      <c r="S123" s="20">
        <v>86</v>
      </c>
      <c r="T123" s="20">
        <v>61</v>
      </c>
      <c r="U123" s="20">
        <v>40</v>
      </c>
    </row>
    <row r="124" spans="1:21" ht="12.75" customHeight="1" x14ac:dyDescent="0.2">
      <c r="A124" s="468"/>
      <c r="B124" s="18" t="s">
        <v>21</v>
      </c>
      <c r="C124" s="19">
        <v>11295</v>
      </c>
      <c r="D124" s="20">
        <v>18</v>
      </c>
      <c r="E124" s="20">
        <v>118</v>
      </c>
      <c r="F124" s="20">
        <v>668</v>
      </c>
      <c r="G124" s="20">
        <v>972</v>
      </c>
      <c r="H124" s="20">
        <v>930</v>
      </c>
      <c r="I124" s="20">
        <v>990</v>
      </c>
      <c r="J124" s="20">
        <v>940</v>
      </c>
      <c r="K124" s="20">
        <v>988</v>
      </c>
      <c r="L124" s="20">
        <v>1194</v>
      </c>
      <c r="M124" s="20">
        <v>1136</v>
      </c>
      <c r="N124" s="20">
        <v>1092</v>
      </c>
      <c r="O124" s="20">
        <v>808</v>
      </c>
      <c r="P124" s="20">
        <v>604</v>
      </c>
      <c r="Q124" s="20">
        <v>348</v>
      </c>
      <c r="R124" s="20">
        <v>215</v>
      </c>
      <c r="S124" s="20">
        <v>138</v>
      </c>
      <c r="T124" s="20">
        <v>83</v>
      </c>
      <c r="U124" s="20">
        <v>53</v>
      </c>
    </row>
    <row r="125" spans="1:21" ht="12.75" customHeight="1" x14ac:dyDescent="0.2">
      <c r="A125" s="467" t="s">
        <v>331</v>
      </c>
      <c r="B125" s="43" t="s">
        <v>0</v>
      </c>
      <c r="C125" s="53">
        <v>2205</v>
      </c>
      <c r="D125" s="53">
        <v>6</v>
      </c>
      <c r="E125" s="53">
        <v>43</v>
      </c>
      <c r="F125" s="53">
        <v>135</v>
      </c>
      <c r="G125" s="53">
        <v>236</v>
      </c>
      <c r="H125" s="53">
        <v>164</v>
      </c>
      <c r="I125" s="53">
        <v>174</v>
      </c>
      <c r="J125" s="53">
        <v>206</v>
      </c>
      <c r="K125" s="53">
        <v>191</v>
      </c>
      <c r="L125" s="53">
        <v>239</v>
      </c>
      <c r="M125" s="53">
        <v>238</v>
      </c>
      <c r="N125" s="53">
        <v>208</v>
      </c>
      <c r="O125" s="53">
        <v>130</v>
      </c>
      <c r="P125" s="53">
        <v>126</v>
      </c>
      <c r="Q125" s="53">
        <v>64</v>
      </c>
      <c r="R125" s="53">
        <v>22</v>
      </c>
      <c r="S125" s="53">
        <v>10</v>
      </c>
      <c r="T125" s="53">
        <v>8</v>
      </c>
      <c r="U125" s="53">
        <v>5</v>
      </c>
    </row>
    <row r="126" spans="1:21" ht="12.75" customHeight="1" x14ac:dyDescent="0.2">
      <c r="A126" s="467"/>
      <c r="B126" s="43" t="s">
        <v>20</v>
      </c>
      <c r="C126" s="53">
        <v>1113</v>
      </c>
      <c r="D126" s="53">
        <v>4</v>
      </c>
      <c r="E126" s="53">
        <v>30</v>
      </c>
      <c r="F126" s="53">
        <v>82</v>
      </c>
      <c r="G126" s="53">
        <v>123</v>
      </c>
      <c r="H126" s="53">
        <v>84</v>
      </c>
      <c r="I126" s="53">
        <v>89</v>
      </c>
      <c r="J126" s="53">
        <v>104</v>
      </c>
      <c r="K126" s="53">
        <v>102</v>
      </c>
      <c r="L126" s="53">
        <v>104</v>
      </c>
      <c r="M126" s="53">
        <v>118</v>
      </c>
      <c r="N126" s="53">
        <v>103</v>
      </c>
      <c r="O126" s="53">
        <v>68</v>
      </c>
      <c r="P126" s="53">
        <v>57</v>
      </c>
      <c r="Q126" s="53">
        <v>26</v>
      </c>
      <c r="R126" s="53">
        <v>10</v>
      </c>
      <c r="S126" s="53">
        <v>4</v>
      </c>
      <c r="T126" s="53">
        <v>4</v>
      </c>
      <c r="U126" s="53">
        <v>1</v>
      </c>
    </row>
    <row r="127" spans="1:21" ht="12.75" customHeight="1" x14ac:dyDescent="0.2">
      <c r="A127" s="467"/>
      <c r="B127" s="43" t="s">
        <v>21</v>
      </c>
      <c r="C127" s="53">
        <v>1092</v>
      </c>
      <c r="D127" s="53">
        <v>2</v>
      </c>
      <c r="E127" s="53">
        <v>13</v>
      </c>
      <c r="F127" s="53">
        <v>53</v>
      </c>
      <c r="G127" s="53">
        <v>113</v>
      </c>
      <c r="H127" s="53">
        <v>80</v>
      </c>
      <c r="I127" s="53">
        <v>85</v>
      </c>
      <c r="J127" s="53">
        <v>102</v>
      </c>
      <c r="K127" s="53">
        <v>89</v>
      </c>
      <c r="L127" s="53">
        <v>135</v>
      </c>
      <c r="M127" s="53">
        <v>120</v>
      </c>
      <c r="N127" s="53">
        <v>105</v>
      </c>
      <c r="O127" s="53">
        <v>62</v>
      </c>
      <c r="P127" s="53">
        <v>69</v>
      </c>
      <c r="Q127" s="53">
        <v>38</v>
      </c>
      <c r="R127" s="53">
        <v>12</v>
      </c>
      <c r="S127" s="53">
        <v>6</v>
      </c>
      <c r="T127" s="53">
        <v>4</v>
      </c>
      <c r="U127" s="53">
        <v>4</v>
      </c>
    </row>
    <row r="128" spans="1:21" ht="12.75" customHeight="1" x14ac:dyDescent="0.2">
      <c r="A128" s="468" t="s">
        <v>332</v>
      </c>
      <c r="B128" s="18" t="s">
        <v>0</v>
      </c>
      <c r="C128" s="20">
        <v>4870</v>
      </c>
      <c r="D128" s="20">
        <v>6</v>
      </c>
      <c r="E128" s="20">
        <v>37</v>
      </c>
      <c r="F128" s="20">
        <v>109</v>
      </c>
      <c r="G128" s="20">
        <v>250</v>
      </c>
      <c r="H128" s="20">
        <v>411</v>
      </c>
      <c r="I128" s="20">
        <v>465</v>
      </c>
      <c r="J128" s="20">
        <v>527</v>
      </c>
      <c r="K128" s="20">
        <v>494</v>
      </c>
      <c r="L128" s="20">
        <v>636</v>
      </c>
      <c r="M128" s="20">
        <v>623</v>
      </c>
      <c r="N128" s="20">
        <v>555</v>
      </c>
      <c r="O128" s="20">
        <v>369</v>
      </c>
      <c r="P128" s="20">
        <v>229</v>
      </c>
      <c r="Q128" s="20">
        <v>93</v>
      </c>
      <c r="R128" s="20">
        <v>35</v>
      </c>
      <c r="S128" s="20">
        <v>18</v>
      </c>
      <c r="T128" s="20">
        <v>10</v>
      </c>
      <c r="U128" s="20">
        <v>3</v>
      </c>
    </row>
    <row r="129" spans="1:21" ht="12.75" customHeight="1" x14ac:dyDescent="0.2">
      <c r="A129" s="468"/>
      <c r="B129" s="18" t="s">
        <v>20</v>
      </c>
      <c r="C129" s="20">
        <v>2664</v>
      </c>
      <c r="D129" s="20">
        <v>5</v>
      </c>
      <c r="E129" s="20">
        <v>22</v>
      </c>
      <c r="F129" s="20">
        <v>59</v>
      </c>
      <c r="G129" s="20">
        <v>143</v>
      </c>
      <c r="H129" s="20">
        <v>242</v>
      </c>
      <c r="I129" s="20">
        <v>266</v>
      </c>
      <c r="J129" s="20">
        <v>317</v>
      </c>
      <c r="K129" s="20">
        <v>293</v>
      </c>
      <c r="L129" s="20">
        <v>339</v>
      </c>
      <c r="M129" s="20">
        <v>325</v>
      </c>
      <c r="N129" s="20">
        <v>281</v>
      </c>
      <c r="O129" s="20">
        <v>196</v>
      </c>
      <c r="P129" s="20">
        <v>102</v>
      </c>
      <c r="Q129" s="20">
        <v>43</v>
      </c>
      <c r="R129" s="20">
        <v>19</v>
      </c>
      <c r="S129" s="20">
        <v>9</v>
      </c>
      <c r="T129" s="20">
        <v>2</v>
      </c>
      <c r="U129" s="20">
        <v>1</v>
      </c>
    </row>
    <row r="130" spans="1:21" ht="12.75" customHeight="1" x14ac:dyDescent="0.2">
      <c r="A130" s="468"/>
      <c r="B130" s="18" t="s">
        <v>21</v>
      </c>
      <c r="C130" s="20">
        <v>2206</v>
      </c>
      <c r="D130" s="20">
        <v>1</v>
      </c>
      <c r="E130" s="20">
        <v>15</v>
      </c>
      <c r="F130" s="20">
        <v>50</v>
      </c>
      <c r="G130" s="20">
        <v>107</v>
      </c>
      <c r="H130" s="20">
        <v>169</v>
      </c>
      <c r="I130" s="20">
        <v>199</v>
      </c>
      <c r="J130" s="20">
        <v>210</v>
      </c>
      <c r="K130" s="20">
        <v>201</v>
      </c>
      <c r="L130" s="20">
        <v>297</v>
      </c>
      <c r="M130" s="20">
        <v>298</v>
      </c>
      <c r="N130" s="20">
        <v>274</v>
      </c>
      <c r="O130" s="20">
        <v>173</v>
      </c>
      <c r="P130" s="20">
        <v>127</v>
      </c>
      <c r="Q130" s="20">
        <v>50</v>
      </c>
      <c r="R130" s="20">
        <v>16</v>
      </c>
      <c r="S130" s="20">
        <v>9</v>
      </c>
      <c r="T130" s="20">
        <v>8</v>
      </c>
      <c r="U130" s="20">
        <v>2</v>
      </c>
    </row>
    <row r="132" spans="1:21" ht="12.75" customHeight="1" x14ac:dyDescent="0.2">
      <c r="A132" s="23" t="s">
        <v>467</v>
      </c>
    </row>
    <row r="133" spans="1:21" ht="12.75" customHeight="1" x14ac:dyDescent="0.2">
      <c r="A133" s="23" t="s">
        <v>703</v>
      </c>
    </row>
    <row r="135" spans="1:21" ht="12.75" customHeight="1" x14ac:dyDescent="0.2">
      <c r="A135" s="23" t="s">
        <v>462</v>
      </c>
    </row>
  </sheetData>
  <mergeCells count="46">
    <mergeCell ref="C3:C4"/>
    <mergeCell ref="D3:U3"/>
    <mergeCell ref="A5:A7"/>
    <mergeCell ref="A8:A10"/>
    <mergeCell ref="A11:A13"/>
    <mergeCell ref="A3:A4"/>
    <mergeCell ref="B3:B4"/>
    <mergeCell ref="A47:A49"/>
    <mergeCell ref="A14:A16"/>
    <mergeCell ref="A17:A19"/>
    <mergeCell ref="A20:A22"/>
    <mergeCell ref="A23:A25"/>
    <mergeCell ref="A26:A28"/>
    <mergeCell ref="A29:A31"/>
    <mergeCell ref="A32:A34"/>
    <mergeCell ref="A35:A37"/>
    <mergeCell ref="A38:A40"/>
    <mergeCell ref="A41:A43"/>
    <mergeCell ref="A44:A46"/>
    <mergeCell ref="A113:A115"/>
    <mergeCell ref="A83:A85"/>
    <mergeCell ref="A50:A52"/>
    <mergeCell ref="A53:A55"/>
    <mergeCell ref="A56:A58"/>
    <mergeCell ref="A59:A61"/>
    <mergeCell ref="A62:A64"/>
    <mergeCell ref="A65:A67"/>
    <mergeCell ref="A68:A70"/>
    <mergeCell ref="A71:A73"/>
    <mergeCell ref="A74:A76"/>
    <mergeCell ref="A77:A79"/>
    <mergeCell ref="A80:A82"/>
    <mergeCell ref="A98:A100"/>
    <mergeCell ref="A101:A103"/>
    <mergeCell ref="A104:A106"/>
    <mergeCell ref="A107:A109"/>
    <mergeCell ref="A110:A112"/>
    <mergeCell ref="A86:A88"/>
    <mergeCell ref="A89:A91"/>
    <mergeCell ref="A92:A94"/>
    <mergeCell ref="A95:A97"/>
    <mergeCell ref="A119:A121"/>
    <mergeCell ref="A122:A124"/>
    <mergeCell ref="A125:A127"/>
    <mergeCell ref="A128:A130"/>
    <mergeCell ref="A116:A118"/>
  </mergeCells>
  <hyperlinks>
    <hyperlink ref="V1" location="Contents!A1" display="Return to Contents" xr:uid="{00000000-0004-0000-1000-000000000000}"/>
  </hyperlinks>
  <pageMargins left="0.70866141732283472" right="0.70866141732283472" top="0.74803149606299213" bottom="0.74803149606299213" header="0.31496062992125984" footer="0.31496062992125984"/>
  <pageSetup paperSize="9" scale="67" orientation="landscape" r:id="rId1"/>
  <headerFooter>
    <oddHeader>&amp;C&amp;"Arial,Regular"&amp;10Mental Health and Addiction: Service Use 2013/14</oddHeader>
    <oddFooter>&amp;R&amp;"Arial,Regular"&amp;10Page &amp;P of &amp;N</oddFooter>
  </headerFooter>
  <rowBreaks count="2" manualBreakCount="2">
    <brk id="55" max="20" man="1"/>
    <brk id="106" max="20" man="1"/>
  </rowBreaks>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V135"/>
  <sheetViews>
    <sheetView showGridLines="0" zoomScaleNormal="100" workbookViewId="0">
      <pane ySplit="4" topLeftCell="A5" activePane="bottomLeft" state="frozen"/>
      <selection activeCell="T2" sqref="T2"/>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707</v>
      </c>
      <c r="C1" s="16"/>
      <c r="D1" s="16"/>
      <c r="E1" s="16"/>
      <c r="F1" s="16"/>
      <c r="G1" s="16"/>
      <c r="H1" s="16"/>
      <c r="I1" s="16"/>
      <c r="J1" s="16"/>
      <c r="K1" s="16"/>
      <c r="L1" s="16"/>
      <c r="M1" s="16"/>
      <c r="N1" s="16"/>
      <c r="O1" s="16"/>
      <c r="P1" s="16"/>
      <c r="Q1" s="16"/>
      <c r="R1" s="16"/>
      <c r="S1" s="16"/>
      <c r="T1" s="16"/>
      <c r="V1" s="25" t="s">
        <v>465</v>
      </c>
    </row>
    <row r="3" spans="1:22" ht="12.75" customHeight="1" x14ac:dyDescent="0.2">
      <c r="A3" s="433" t="s">
        <v>333</v>
      </c>
      <c r="B3" s="433" t="s">
        <v>26</v>
      </c>
      <c r="C3" s="469" t="s">
        <v>0</v>
      </c>
      <c r="D3" s="430" t="s">
        <v>1</v>
      </c>
      <c r="E3" s="430"/>
      <c r="F3" s="430"/>
      <c r="G3" s="430"/>
      <c r="H3" s="430"/>
      <c r="I3" s="430"/>
      <c r="J3" s="430"/>
      <c r="K3" s="430"/>
      <c r="L3" s="430"/>
      <c r="M3" s="430"/>
      <c r="N3" s="430"/>
      <c r="O3" s="430"/>
      <c r="P3" s="430"/>
      <c r="Q3" s="430"/>
      <c r="R3" s="430"/>
      <c r="S3" s="430"/>
      <c r="T3" s="430"/>
      <c r="U3" s="430"/>
    </row>
    <row r="4" spans="1:22" ht="12.75" customHeight="1" x14ac:dyDescent="0.2">
      <c r="A4" s="434"/>
      <c r="B4" s="434"/>
      <c r="C4" s="470"/>
      <c r="D4" s="27" t="s">
        <v>2</v>
      </c>
      <c r="E4" s="27" t="s">
        <v>3</v>
      </c>
      <c r="F4" s="27" t="s">
        <v>4</v>
      </c>
      <c r="G4" s="27" t="s">
        <v>5</v>
      </c>
      <c r="H4" s="27" t="s">
        <v>6</v>
      </c>
      <c r="I4" s="27" t="s">
        <v>7</v>
      </c>
      <c r="J4" s="27" t="s">
        <v>8</v>
      </c>
      <c r="K4" s="27" t="s">
        <v>9</v>
      </c>
      <c r="L4" s="27" t="s">
        <v>10</v>
      </c>
      <c r="M4" s="27" t="s">
        <v>11</v>
      </c>
      <c r="N4" s="27" t="s">
        <v>12</v>
      </c>
      <c r="O4" s="27" t="s">
        <v>13</v>
      </c>
      <c r="P4" s="27" t="s">
        <v>14</v>
      </c>
      <c r="Q4" s="27" t="s">
        <v>15</v>
      </c>
      <c r="R4" s="27" t="s">
        <v>16</v>
      </c>
      <c r="S4" s="27" t="s">
        <v>17</v>
      </c>
      <c r="T4" s="27" t="s">
        <v>18</v>
      </c>
      <c r="U4" s="27" t="s">
        <v>19</v>
      </c>
    </row>
    <row r="5" spans="1:22" ht="12.75" customHeight="1" x14ac:dyDescent="0.2">
      <c r="A5" s="468" t="s">
        <v>297</v>
      </c>
      <c r="B5" s="18" t="s">
        <v>0</v>
      </c>
      <c r="C5" s="20">
        <v>9905</v>
      </c>
      <c r="D5" s="20">
        <v>6</v>
      </c>
      <c r="E5" s="20">
        <v>63</v>
      </c>
      <c r="F5" s="20">
        <v>668</v>
      </c>
      <c r="G5" s="20">
        <v>1601</v>
      </c>
      <c r="H5" s="20">
        <v>1534</v>
      </c>
      <c r="I5" s="20">
        <v>1256</v>
      </c>
      <c r="J5" s="20">
        <v>1003</v>
      </c>
      <c r="K5" s="20">
        <v>992</v>
      </c>
      <c r="L5" s="20">
        <v>948</v>
      </c>
      <c r="M5" s="20">
        <v>752</v>
      </c>
      <c r="N5" s="20">
        <v>524</v>
      </c>
      <c r="O5" s="20">
        <v>284</v>
      </c>
      <c r="P5" s="20">
        <v>148</v>
      </c>
      <c r="Q5" s="20">
        <v>64</v>
      </c>
      <c r="R5" s="20">
        <v>36</v>
      </c>
      <c r="S5" s="20">
        <v>14</v>
      </c>
      <c r="T5" s="20">
        <v>8</v>
      </c>
      <c r="U5" s="20">
        <v>4</v>
      </c>
    </row>
    <row r="6" spans="1:22" ht="12.75" customHeight="1" x14ac:dyDescent="0.2">
      <c r="A6" s="468"/>
      <c r="B6" s="18" t="s">
        <v>20</v>
      </c>
      <c r="C6" s="20">
        <v>4921</v>
      </c>
      <c r="D6" s="20">
        <v>3</v>
      </c>
      <c r="E6" s="20">
        <v>47</v>
      </c>
      <c r="F6" s="20">
        <v>214</v>
      </c>
      <c r="G6" s="20">
        <v>797</v>
      </c>
      <c r="H6" s="20">
        <v>835</v>
      </c>
      <c r="I6" s="20">
        <v>648</v>
      </c>
      <c r="J6" s="20">
        <v>531</v>
      </c>
      <c r="K6" s="20">
        <v>521</v>
      </c>
      <c r="L6" s="20">
        <v>477</v>
      </c>
      <c r="M6" s="20">
        <v>371</v>
      </c>
      <c r="N6" s="20">
        <v>228</v>
      </c>
      <c r="O6" s="20">
        <v>123</v>
      </c>
      <c r="P6" s="20">
        <v>69</v>
      </c>
      <c r="Q6" s="20">
        <v>27</v>
      </c>
      <c r="R6" s="20">
        <v>16</v>
      </c>
      <c r="S6" s="20">
        <v>7</v>
      </c>
      <c r="T6" s="20">
        <v>5</v>
      </c>
      <c r="U6" s="20">
        <v>2</v>
      </c>
    </row>
    <row r="7" spans="1:22" ht="12.75" customHeight="1" x14ac:dyDescent="0.2">
      <c r="A7" s="468"/>
      <c r="B7" s="18" t="s">
        <v>21</v>
      </c>
      <c r="C7" s="20">
        <v>4984</v>
      </c>
      <c r="D7" s="20">
        <v>3</v>
      </c>
      <c r="E7" s="20">
        <v>16</v>
      </c>
      <c r="F7" s="20">
        <v>454</v>
      </c>
      <c r="G7" s="20">
        <v>804</v>
      </c>
      <c r="H7" s="20">
        <v>699</v>
      </c>
      <c r="I7" s="20">
        <v>608</v>
      </c>
      <c r="J7" s="20">
        <v>472</v>
      </c>
      <c r="K7" s="20">
        <v>471</v>
      </c>
      <c r="L7" s="20">
        <v>471</v>
      </c>
      <c r="M7" s="20">
        <v>381</v>
      </c>
      <c r="N7" s="20">
        <v>296</v>
      </c>
      <c r="O7" s="20">
        <v>161</v>
      </c>
      <c r="P7" s="20">
        <v>79</v>
      </c>
      <c r="Q7" s="20">
        <v>37</v>
      </c>
      <c r="R7" s="20">
        <v>20</v>
      </c>
      <c r="S7" s="20">
        <v>7</v>
      </c>
      <c r="T7" s="20">
        <v>3</v>
      </c>
      <c r="U7" s="20">
        <v>2</v>
      </c>
    </row>
    <row r="8" spans="1:22" ht="12.75" customHeight="1" x14ac:dyDescent="0.2">
      <c r="A8" s="467" t="s">
        <v>298</v>
      </c>
      <c r="B8" s="43" t="s">
        <v>0</v>
      </c>
      <c r="C8" s="53">
        <v>1283</v>
      </c>
      <c r="D8" s="53">
        <v>0</v>
      </c>
      <c r="E8" s="53">
        <v>0</v>
      </c>
      <c r="F8" s="53">
        <v>13</v>
      </c>
      <c r="G8" s="53">
        <v>171</v>
      </c>
      <c r="H8" s="53">
        <v>206</v>
      </c>
      <c r="I8" s="53">
        <v>175</v>
      </c>
      <c r="J8" s="53">
        <v>181</v>
      </c>
      <c r="K8" s="53">
        <v>141</v>
      </c>
      <c r="L8" s="53">
        <v>140</v>
      </c>
      <c r="M8" s="53">
        <v>118</v>
      </c>
      <c r="N8" s="53">
        <v>67</v>
      </c>
      <c r="O8" s="53">
        <v>37</v>
      </c>
      <c r="P8" s="53">
        <v>20</v>
      </c>
      <c r="Q8" s="53">
        <v>10</v>
      </c>
      <c r="R8" s="53">
        <v>2</v>
      </c>
      <c r="S8" s="53">
        <v>1</v>
      </c>
      <c r="T8" s="53">
        <v>0</v>
      </c>
      <c r="U8" s="53">
        <v>1</v>
      </c>
    </row>
    <row r="9" spans="1:22" ht="12.75" customHeight="1" x14ac:dyDescent="0.2">
      <c r="A9" s="467"/>
      <c r="B9" s="43" t="s">
        <v>20</v>
      </c>
      <c r="C9" s="53">
        <v>786</v>
      </c>
      <c r="D9" s="53">
        <v>0</v>
      </c>
      <c r="E9" s="53">
        <v>0</v>
      </c>
      <c r="F9" s="53">
        <v>7</v>
      </c>
      <c r="G9" s="53">
        <v>121</v>
      </c>
      <c r="H9" s="53">
        <v>144</v>
      </c>
      <c r="I9" s="53">
        <v>109</v>
      </c>
      <c r="J9" s="53">
        <v>105</v>
      </c>
      <c r="K9" s="53">
        <v>82</v>
      </c>
      <c r="L9" s="53">
        <v>84</v>
      </c>
      <c r="M9" s="53">
        <v>60</v>
      </c>
      <c r="N9" s="53">
        <v>38</v>
      </c>
      <c r="O9" s="53">
        <v>19</v>
      </c>
      <c r="P9" s="53">
        <v>9</v>
      </c>
      <c r="Q9" s="53">
        <v>4</v>
      </c>
      <c r="R9" s="53">
        <v>2</v>
      </c>
      <c r="S9" s="53">
        <v>1</v>
      </c>
      <c r="T9" s="53">
        <v>0</v>
      </c>
      <c r="U9" s="53">
        <v>1</v>
      </c>
    </row>
    <row r="10" spans="1:22" ht="12.75" customHeight="1" x14ac:dyDescent="0.2">
      <c r="A10" s="467"/>
      <c r="B10" s="43" t="s">
        <v>21</v>
      </c>
      <c r="C10" s="53">
        <v>497</v>
      </c>
      <c r="D10" s="53">
        <v>0</v>
      </c>
      <c r="E10" s="53">
        <v>0</v>
      </c>
      <c r="F10" s="53">
        <v>6</v>
      </c>
      <c r="G10" s="53">
        <v>50</v>
      </c>
      <c r="H10" s="53">
        <v>62</v>
      </c>
      <c r="I10" s="53">
        <v>66</v>
      </c>
      <c r="J10" s="53">
        <v>76</v>
      </c>
      <c r="K10" s="53">
        <v>59</v>
      </c>
      <c r="L10" s="53">
        <v>56</v>
      </c>
      <c r="M10" s="53">
        <v>58</v>
      </c>
      <c r="N10" s="53">
        <v>29</v>
      </c>
      <c r="O10" s="53">
        <v>18</v>
      </c>
      <c r="P10" s="53">
        <v>11</v>
      </c>
      <c r="Q10" s="53">
        <v>6</v>
      </c>
      <c r="R10" s="53">
        <v>0</v>
      </c>
      <c r="S10" s="53">
        <v>0</v>
      </c>
      <c r="T10" s="53">
        <v>0</v>
      </c>
      <c r="U10" s="53">
        <v>0</v>
      </c>
    </row>
    <row r="11" spans="1:22" ht="12.75" customHeight="1" x14ac:dyDescent="0.2">
      <c r="A11" s="468" t="s">
        <v>299</v>
      </c>
      <c r="B11" s="18" t="s">
        <v>0</v>
      </c>
      <c r="C11" s="20">
        <v>2129</v>
      </c>
      <c r="D11" s="20">
        <v>1</v>
      </c>
      <c r="E11" s="20">
        <v>5</v>
      </c>
      <c r="F11" s="20">
        <v>56</v>
      </c>
      <c r="G11" s="20">
        <v>287</v>
      </c>
      <c r="H11" s="20">
        <v>312</v>
      </c>
      <c r="I11" s="20">
        <v>273</v>
      </c>
      <c r="J11" s="20">
        <v>262</v>
      </c>
      <c r="K11" s="20">
        <v>240</v>
      </c>
      <c r="L11" s="20">
        <v>202</v>
      </c>
      <c r="M11" s="20">
        <v>182</v>
      </c>
      <c r="N11" s="20">
        <v>134</v>
      </c>
      <c r="O11" s="20">
        <v>76</v>
      </c>
      <c r="P11" s="20">
        <v>42</v>
      </c>
      <c r="Q11" s="20">
        <v>26</v>
      </c>
      <c r="R11" s="20">
        <v>19</v>
      </c>
      <c r="S11" s="20">
        <v>6</v>
      </c>
      <c r="T11" s="20">
        <v>2</v>
      </c>
      <c r="U11" s="20">
        <v>4</v>
      </c>
    </row>
    <row r="12" spans="1:22" ht="12.75" customHeight="1" x14ac:dyDescent="0.2">
      <c r="A12" s="468"/>
      <c r="B12" s="18" t="s">
        <v>20</v>
      </c>
      <c r="C12" s="20">
        <v>1148</v>
      </c>
      <c r="D12" s="20">
        <v>0</v>
      </c>
      <c r="E12" s="20">
        <v>3</v>
      </c>
      <c r="F12" s="20">
        <v>17</v>
      </c>
      <c r="G12" s="20">
        <v>167</v>
      </c>
      <c r="H12" s="20">
        <v>207</v>
      </c>
      <c r="I12" s="20">
        <v>160</v>
      </c>
      <c r="J12" s="20">
        <v>141</v>
      </c>
      <c r="K12" s="20">
        <v>129</v>
      </c>
      <c r="L12" s="20">
        <v>107</v>
      </c>
      <c r="M12" s="20">
        <v>84</v>
      </c>
      <c r="N12" s="20">
        <v>59</v>
      </c>
      <c r="O12" s="20">
        <v>35</v>
      </c>
      <c r="P12" s="20">
        <v>19</v>
      </c>
      <c r="Q12" s="20">
        <v>9</v>
      </c>
      <c r="R12" s="20">
        <v>6</v>
      </c>
      <c r="S12" s="20">
        <v>2</v>
      </c>
      <c r="T12" s="20">
        <v>2</v>
      </c>
      <c r="U12" s="20">
        <v>1</v>
      </c>
    </row>
    <row r="13" spans="1:22" ht="12.75" customHeight="1" x14ac:dyDescent="0.2">
      <c r="A13" s="468"/>
      <c r="B13" s="18" t="s">
        <v>21</v>
      </c>
      <c r="C13" s="20">
        <v>981</v>
      </c>
      <c r="D13" s="20">
        <v>1</v>
      </c>
      <c r="E13" s="20">
        <v>2</v>
      </c>
      <c r="F13" s="20">
        <v>39</v>
      </c>
      <c r="G13" s="20">
        <v>120</v>
      </c>
      <c r="H13" s="20">
        <v>105</v>
      </c>
      <c r="I13" s="20">
        <v>113</v>
      </c>
      <c r="J13" s="20">
        <v>121</v>
      </c>
      <c r="K13" s="20">
        <v>111</v>
      </c>
      <c r="L13" s="20">
        <v>95</v>
      </c>
      <c r="M13" s="20">
        <v>98</v>
      </c>
      <c r="N13" s="20">
        <v>75</v>
      </c>
      <c r="O13" s="20">
        <v>41</v>
      </c>
      <c r="P13" s="20">
        <v>23</v>
      </c>
      <c r="Q13" s="20">
        <v>17</v>
      </c>
      <c r="R13" s="20">
        <v>13</v>
      </c>
      <c r="S13" s="20">
        <v>4</v>
      </c>
      <c r="T13" s="20">
        <v>0</v>
      </c>
      <c r="U13" s="20">
        <v>3</v>
      </c>
    </row>
    <row r="14" spans="1:22" ht="12.75" customHeight="1" x14ac:dyDescent="0.2">
      <c r="A14" s="467" t="s">
        <v>300</v>
      </c>
      <c r="B14" s="43" t="s">
        <v>0</v>
      </c>
      <c r="C14" s="53">
        <v>197</v>
      </c>
      <c r="D14" s="53">
        <v>0</v>
      </c>
      <c r="E14" s="53">
        <v>0</v>
      </c>
      <c r="F14" s="53">
        <v>0</v>
      </c>
      <c r="G14" s="53">
        <v>24</v>
      </c>
      <c r="H14" s="53">
        <v>28</v>
      </c>
      <c r="I14" s="53">
        <v>19</v>
      </c>
      <c r="J14" s="53">
        <v>31</v>
      </c>
      <c r="K14" s="53">
        <v>19</v>
      </c>
      <c r="L14" s="53">
        <v>18</v>
      </c>
      <c r="M14" s="53">
        <v>29</v>
      </c>
      <c r="N14" s="53">
        <v>13</v>
      </c>
      <c r="O14" s="53">
        <v>8</v>
      </c>
      <c r="P14" s="53">
        <v>7</v>
      </c>
      <c r="Q14" s="53">
        <v>1</v>
      </c>
      <c r="R14" s="53">
        <v>0</v>
      </c>
      <c r="S14" s="53">
        <v>0</v>
      </c>
      <c r="T14" s="53">
        <v>0</v>
      </c>
      <c r="U14" s="53">
        <v>0</v>
      </c>
    </row>
    <row r="15" spans="1:22" ht="12.75" customHeight="1" x14ac:dyDescent="0.2">
      <c r="A15" s="467"/>
      <c r="B15" s="43" t="s">
        <v>20</v>
      </c>
      <c r="C15" s="53">
        <v>114</v>
      </c>
      <c r="D15" s="53">
        <v>0</v>
      </c>
      <c r="E15" s="53">
        <v>0</v>
      </c>
      <c r="F15" s="53">
        <v>0</v>
      </c>
      <c r="G15" s="53">
        <v>15</v>
      </c>
      <c r="H15" s="53">
        <v>18</v>
      </c>
      <c r="I15" s="53">
        <v>13</v>
      </c>
      <c r="J15" s="53">
        <v>22</v>
      </c>
      <c r="K15" s="53">
        <v>12</v>
      </c>
      <c r="L15" s="53">
        <v>9</v>
      </c>
      <c r="M15" s="53">
        <v>11</v>
      </c>
      <c r="N15" s="53">
        <v>3</v>
      </c>
      <c r="O15" s="53">
        <v>7</v>
      </c>
      <c r="P15" s="53">
        <v>4</v>
      </c>
      <c r="Q15" s="53">
        <v>0</v>
      </c>
      <c r="R15" s="53">
        <v>0</v>
      </c>
      <c r="S15" s="53">
        <v>0</v>
      </c>
      <c r="T15" s="53">
        <v>0</v>
      </c>
      <c r="U15" s="53">
        <v>0</v>
      </c>
    </row>
    <row r="16" spans="1:22" ht="12.75" customHeight="1" x14ac:dyDescent="0.2">
      <c r="A16" s="467"/>
      <c r="B16" s="43" t="s">
        <v>21</v>
      </c>
      <c r="C16" s="53">
        <v>83</v>
      </c>
      <c r="D16" s="53">
        <v>0</v>
      </c>
      <c r="E16" s="53">
        <v>0</v>
      </c>
      <c r="F16" s="53">
        <v>0</v>
      </c>
      <c r="G16" s="53">
        <v>9</v>
      </c>
      <c r="H16" s="53">
        <v>10</v>
      </c>
      <c r="I16" s="53">
        <v>6</v>
      </c>
      <c r="J16" s="53">
        <v>9</v>
      </c>
      <c r="K16" s="53">
        <v>7</v>
      </c>
      <c r="L16" s="53">
        <v>9</v>
      </c>
      <c r="M16" s="53">
        <v>18</v>
      </c>
      <c r="N16" s="53">
        <v>10</v>
      </c>
      <c r="O16" s="53">
        <v>1</v>
      </c>
      <c r="P16" s="53">
        <v>3</v>
      </c>
      <c r="Q16" s="53">
        <v>1</v>
      </c>
      <c r="R16" s="53">
        <v>0</v>
      </c>
      <c r="S16" s="53">
        <v>0</v>
      </c>
      <c r="T16" s="53">
        <v>0</v>
      </c>
      <c r="U16" s="53">
        <v>0</v>
      </c>
    </row>
    <row r="17" spans="1:21" ht="12.75" customHeight="1" x14ac:dyDescent="0.2">
      <c r="A17" s="468" t="s">
        <v>301</v>
      </c>
      <c r="B17" s="18" t="s">
        <v>0</v>
      </c>
      <c r="C17" s="20">
        <v>921</v>
      </c>
      <c r="D17" s="20">
        <v>0</v>
      </c>
      <c r="E17" s="20">
        <v>3</v>
      </c>
      <c r="F17" s="20">
        <v>15</v>
      </c>
      <c r="G17" s="20">
        <v>78</v>
      </c>
      <c r="H17" s="20">
        <v>145</v>
      </c>
      <c r="I17" s="20">
        <v>132</v>
      </c>
      <c r="J17" s="20">
        <v>131</v>
      </c>
      <c r="K17" s="20">
        <v>107</v>
      </c>
      <c r="L17" s="20">
        <v>110</v>
      </c>
      <c r="M17" s="20">
        <v>74</v>
      </c>
      <c r="N17" s="20">
        <v>65</v>
      </c>
      <c r="O17" s="20">
        <v>36</v>
      </c>
      <c r="P17" s="20">
        <v>18</v>
      </c>
      <c r="Q17" s="20">
        <v>5</v>
      </c>
      <c r="R17" s="20">
        <v>2</v>
      </c>
      <c r="S17" s="20">
        <v>0</v>
      </c>
      <c r="T17" s="20">
        <v>0</v>
      </c>
      <c r="U17" s="20">
        <v>0</v>
      </c>
    </row>
    <row r="18" spans="1:21" ht="12.75" customHeight="1" x14ac:dyDescent="0.2">
      <c r="A18" s="468"/>
      <c r="B18" s="18" t="s">
        <v>20</v>
      </c>
      <c r="C18" s="20">
        <v>391</v>
      </c>
      <c r="D18" s="20">
        <v>0</v>
      </c>
      <c r="E18" s="20">
        <v>2</v>
      </c>
      <c r="F18" s="20">
        <v>5</v>
      </c>
      <c r="G18" s="20">
        <v>27</v>
      </c>
      <c r="H18" s="20">
        <v>67</v>
      </c>
      <c r="I18" s="20">
        <v>62</v>
      </c>
      <c r="J18" s="20">
        <v>59</v>
      </c>
      <c r="K18" s="20">
        <v>42</v>
      </c>
      <c r="L18" s="20">
        <v>50</v>
      </c>
      <c r="M18" s="20">
        <v>31</v>
      </c>
      <c r="N18" s="20">
        <v>24</v>
      </c>
      <c r="O18" s="20">
        <v>17</v>
      </c>
      <c r="P18" s="20">
        <v>5</v>
      </c>
      <c r="Q18" s="20">
        <v>0</v>
      </c>
      <c r="R18" s="20">
        <v>0</v>
      </c>
      <c r="S18" s="20">
        <v>0</v>
      </c>
      <c r="T18" s="20">
        <v>0</v>
      </c>
      <c r="U18" s="20">
        <v>0</v>
      </c>
    </row>
    <row r="19" spans="1:21" ht="12.75" customHeight="1" x14ac:dyDescent="0.2">
      <c r="A19" s="468"/>
      <c r="B19" s="18" t="s">
        <v>21</v>
      </c>
      <c r="C19" s="20">
        <v>530</v>
      </c>
      <c r="D19" s="20">
        <v>0</v>
      </c>
      <c r="E19" s="20">
        <v>1</v>
      </c>
      <c r="F19" s="20">
        <v>10</v>
      </c>
      <c r="G19" s="20">
        <v>51</v>
      </c>
      <c r="H19" s="20">
        <v>78</v>
      </c>
      <c r="I19" s="20">
        <v>70</v>
      </c>
      <c r="J19" s="20">
        <v>72</v>
      </c>
      <c r="K19" s="20">
        <v>65</v>
      </c>
      <c r="L19" s="20">
        <v>60</v>
      </c>
      <c r="M19" s="20">
        <v>43</v>
      </c>
      <c r="N19" s="20">
        <v>41</v>
      </c>
      <c r="O19" s="20">
        <v>19</v>
      </c>
      <c r="P19" s="20">
        <v>13</v>
      </c>
      <c r="Q19" s="20">
        <v>5</v>
      </c>
      <c r="R19" s="20">
        <v>2</v>
      </c>
      <c r="S19" s="20">
        <v>0</v>
      </c>
      <c r="T19" s="20">
        <v>0</v>
      </c>
      <c r="U19" s="20">
        <v>0</v>
      </c>
    </row>
    <row r="20" spans="1:21" ht="12.75" customHeight="1" x14ac:dyDescent="0.2">
      <c r="A20" s="467" t="s">
        <v>302</v>
      </c>
      <c r="B20" s="43" t="s">
        <v>0</v>
      </c>
      <c r="C20" s="53">
        <v>6232</v>
      </c>
      <c r="D20" s="53">
        <v>5</v>
      </c>
      <c r="E20" s="53">
        <v>87</v>
      </c>
      <c r="F20" s="53">
        <v>582</v>
      </c>
      <c r="G20" s="53">
        <v>773</v>
      </c>
      <c r="H20" s="53">
        <v>926</v>
      </c>
      <c r="I20" s="53">
        <v>800</v>
      </c>
      <c r="J20" s="53">
        <v>718</v>
      </c>
      <c r="K20" s="53">
        <v>640</v>
      </c>
      <c r="L20" s="53">
        <v>597</v>
      </c>
      <c r="M20" s="53">
        <v>498</v>
      </c>
      <c r="N20" s="53">
        <v>329</v>
      </c>
      <c r="O20" s="53">
        <v>153</v>
      </c>
      <c r="P20" s="53">
        <v>54</v>
      </c>
      <c r="Q20" s="53">
        <v>34</v>
      </c>
      <c r="R20" s="53">
        <v>18</v>
      </c>
      <c r="S20" s="53">
        <v>8</v>
      </c>
      <c r="T20" s="53">
        <v>8</v>
      </c>
      <c r="U20" s="53">
        <v>2</v>
      </c>
    </row>
    <row r="21" spans="1:21" ht="12.75" customHeight="1" x14ac:dyDescent="0.2">
      <c r="A21" s="467"/>
      <c r="B21" s="43" t="s">
        <v>20</v>
      </c>
      <c r="C21" s="53">
        <v>4004</v>
      </c>
      <c r="D21" s="53">
        <v>2</v>
      </c>
      <c r="E21" s="53">
        <v>64</v>
      </c>
      <c r="F21" s="53">
        <v>303</v>
      </c>
      <c r="G21" s="53">
        <v>509</v>
      </c>
      <c r="H21" s="53">
        <v>676</v>
      </c>
      <c r="I21" s="53">
        <v>513</v>
      </c>
      <c r="J21" s="53">
        <v>470</v>
      </c>
      <c r="K21" s="53">
        <v>421</v>
      </c>
      <c r="L21" s="53">
        <v>407</v>
      </c>
      <c r="M21" s="53">
        <v>300</v>
      </c>
      <c r="N21" s="53">
        <v>193</v>
      </c>
      <c r="O21" s="53">
        <v>88</v>
      </c>
      <c r="P21" s="53">
        <v>25</v>
      </c>
      <c r="Q21" s="53">
        <v>18</v>
      </c>
      <c r="R21" s="53">
        <v>8</v>
      </c>
      <c r="S21" s="53">
        <v>4</v>
      </c>
      <c r="T21" s="53">
        <v>3</v>
      </c>
      <c r="U21" s="53">
        <v>0</v>
      </c>
    </row>
    <row r="22" spans="1:21" ht="12.75" customHeight="1" x14ac:dyDescent="0.2">
      <c r="A22" s="467"/>
      <c r="B22" s="43" t="s">
        <v>21</v>
      </c>
      <c r="C22" s="53">
        <v>2228</v>
      </c>
      <c r="D22" s="53">
        <v>3</v>
      </c>
      <c r="E22" s="53">
        <v>23</v>
      </c>
      <c r="F22" s="53">
        <v>279</v>
      </c>
      <c r="G22" s="53">
        <v>264</v>
      </c>
      <c r="H22" s="53">
        <v>250</v>
      </c>
      <c r="I22" s="53">
        <v>287</v>
      </c>
      <c r="J22" s="53">
        <v>248</v>
      </c>
      <c r="K22" s="53">
        <v>219</v>
      </c>
      <c r="L22" s="53">
        <v>190</v>
      </c>
      <c r="M22" s="53">
        <v>198</v>
      </c>
      <c r="N22" s="53">
        <v>136</v>
      </c>
      <c r="O22" s="53">
        <v>65</v>
      </c>
      <c r="P22" s="53">
        <v>29</v>
      </c>
      <c r="Q22" s="53">
        <v>16</v>
      </c>
      <c r="R22" s="53">
        <v>10</v>
      </c>
      <c r="S22" s="53">
        <v>4</v>
      </c>
      <c r="T22" s="53">
        <v>5</v>
      </c>
      <c r="U22" s="53">
        <v>2</v>
      </c>
    </row>
    <row r="23" spans="1:21" ht="12.75" customHeight="1" x14ac:dyDescent="0.2">
      <c r="A23" s="468" t="s">
        <v>303</v>
      </c>
      <c r="B23" s="18" t="s">
        <v>0</v>
      </c>
      <c r="C23" s="19">
        <v>23017</v>
      </c>
      <c r="D23" s="20">
        <v>270</v>
      </c>
      <c r="E23" s="20">
        <v>1168</v>
      </c>
      <c r="F23" s="20">
        <v>2722</v>
      </c>
      <c r="G23" s="20">
        <v>3396</v>
      </c>
      <c r="H23" s="20">
        <v>2718</v>
      </c>
      <c r="I23" s="20">
        <v>2474</v>
      </c>
      <c r="J23" s="20">
        <v>2147</v>
      </c>
      <c r="K23" s="20">
        <v>1943</v>
      </c>
      <c r="L23" s="20">
        <v>1956</v>
      </c>
      <c r="M23" s="20">
        <v>1550</v>
      </c>
      <c r="N23" s="20">
        <v>1171</v>
      </c>
      <c r="O23" s="20">
        <v>638</v>
      </c>
      <c r="P23" s="20">
        <v>340</v>
      </c>
      <c r="Q23" s="20">
        <v>179</v>
      </c>
      <c r="R23" s="20">
        <v>143</v>
      </c>
      <c r="S23" s="20">
        <v>96</v>
      </c>
      <c r="T23" s="20">
        <v>63</v>
      </c>
      <c r="U23" s="20">
        <v>43</v>
      </c>
    </row>
    <row r="24" spans="1:21" ht="12.75" customHeight="1" x14ac:dyDescent="0.2">
      <c r="A24" s="468"/>
      <c r="B24" s="18" t="s">
        <v>20</v>
      </c>
      <c r="C24" s="19">
        <v>12624</v>
      </c>
      <c r="D24" s="20">
        <v>184</v>
      </c>
      <c r="E24" s="20">
        <v>862</v>
      </c>
      <c r="F24" s="20">
        <v>1422</v>
      </c>
      <c r="G24" s="20">
        <v>1863</v>
      </c>
      <c r="H24" s="20">
        <v>1567</v>
      </c>
      <c r="I24" s="20">
        <v>1345</v>
      </c>
      <c r="J24" s="20">
        <v>1178</v>
      </c>
      <c r="K24" s="20">
        <v>1063</v>
      </c>
      <c r="L24" s="20">
        <v>1042</v>
      </c>
      <c r="M24" s="20">
        <v>817</v>
      </c>
      <c r="N24" s="20">
        <v>575</v>
      </c>
      <c r="O24" s="20">
        <v>309</v>
      </c>
      <c r="P24" s="20">
        <v>174</v>
      </c>
      <c r="Q24" s="20">
        <v>77</v>
      </c>
      <c r="R24" s="20">
        <v>63</v>
      </c>
      <c r="S24" s="20">
        <v>45</v>
      </c>
      <c r="T24" s="20">
        <v>24</v>
      </c>
      <c r="U24" s="20">
        <v>14</v>
      </c>
    </row>
    <row r="25" spans="1:21" ht="12.75" customHeight="1" x14ac:dyDescent="0.2">
      <c r="A25" s="468"/>
      <c r="B25" s="18" t="s">
        <v>21</v>
      </c>
      <c r="C25" s="19">
        <v>10393</v>
      </c>
      <c r="D25" s="20">
        <v>86</v>
      </c>
      <c r="E25" s="20">
        <v>306</v>
      </c>
      <c r="F25" s="20">
        <v>1300</v>
      </c>
      <c r="G25" s="20">
        <v>1533</v>
      </c>
      <c r="H25" s="20">
        <v>1151</v>
      </c>
      <c r="I25" s="20">
        <v>1129</v>
      </c>
      <c r="J25" s="20">
        <v>969</v>
      </c>
      <c r="K25" s="20">
        <v>880</v>
      </c>
      <c r="L25" s="20">
        <v>914</v>
      </c>
      <c r="M25" s="20">
        <v>733</v>
      </c>
      <c r="N25" s="20">
        <v>596</v>
      </c>
      <c r="O25" s="20">
        <v>329</v>
      </c>
      <c r="P25" s="20">
        <v>166</v>
      </c>
      <c r="Q25" s="20">
        <v>102</v>
      </c>
      <c r="R25" s="20">
        <v>80</v>
      </c>
      <c r="S25" s="20">
        <v>51</v>
      </c>
      <c r="T25" s="20">
        <v>39</v>
      </c>
      <c r="U25" s="20">
        <v>29</v>
      </c>
    </row>
    <row r="26" spans="1:21" ht="12.75" customHeight="1" x14ac:dyDescent="0.2">
      <c r="A26" s="467" t="s">
        <v>304</v>
      </c>
      <c r="B26" s="43" t="s">
        <v>0</v>
      </c>
      <c r="C26" s="53">
        <v>308</v>
      </c>
      <c r="D26" s="53">
        <v>0</v>
      </c>
      <c r="E26" s="53">
        <v>3</v>
      </c>
      <c r="F26" s="53">
        <v>8</v>
      </c>
      <c r="G26" s="53">
        <v>96</v>
      </c>
      <c r="H26" s="53">
        <v>96</v>
      </c>
      <c r="I26" s="53">
        <v>34</v>
      </c>
      <c r="J26" s="53">
        <v>17</v>
      </c>
      <c r="K26" s="53">
        <v>14</v>
      </c>
      <c r="L26" s="53">
        <v>11</v>
      </c>
      <c r="M26" s="53">
        <v>12</v>
      </c>
      <c r="N26" s="53">
        <v>9</v>
      </c>
      <c r="O26" s="53">
        <v>5</v>
      </c>
      <c r="P26" s="53">
        <v>2</v>
      </c>
      <c r="Q26" s="53">
        <v>1</v>
      </c>
      <c r="R26" s="53">
        <v>0</v>
      </c>
      <c r="S26" s="53">
        <v>0</v>
      </c>
      <c r="T26" s="53">
        <v>0</v>
      </c>
      <c r="U26" s="53">
        <v>0</v>
      </c>
    </row>
    <row r="27" spans="1:21" ht="12.75" customHeight="1" x14ac:dyDescent="0.2">
      <c r="A27" s="467"/>
      <c r="B27" s="43" t="s">
        <v>20</v>
      </c>
      <c r="C27" s="53">
        <v>216</v>
      </c>
      <c r="D27" s="53">
        <v>0</v>
      </c>
      <c r="E27" s="53">
        <v>3</v>
      </c>
      <c r="F27" s="53">
        <v>7</v>
      </c>
      <c r="G27" s="53">
        <v>76</v>
      </c>
      <c r="H27" s="53">
        <v>71</v>
      </c>
      <c r="I27" s="53">
        <v>22</v>
      </c>
      <c r="J27" s="53">
        <v>8</v>
      </c>
      <c r="K27" s="53">
        <v>10</v>
      </c>
      <c r="L27" s="53">
        <v>6</v>
      </c>
      <c r="M27" s="53">
        <v>4</v>
      </c>
      <c r="N27" s="53">
        <v>5</v>
      </c>
      <c r="O27" s="53">
        <v>3</v>
      </c>
      <c r="P27" s="53">
        <v>1</v>
      </c>
      <c r="Q27" s="53">
        <v>0</v>
      </c>
      <c r="R27" s="53">
        <v>0</v>
      </c>
      <c r="S27" s="53">
        <v>0</v>
      </c>
      <c r="T27" s="53">
        <v>0</v>
      </c>
      <c r="U27" s="53">
        <v>0</v>
      </c>
    </row>
    <row r="28" spans="1:21" ht="12.75" customHeight="1" x14ac:dyDescent="0.2">
      <c r="A28" s="467"/>
      <c r="B28" s="43" t="s">
        <v>21</v>
      </c>
      <c r="C28" s="53">
        <v>92</v>
      </c>
      <c r="D28" s="53">
        <v>0</v>
      </c>
      <c r="E28" s="53">
        <v>0</v>
      </c>
      <c r="F28" s="53">
        <v>1</v>
      </c>
      <c r="G28" s="53">
        <v>20</v>
      </c>
      <c r="H28" s="53">
        <v>25</v>
      </c>
      <c r="I28" s="53">
        <v>12</v>
      </c>
      <c r="J28" s="53">
        <v>9</v>
      </c>
      <c r="K28" s="53">
        <v>4</v>
      </c>
      <c r="L28" s="53">
        <v>5</v>
      </c>
      <c r="M28" s="53">
        <v>8</v>
      </c>
      <c r="N28" s="53">
        <v>4</v>
      </c>
      <c r="O28" s="53">
        <v>2</v>
      </c>
      <c r="P28" s="53">
        <v>1</v>
      </c>
      <c r="Q28" s="53">
        <v>1</v>
      </c>
      <c r="R28" s="53">
        <v>0</v>
      </c>
      <c r="S28" s="53">
        <v>0</v>
      </c>
      <c r="T28" s="53">
        <v>0</v>
      </c>
      <c r="U28" s="53">
        <v>0</v>
      </c>
    </row>
    <row r="29" spans="1:21" ht="12.75" customHeight="1" x14ac:dyDescent="0.2">
      <c r="A29" s="468" t="s">
        <v>305</v>
      </c>
      <c r="B29" s="18" t="s">
        <v>0</v>
      </c>
      <c r="C29" s="20">
        <v>2223</v>
      </c>
      <c r="D29" s="20">
        <v>5</v>
      </c>
      <c r="E29" s="20">
        <v>49</v>
      </c>
      <c r="F29" s="20">
        <v>198</v>
      </c>
      <c r="G29" s="20">
        <v>228</v>
      </c>
      <c r="H29" s="20">
        <v>256</v>
      </c>
      <c r="I29" s="20">
        <v>291</v>
      </c>
      <c r="J29" s="20">
        <v>256</v>
      </c>
      <c r="K29" s="20">
        <v>228</v>
      </c>
      <c r="L29" s="20">
        <v>220</v>
      </c>
      <c r="M29" s="20">
        <v>192</v>
      </c>
      <c r="N29" s="20">
        <v>137</v>
      </c>
      <c r="O29" s="20">
        <v>76</v>
      </c>
      <c r="P29" s="20">
        <v>45</v>
      </c>
      <c r="Q29" s="20">
        <v>15</v>
      </c>
      <c r="R29" s="20">
        <v>10</v>
      </c>
      <c r="S29" s="20">
        <v>5</v>
      </c>
      <c r="T29" s="20">
        <v>6</v>
      </c>
      <c r="U29" s="20">
        <v>6</v>
      </c>
    </row>
    <row r="30" spans="1:21" ht="12.75" customHeight="1" x14ac:dyDescent="0.2">
      <c r="A30" s="468"/>
      <c r="B30" s="18" t="s">
        <v>20</v>
      </c>
      <c r="C30" s="20">
        <v>1312</v>
      </c>
      <c r="D30" s="20">
        <v>4</v>
      </c>
      <c r="E30" s="20">
        <v>39</v>
      </c>
      <c r="F30" s="20">
        <v>102</v>
      </c>
      <c r="G30" s="20">
        <v>148</v>
      </c>
      <c r="H30" s="20">
        <v>174</v>
      </c>
      <c r="I30" s="20">
        <v>176</v>
      </c>
      <c r="J30" s="20">
        <v>160</v>
      </c>
      <c r="K30" s="20">
        <v>137</v>
      </c>
      <c r="L30" s="20">
        <v>133</v>
      </c>
      <c r="M30" s="20">
        <v>97</v>
      </c>
      <c r="N30" s="20">
        <v>65</v>
      </c>
      <c r="O30" s="20">
        <v>39</v>
      </c>
      <c r="P30" s="20">
        <v>20</v>
      </c>
      <c r="Q30" s="20">
        <v>7</v>
      </c>
      <c r="R30" s="20">
        <v>4</v>
      </c>
      <c r="S30" s="20">
        <v>3</v>
      </c>
      <c r="T30" s="20">
        <v>2</v>
      </c>
      <c r="U30" s="20">
        <v>2</v>
      </c>
    </row>
    <row r="31" spans="1:21" ht="12.75" customHeight="1" x14ac:dyDescent="0.2">
      <c r="A31" s="468"/>
      <c r="B31" s="18" t="s">
        <v>21</v>
      </c>
      <c r="C31" s="20">
        <v>911</v>
      </c>
      <c r="D31" s="20">
        <v>1</v>
      </c>
      <c r="E31" s="20">
        <v>10</v>
      </c>
      <c r="F31" s="20">
        <v>96</v>
      </c>
      <c r="G31" s="20">
        <v>80</v>
      </c>
      <c r="H31" s="20">
        <v>82</v>
      </c>
      <c r="I31" s="20">
        <v>115</v>
      </c>
      <c r="J31" s="20">
        <v>96</v>
      </c>
      <c r="K31" s="20">
        <v>91</v>
      </c>
      <c r="L31" s="20">
        <v>87</v>
      </c>
      <c r="M31" s="20">
        <v>95</v>
      </c>
      <c r="N31" s="20">
        <v>72</v>
      </c>
      <c r="O31" s="20">
        <v>37</v>
      </c>
      <c r="P31" s="20">
        <v>25</v>
      </c>
      <c r="Q31" s="20">
        <v>8</v>
      </c>
      <c r="R31" s="20">
        <v>6</v>
      </c>
      <c r="S31" s="20">
        <v>2</v>
      </c>
      <c r="T31" s="20">
        <v>4</v>
      </c>
      <c r="U31" s="20">
        <v>4</v>
      </c>
    </row>
    <row r="32" spans="1:21" ht="12.75" customHeight="1" x14ac:dyDescent="0.2">
      <c r="A32" s="467" t="s">
        <v>306</v>
      </c>
      <c r="B32" s="43" t="s">
        <v>0</v>
      </c>
      <c r="C32" s="53">
        <v>21</v>
      </c>
      <c r="D32" s="53">
        <v>0</v>
      </c>
      <c r="E32" s="53">
        <v>0</v>
      </c>
      <c r="F32" s="53">
        <v>0</v>
      </c>
      <c r="G32" s="53">
        <v>1</v>
      </c>
      <c r="H32" s="53">
        <v>4</v>
      </c>
      <c r="I32" s="53">
        <v>2</v>
      </c>
      <c r="J32" s="53">
        <v>2</v>
      </c>
      <c r="K32" s="53">
        <v>4</v>
      </c>
      <c r="L32" s="53">
        <v>2</v>
      </c>
      <c r="M32" s="53">
        <v>2</v>
      </c>
      <c r="N32" s="53">
        <v>1</v>
      </c>
      <c r="O32" s="53">
        <v>2</v>
      </c>
      <c r="P32" s="53">
        <v>0</v>
      </c>
      <c r="Q32" s="53">
        <v>0</v>
      </c>
      <c r="R32" s="53">
        <v>1</v>
      </c>
      <c r="S32" s="53">
        <v>0</v>
      </c>
      <c r="T32" s="53">
        <v>0</v>
      </c>
      <c r="U32" s="53">
        <v>0</v>
      </c>
    </row>
    <row r="33" spans="1:21" ht="12.75" customHeight="1" x14ac:dyDescent="0.2">
      <c r="A33" s="467"/>
      <c r="B33" s="43" t="s">
        <v>20</v>
      </c>
      <c r="C33" s="53">
        <v>19</v>
      </c>
      <c r="D33" s="53">
        <v>0</v>
      </c>
      <c r="E33" s="53">
        <v>0</v>
      </c>
      <c r="F33" s="53">
        <v>0</v>
      </c>
      <c r="G33" s="53">
        <v>1</v>
      </c>
      <c r="H33" s="53">
        <v>3</v>
      </c>
      <c r="I33" s="53">
        <v>2</v>
      </c>
      <c r="J33" s="53">
        <v>2</v>
      </c>
      <c r="K33" s="53">
        <v>4</v>
      </c>
      <c r="L33" s="53">
        <v>2</v>
      </c>
      <c r="M33" s="53">
        <v>2</v>
      </c>
      <c r="N33" s="53">
        <v>1</v>
      </c>
      <c r="O33" s="53">
        <v>2</v>
      </c>
      <c r="P33" s="53">
        <v>0</v>
      </c>
      <c r="Q33" s="53">
        <v>0</v>
      </c>
      <c r="R33" s="53">
        <v>0</v>
      </c>
      <c r="S33" s="53">
        <v>0</v>
      </c>
      <c r="T33" s="53">
        <v>0</v>
      </c>
      <c r="U33" s="53">
        <v>0</v>
      </c>
    </row>
    <row r="34" spans="1:21" ht="12.75" customHeight="1" x14ac:dyDescent="0.2">
      <c r="A34" s="467"/>
      <c r="B34" s="43" t="s">
        <v>21</v>
      </c>
      <c r="C34" s="53">
        <v>2</v>
      </c>
      <c r="D34" s="53">
        <v>0</v>
      </c>
      <c r="E34" s="53">
        <v>0</v>
      </c>
      <c r="F34" s="53">
        <v>0</v>
      </c>
      <c r="G34" s="53">
        <v>0</v>
      </c>
      <c r="H34" s="53">
        <v>1</v>
      </c>
      <c r="I34" s="53">
        <v>0</v>
      </c>
      <c r="J34" s="53">
        <v>0</v>
      </c>
      <c r="K34" s="53">
        <v>0</v>
      </c>
      <c r="L34" s="53">
        <v>0</v>
      </c>
      <c r="M34" s="53">
        <v>0</v>
      </c>
      <c r="N34" s="53">
        <v>0</v>
      </c>
      <c r="O34" s="53">
        <v>0</v>
      </c>
      <c r="P34" s="53">
        <v>0</v>
      </c>
      <c r="Q34" s="53">
        <v>0</v>
      </c>
      <c r="R34" s="53">
        <v>1</v>
      </c>
      <c r="S34" s="53">
        <v>0</v>
      </c>
      <c r="T34" s="53">
        <v>0</v>
      </c>
      <c r="U34" s="53">
        <v>0</v>
      </c>
    </row>
    <row r="35" spans="1:21" ht="12.75" customHeight="1" x14ac:dyDescent="0.2">
      <c r="A35" s="468" t="s">
        <v>307</v>
      </c>
      <c r="B35" s="18" t="s">
        <v>0</v>
      </c>
      <c r="C35" s="20">
        <v>194</v>
      </c>
      <c r="D35" s="20">
        <v>0</v>
      </c>
      <c r="E35" s="20">
        <v>0</v>
      </c>
      <c r="F35" s="20">
        <v>0</v>
      </c>
      <c r="G35" s="20">
        <v>13</v>
      </c>
      <c r="H35" s="20">
        <v>39</v>
      </c>
      <c r="I35" s="20">
        <v>36</v>
      </c>
      <c r="J35" s="20">
        <v>32</v>
      </c>
      <c r="K35" s="20">
        <v>24</v>
      </c>
      <c r="L35" s="20">
        <v>24</v>
      </c>
      <c r="M35" s="20">
        <v>13</v>
      </c>
      <c r="N35" s="20">
        <v>8</v>
      </c>
      <c r="O35" s="20">
        <v>4</v>
      </c>
      <c r="P35" s="20">
        <v>1</v>
      </c>
      <c r="Q35" s="20">
        <v>0</v>
      </c>
      <c r="R35" s="20">
        <v>0</v>
      </c>
      <c r="S35" s="20">
        <v>0</v>
      </c>
      <c r="T35" s="20">
        <v>0</v>
      </c>
      <c r="U35" s="20">
        <v>0</v>
      </c>
    </row>
    <row r="36" spans="1:21" ht="12.75" customHeight="1" x14ac:dyDescent="0.2">
      <c r="A36" s="468"/>
      <c r="B36" s="18" t="s">
        <v>20</v>
      </c>
      <c r="C36" s="20">
        <v>169</v>
      </c>
      <c r="D36" s="20">
        <v>0</v>
      </c>
      <c r="E36" s="20">
        <v>0</v>
      </c>
      <c r="F36" s="20">
        <v>0</v>
      </c>
      <c r="G36" s="20">
        <v>11</v>
      </c>
      <c r="H36" s="20">
        <v>32</v>
      </c>
      <c r="I36" s="20">
        <v>29</v>
      </c>
      <c r="J36" s="20">
        <v>30</v>
      </c>
      <c r="K36" s="20">
        <v>21</v>
      </c>
      <c r="L36" s="20">
        <v>21</v>
      </c>
      <c r="M36" s="20">
        <v>13</v>
      </c>
      <c r="N36" s="20">
        <v>7</v>
      </c>
      <c r="O36" s="20">
        <v>4</v>
      </c>
      <c r="P36" s="20">
        <v>1</v>
      </c>
      <c r="Q36" s="20">
        <v>0</v>
      </c>
      <c r="R36" s="20">
        <v>0</v>
      </c>
      <c r="S36" s="20">
        <v>0</v>
      </c>
      <c r="T36" s="20">
        <v>0</v>
      </c>
      <c r="U36" s="20">
        <v>0</v>
      </c>
    </row>
    <row r="37" spans="1:21" ht="12.75" customHeight="1" x14ac:dyDescent="0.2">
      <c r="A37" s="468"/>
      <c r="B37" s="18" t="s">
        <v>21</v>
      </c>
      <c r="C37" s="20">
        <v>25</v>
      </c>
      <c r="D37" s="20">
        <v>0</v>
      </c>
      <c r="E37" s="20">
        <v>0</v>
      </c>
      <c r="F37" s="20">
        <v>0</v>
      </c>
      <c r="G37" s="20">
        <v>2</v>
      </c>
      <c r="H37" s="20">
        <v>7</v>
      </c>
      <c r="I37" s="20">
        <v>7</v>
      </c>
      <c r="J37" s="20">
        <v>2</v>
      </c>
      <c r="K37" s="20">
        <v>3</v>
      </c>
      <c r="L37" s="20">
        <v>3</v>
      </c>
      <c r="M37" s="20">
        <v>0</v>
      </c>
      <c r="N37" s="20">
        <v>1</v>
      </c>
      <c r="O37" s="20">
        <v>0</v>
      </c>
      <c r="P37" s="20">
        <v>0</v>
      </c>
      <c r="Q37" s="20">
        <v>0</v>
      </c>
      <c r="R37" s="20">
        <v>0</v>
      </c>
      <c r="S37" s="20">
        <v>0</v>
      </c>
      <c r="T37" s="20">
        <v>0</v>
      </c>
      <c r="U37" s="20">
        <v>0</v>
      </c>
    </row>
    <row r="38" spans="1:21" ht="12.75" customHeight="1" x14ac:dyDescent="0.2">
      <c r="A38" s="467" t="s">
        <v>308</v>
      </c>
      <c r="B38" s="43" t="s">
        <v>0</v>
      </c>
      <c r="C38" s="53">
        <v>67</v>
      </c>
      <c r="D38" s="53">
        <v>0</v>
      </c>
      <c r="E38" s="53">
        <v>0</v>
      </c>
      <c r="F38" s="53">
        <v>0</v>
      </c>
      <c r="G38" s="53">
        <v>5</v>
      </c>
      <c r="H38" s="53">
        <v>21</v>
      </c>
      <c r="I38" s="53">
        <v>12</v>
      </c>
      <c r="J38" s="53">
        <v>11</v>
      </c>
      <c r="K38" s="53">
        <v>7</v>
      </c>
      <c r="L38" s="53">
        <v>6</v>
      </c>
      <c r="M38" s="53">
        <v>3</v>
      </c>
      <c r="N38" s="53">
        <v>2</v>
      </c>
      <c r="O38" s="53">
        <v>0</v>
      </c>
      <c r="P38" s="53">
        <v>0</v>
      </c>
      <c r="Q38" s="53">
        <v>0</v>
      </c>
      <c r="R38" s="53">
        <v>0</v>
      </c>
      <c r="S38" s="53">
        <v>0</v>
      </c>
      <c r="T38" s="53">
        <v>0</v>
      </c>
      <c r="U38" s="53">
        <v>0</v>
      </c>
    </row>
    <row r="39" spans="1:21" ht="12.75" customHeight="1" x14ac:dyDescent="0.2">
      <c r="A39" s="467"/>
      <c r="B39" s="43" t="s">
        <v>20</v>
      </c>
      <c r="C39" s="53">
        <v>62</v>
      </c>
      <c r="D39" s="53">
        <v>0</v>
      </c>
      <c r="E39" s="53">
        <v>0</v>
      </c>
      <c r="F39" s="53">
        <v>0</v>
      </c>
      <c r="G39" s="53">
        <v>4</v>
      </c>
      <c r="H39" s="53">
        <v>19</v>
      </c>
      <c r="I39" s="53">
        <v>10</v>
      </c>
      <c r="J39" s="53">
        <v>11</v>
      </c>
      <c r="K39" s="53">
        <v>7</v>
      </c>
      <c r="L39" s="53">
        <v>6</v>
      </c>
      <c r="M39" s="53">
        <v>3</v>
      </c>
      <c r="N39" s="53">
        <v>2</v>
      </c>
      <c r="O39" s="53">
        <v>0</v>
      </c>
      <c r="P39" s="53">
        <v>0</v>
      </c>
      <c r="Q39" s="53">
        <v>0</v>
      </c>
      <c r="R39" s="53">
        <v>0</v>
      </c>
      <c r="S39" s="53">
        <v>0</v>
      </c>
      <c r="T39" s="53">
        <v>0</v>
      </c>
      <c r="U39" s="53">
        <v>0</v>
      </c>
    </row>
    <row r="40" spans="1:21" ht="12.75" customHeight="1" x14ac:dyDescent="0.2">
      <c r="A40" s="467"/>
      <c r="B40" s="43" t="s">
        <v>21</v>
      </c>
      <c r="C40" s="53">
        <v>5</v>
      </c>
      <c r="D40" s="53">
        <v>0</v>
      </c>
      <c r="E40" s="53">
        <v>0</v>
      </c>
      <c r="F40" s="53">
        <v>0</v>
      </c>
      <c r="G40" s="53">
        <v>1</v>
      </c>
      <c r="H40" s="53">
        <v>2</v>
      </c>
      <c r="I40" s="53">
        <v>2</v>
      </c>
      <c r="J40" s="53">
        <v>0</v>
      </c>
      <c r="K40" s="53">
        <v>0</v>
      </c>
      <c r="L40" s="53">
        <v>0</v>
      </c>
      <c r="M40" s="53">
        <v>0</v>
      </c>
      <c r="N40" s="53">
        <v>0</v>
      </c>
      <c r="O40" s="53">
        <v>0</v>
      </c>
      <c r="P40" s="53">
        <v>0</v>
      </c>
      <c r="Q40" s="53">
        <v>0</v>
      </c>
      <c r="R40" s="53">
        <v>0</v>
      </c>
      <c r="S40" s="53">
        <v>0</v>
      </c>
      <c r="T40" s="53">
        <v>0</v>
      </c>
      <c r="U40" s="53">
        <v>0</v>
      </c>
    </row>
    <row r="41" spans="1:21" ht="12.75" customHeight="1" x14ac:dyDescent="0.2">
      <c r="A41" s="468" t="s">
        <v>309</v>
      </c>
      <c r="B41" s="18" t="s">
        <v>0</v>
      </c>
      <c r="C41" s="20">
        <v>24</v>
      </c>
      <c r="D41" s="20">
        <v>0</v>
      </c>
      <c r="E41" s="20">
        <v>0</v>
      </c>
      <c r="F41" s="20">
        <v>0</v>
      </c>
      <c r="G41" s="20">
        <v>0</v>
      </c>
      <c r="H41" s="20">
        <v>2</v>
      </c>
      <c r="I41" s="20">
        <v>5</v>
      </c>
      <c r="J41" s="20">
        <v>3</v>
      </c>
      <c r="K41" s="20">
        <v>4</v>
      </c>
      <c r="L41" s="20">
        <v>5</v>
      </c>
      <c r="M41" s="20">
        <v>1</v>
      </c>
      <c r="N41" s="20">
        <v>2</v>
      </c>
      <c r="O41" s="20">
        <v>1</v>
      </c>
      <c r="P41" s="20">
        <v>1</v>
      </c>
      <c r="Q41" s="20">
        <v>0</v>
      </c>
      <c r="R41" s="20">
        <v>0</v>
      </c>
      <c r="S41" s="20">
        <v>0</v>
      </c>
      <c r="T41" s="20">
        <v>0</v>
      </c>
      <c r="U41" s="20">
        <v>0</v>
      </c>
    </row>
    <row r="42" spans="1:21" ht="12.75" customHeight="1" x14ac:dyDescent="0.2">
      <c r="A42" s="468"/>
      <c r="B42" s="18" t="s">
        <v>20</v>
      </c>
      <c r="C42" s="20">
        <v>22</v>
      </c>
      <c r="D42" s="20">
        <v>0</v>
      </c>
      <c r="E42" s="20">
        <v>0</v>
      </c>
      <c r="F42" s="20">
        <v>0</v>
      </c>
      <c r="G42" s="20">
        <v>0</v>
      </c>
      <c r="H42" s="20">
        <v>2</v>
      </c>
      <c r="I42" s="20">
        <v>4</v>
      </c>
      <c r="J42" s="20">
        <v>3</v>
      </c>
      <c r="K42" s="20">
        <v>3</v>
      </c>
      <c r="L42" s="20">
        <v>5</v>
      </c>
      <c r="M42" s="20">
        <v>1</v>
      </c>
      <c r="N42" s="20">
        <v>2</v>
      </c>
      <c r="O42" s="20">
        <v>1</v>
      </c>
      <c r="P42" s="20">
        <v>1</v>
      </c>
      <c r="Q42" s="20">
        <v>0</v>
      </c>
      <c r="R42" s="20">
        <v>0</v>
      </c>
      <c r="S42" s="20">
        <v>0</v>
      </c>
      <c r="T42" s="20">
        <v>0</v>
      </c>
      <c r="U42" s="20">
        <v>0</v>
      </c>
    </row>
    <row r="43" spans="1:21" ht="12.75" customHeight="1" x14ac:dyDescent="0.2">
      <c r="A43" s="468"/>
      <c r="B43" s="18" t="s">
        <v>21</v>
      </c>
      <c r="C43" s="20">
        <v>2</v>
      </c>
      <c r="D43" s="20">
        <v>0</v>
      </c>
      <c r="E43" s="20">
        <v>0</v>
      </c>
      <c r="F43" s="20">
        <v>0</v>
      </c>
      <c r="G43" s="20">
        <v>0</v>
      </c>
      <c r="H43" s="20">
        <v>0</v>
      </c>
      <c r="I43" s="20">
        <v>1</v>
      </c>
      <c r="J43" s="20">
        <v>0</v>
      </c>
      <c r="K43" s="20">
        <v>1</v>
      </c>
      <c r="L43" s="20">
        <v>0</v>
      </c>
      <c r="M43" s="20">
        <v>0</v>
      </c>
      <c r="N43" s="20">
        <v>0</v>
      </c>
      <c r="O43" s="20">
        <v>0</v>
      </c>
      <c r="P43" s="20">
        <v>0</v>
      </c>
      <c r="Q43" s="20">
        <v>0</v>
      </c>
      <c r="R43" s="20">
        <v>0</v>
      </c>
      <c r="S43" s="20">
        <v>0</v>
      </c>
      <c r="T43" s="20">
        <v>0</v>
      </c>
      <c r="U43" s="20">
        <v>0</v>
      </c>
    </row>
    <row r="44" spans="1:21" ht="12.75" customHeight="1" x14ac:dyDescent="0.2">
      <c r="A44" s="467" t="s">
        <v>310</v>
      </c>
      <c r="B44" s="43" t="s">
        <v>0</v>
      </c>
      <c r="C44" s="53">
        <v>1351</v>
      </c>
      <c r="D44" s="53">
        <v>1</v>
      </c>
      <c r="E44" s="53">
        <v>3</v>
      </c>
      <c r="F44" s="53">
        <v>20</v>
      </c>
      <c r="G44" s="53">
        <v>159</v>
      </c>
      <c r="H44" s="53">
        <v>259</v>
      </c>
      <c r="I44" s="53">
        <v>240</v>
      </c>
      <c r="J44" s="53">
        <v>183</v>
      </c>
      <c r="K44" s="53">
        <v>134</v>
      </c>
      <c r="L44" s="53">
        <v>130</v>
      </c>
      <c r="M44" s="53">
        <v>99</v>
      </c>
      <c r="N44" s="53">
        <v>66</v>
      </c>
      <c r="O44" s="53">
        <v>23</v>
      </c>
      <c r="P44" s="53">
        <v>17</v>
      </c>
      <c r="Q44" s="53">
        <v>9</v>
      </c>
      <c r="R44" s="53">
        <v>4</v>
      </c>
      <c r="S44" s="53">
        <v>4</v>
      </c>
      <c r="T44" s="53">
        <v>0</v>
      </c>
      <c r="U44" s="53">
        <v>0</v>
      </c>
    </row>
    <row r="45" spans="1:21" ht="12.75" customHeight="1" x14ac:dyDescent="0.2">
      <c r="A45" s="467"/>
      <c r="B45" s="43" t="s">
        <v>20</v>
      </c>
      <c r="C45" s="53">
        <v>1038</v>
      </c>
      <c r="D45" s="53">
        <v>0</v>
      </c>
      <c r="E45" s="53">
        <v>2</v>
      </c>
      <c r="F45" s="53">
        <v>17</v>
      </c>
      <c r="G45" s="53">
        <v>135</v>
      </c>
      <c r="H45" s="53">
        <v>212</v>
      </c>
      <c r="I45" s="53">
        <v>184</v>
      </c>
      <c r="J45" s="53">
        <v>144</v>
      </c>
      <c r="K45" s="53">
        <v>94</v>
      </c>
      <c r="L45" s="53">
        <v>98</v>
      </c>
      <c r="M45" s="53">
        <v>70</v>
      </c>
      <c r="N45" s="53">
        <v>46</v>
      </c>
      <c r="O45" s="53">
        <v>13</v>
      </c>
      <c r="P45" s="53">
        <v>13</v>
      </c>
      <c r="Q45" s="53">
        <v>4</v>
      </c>
      <c r="R45" s="53">
        <v>3</v>
      </c>
      <c r="S45" s="53">
        <v>3</v>
      </c>
      <c r="T45" s="53">
        <v>0</v>
      </c>
      <c r="U45" s="53">
        <v>0</v>
      </c>
    </row>
    <row r="46" spans="1:21" ht="12.75" customHeight="1" x14ac:dyDescent="0.2">
      <c r="A46" s="467"/>
      <c r="B46" s="43" t="s">
        <v>21</v>
      </c>
      <c r="C46" s="53">
        <v>313</v>
      </c>
      <c r="D46" s="53">
        <v>1</v>
      </c>
      <c r="E46" s="53">
        <v>1</v>
      </c>
      <c r="F46" s="53">
        <v>3</v>
      </c>
      <c r="G46" s="53">
        <v>24</v>
      </c>
      <c r="H46" s="53">
        <v>47</v>
      </c>
      <c r="I46" s="53">
        <v>56</v>
      </c>
      <c r="J46" s="53">
        <v>39</v>
      </c>
      <c r="K46" s="53">
        <v>40</v>
      </c>
      <c r="L46" s="53">
        <v>32</v>
      </c>
      <c r="M46" s="53">
        <v>29</v>
      </c>
      <c r="N46" s="53">
        <v>20</v>
      </c>
      <c r="O46" s="53">
        <v>10</v>
      </c>
      <c r="P46" s="53">
        <v>4</v>
      </c>
      <c r="Q46" s="53">
        <v>5</v>
      </c>
      <c r="R46" s="53">
        <v>1</v>
      </c>
      <c r="S46" s="53">
        <v>1</v>
      </c>
      <c r="T46" s="53">
        <v>0</v>
      </c>
      <c r="U46" s="53">
        <v>0</v>
      </c>
    </row>
    <row r="47" spans="1:21" ht="12.75" customHeight="1" x14ac:dyDescent="0.2">
      <c r="A47" s="468" t="s">
        <v>311</v>
      </c>
      <c r="B47" s="18" t="s">
        <v>0</v>
      </c>
      <c r="C47" s="20">
        <v>270</v>
      </c>
      <c r="D47" s="20">
        <v>0</v>
      </c>
      <c r="E47" s="20">
        <v>0</v>
      </c>
      <c r="F47" s="20">
        <v>0</v>
      </c>
      <c r="G47" s="20">
        <v>4</v>
      </c>
      <c r="H47" s="20">
        <v>37</v>
      </c>
      <c r="I47" s="20">
        <v>47</v>
      </c>
      <c r="J47" s="20">
        <v>40</v>
      </c>
      <c r="K47" s="20">
        <v>43</v>
      </c>
      <c r="L47" s="20">
        <v>39</v>
      </c>
      <c r="M47" s="20">
        <v>36</v>
      </c>
      <c r="N47" s="20">
        <v>14</v>
      </c>
      <c r="O47" s="20">
        <v>6</v>
      </c>
      <c r="P47" s="20">
        <v>4</v>
      </c>
      <c r="Q47" s="20">
        <v>0</v>
      </c>
      <c r="R47" s="20">
        <v>0</v>
      </c>
      <c r="S47" s="20">
        <v>0</v>
      </c>
      <c r="T47" s="20">
        <v>0</v>
      </c>
      <c r="U47" s="20">
        <v>0</v>
      </c>
    </row>
    <row r="48" spans="1:21" ht="12.75" customHeight="1" x14ac:dyDescent="0.2">
      <c r="A48" s="468"/>
      <c r="B48" s="18" t="s">
        <v>20</v>
      </c>
      <c r="C48" s="20">
        <v>152</v>
      </c>
      <c r="D48" s="20">
        <v>0</v>
      </c>
      <c r="E48" s="20">
        <v>0</v>
      </c>
      <c r="F48" s="20">
        <v>0</v>
      </c>
      <c r="G48" s="20">
        <v>2</v>
      </c>
      <c r="H48" s="20">
        <v>21</v>
      </c>
      <c r="I48" s="20">
        <v>27</v>
      </c>
      <c r="J48" s="20">
        <v>20</v>
      </c>
      <c r="K48" s="20">
        <v>26</v>
      </c>
      <c r="L48" s="20">
        <v>21</v>
      </c>
      <c r="M48" s="20">
        <v>20</v>
      </c>
      <c r="N48" s="20">
        <v>9</v>
      </c>
      <c r="O48" s="20">
        <v>3</v>
      </c>
      <c r="P48" s="20">
        <v>3</v>
      </c>
      <c r="Q48" s="20">
        <v>0</v>
      </c>
      <c r="R48" s="20">
        <v>0</v>
      </c>
      <c r="S48" s="20">
        <v>0</v>
      </c>
      <c r="T48" s="20">
        <v>0</v>
      </c>
      <c r="U48" s="20">
        <v>0</v>
      </c>
    </row>
    <row r="49" spans="1:21" ht="12.75" customHeight="1" x14ac:dyDescent="0.2">
      <c r="A49" s="468"/>
      <c r="B49" s="18" t="s">
        <v>21</v>
      </c>
      <c r="C49" s="20">
        <v>118</v>
      </c>
      <c r="D49" s="20">
        <v>0</v>
      </c>
      <c r="E49" s="20">
        <v>0</v>
      </c>
      <c r="F49" s="20">
        <v>0</v>
      </c>
      <c r="G49" s="20">
        <v>2</v>
      </c>
      <c r="H49" s="20">
        <v>16</v>
      </c>
      <c r="I49" s="20">
        <v>20</v>
      </c>
      <c r="J49" s="20">
        <v>20</v>
      </c>
      <c r="K49" s="20">
        <v>17</v>
      </c>
      <c r="L49" s="20">
        <v>18</v>
      </c>
      <c r="M49" s="20">
        <v>16</v>
      </c>
      <c r="N49" s="20">
        <v>5</v>
      </c>
      <c r="O49" s="20">
        <v>3</v>
      </c>
      <c r="P49" s="20">
        <v>1</v>
      </c>
      <c r="Q49" s="20">
        <v>0</v>
      </c>
      <c r="R49" s="20">
        <v>0</v>
      </c>
      <c r="S49" s="20">
        <v>0</v>
      </c>
      <c r="T49" s="20">
        <v>0</v>
      </c>
      <c r="U49" s="20">
        <v>0</v>
      </c>
    </row>
    <row r="50" spans="1:21" ht="12.75" customHeight="1" x14ac:dyDescent="0.2">
      <c r="A50" s="467" t="s">
        <v>312</v>
      </c>
      <c r="B50" s="43" t="s">
        <v>0</v>
      </c>
      <c r="C50" s="53">
        <v>263</v>
      </c>
      <c r="D50" s="53">
        <v>0</v>
      </c>
      <c r="E50" s="53">
        <v>2</v>
      </c>
      <c r="F50" s="53">
        <v>22</v>
      </c>
      <c r="G50" s="53">
        <v>27</v>
      </c>
      <c r="H50" s="53">
        <v>35</v>
      </c>
      <c r="I50" s="53">
        <v>25</v>
      </c>
      <c r="J50" s="53">
        <v>25</v>
      </c>
      <c r="K50" s="53">
        <v>26</v>
      </c>
      <c r="L50" s="53">
        <v>41</v>
      </c>
      <c r="M50" s="53">
        <v>29</v>
      </c>
      <c r="N50" s="53">
        <v>17</v>
      </c>
      <c r="O50" s="53">
        <v>8</v>
      </c>
      <c r="P50" s="53">
        <v>6</v>
      </c>
      <c r="Q50" s="53">
        <v>0</v>
      </c>
      <c r="R50" s="53">
        <v>0</v>
      </c>
      <c r="S50" s="53">
        <v>0</v>
      </c>
      <c r="T50" s="53">
        <v>0</v>
      </c>
      <c r="U50" s="53">
        <v>0</v>
      </c>
    </row>
    <row r="51" spans="1:21" ht="12.75" customHeight="1" x14ac:dyDescent="0.2">
      <c r="A51" s="467"/>
      <c r="B51" s="43" t="s">
        <v>20</v>
      </c>
      <c r="C51" s="53">
        <v>159</v>
      </c>
      <c r="D51" s="53">
        <v>0</v>
      </c>
      <c r="E51" s="53">
        <v>2</v>
      </c>
      <c r="F51" s="53">
        <v>8</v>
      </c>
      <c r="G51" s="53">
        <v>17</v>
      </c>
      <c r="H51" s="53">
        <v>25</v>
      </c>
      <c r="I51" s="53">
        <v>14</v>
      </c>
      <c r="J51" s="53">
        <v>18</v>
      </c>
      <c r="K51" s="53">
        <v>16</v>
      </c>
      <c r="L51" s="53">
        <v>17</v>
      </c>
      <c r="M51" s="53">
        <v>20</v>
      </c>
      <c r="N51" s="53">
        <v>10</v>
      </c>
      <c r="O51" s="53">
        <v>7</v>
      </c>
      <c r="P51" s="53">
        <v>5</v>
      </c>
      <c r="Q51" s="53">
        <v>0</v>
      </c>
      <c r="R51" s="53">
        <v>0</v>
      </c>
      <c r="S51" s="53">
        <v>0</v>
      </c>
      <c r="T51" s="53">
        <v>0</v>
      </c>
      <c r="U51" s="53">
        <v>0</v>
      </c>
    </row>
    <row r="52" spans="1:21" ht="12.75" customHeight="1" x14ac:dyDescent="0.2">
      <c r="A52" s="467"/>
      <c r="B52" s="43" t="s">
        <v>21</v>
      </c>
      <c r="C52" s="53">
        <v>104</v>
      </c>
      <c r="D52" s="53">
        <v>0</v>
      </c>
      <c r="E52" s="53">
        <v>0</v>
      </c>
      <c r="F52" s="53">
        <v>14</v>
      </c>
      <c r="G52" s="53">
        <v>10</v>
      </c>
      <c r="H52" s="53">
        <v>10</v>
      </c>
      <c r="I52" s="53">
        <v>11</v>
      </c>
      <c r="J52" s="53">
        <v>7</v>
      </c>
      <c r="K52" s="53">
        <v>10</v>
      </c>
      <c r="L52" s="53">
        <v>24</v>
      </c>
      <c r="M52" s="53">
        <v>9</v>
      </c>
      <c r="N52" s="53">
        <v>7</v>
      </c>
      <c r="O52" s="53">
        <v>1</v>
      </c>
      <c r="P52" s="53">
        <v>1</v>
      </c>
      <c r="Q52" s="53">
        <v>0</v>
      </c>
      <c r="R52" s="53">
        <v>0</v>
      </c>
      <c r="S52" s="53">
        <v>0</v>
      </c>
      <c r="T52" s="53">
        <v>0</v>
      </c>
      <c r="U52" s="53">
        <v>0</v>
      </c>
    </row>
    <row r="53" spans="1:21" ht="12.75" customHeight="1" x14ac:dyDescent="0.2">
      <c r="A53" s="468" t="s">
        <v>313</v>
      </c>
      <c r="B53" s="18" t="s">
        <v>0</v>
      </c>
      <c r="C53" s="20">
        <v>700</v>
      </c>
      <c r="D53" s="20">
        <v>0</v>
      </c>
      <c r="E53" s="20">
        <v>0</v>
      </c>
      <c r="F53" s="20">
        <v>0</v>
      </c>
      <c r="G53" s="20">
        <v>3</v>
      </c>
      <c r="H53" s="20">
        <v>17</v>
      </c>
      <c r="I53" s="20">
        <v>38</v>
      </c>
      <c r="J53" s="20">
        <v>86</v>
      </c>
      <c r="K53" s="20">
        <v>143</v>
      </c>
      <c r="L53" s="20">
        <v>149</v>
      </c>
      <c r="M53" s="20">
        <v>117</v>
      </c>
      <c r="N53" s="20">
        <v>93</v>
      </c>
      <c r="O53" s="20">
        <v>38</v>
      </c>
      <c r="P53" s="20">
        <v>15</v>
      </c>
      <c r="Q53" s="20">
        <v>0</v>
      </c>
      <c r="R53" s="20">
        <v>1</v>
      </c>
      <c r="S53" s="20">
        <v>0</v>
      </c>
      <c r="T53" s="20">
        <v>0</v>
      </c>
      <c r="U53" s="20">
        <v>0</v>
      </c>
    </row>
    <row r="54" spans="1:21" ht="12.75" customHeight="1" x14ac:dyDescent="0.2">
      <c r="A54" s="468"/>
      <c r="B54" s="18" t="s">
        <v>20</v>
      </c>
      <c r="C54" s="20">
        <v>330</v>
      </c>
      <c r="D54" s="20">
        <v>0</v>
      </c>
      <c r="E54" s="20">
        <v>0</v>
      </c>
      <c r="F54" s="20">
        <v>0</v>
      </c>
      <c r="G54" s="20">
        <v>1</v>
      </c>
      <c r="H54" s="20">
        <v>8</v>
      </c>
      <c r="I54" s="20">
        <v>17</v>
      </c>
      <c r="J54" s="20">
        <v>22</v>
      </c>
      <c r="K54" s="20">
        <v>71</v>
      </c>
      <c r="L54" s="20">
        <v>65</v>
      </c>
      <c r="M54" s="20">
        <v>60</v>
      </c>
      <c r="N54" s="20">
        <v>54</v>
      </c>
      <c r="O54" s="20">
        <v>21</v>
      </c>
      <c r="P54" s="20">
        <v>10</v>
      </c>
      <c r="Q54" s="20">
        <v>0</v>
      </c>
      <c r="R54" s="20">
        <v>1</v>
      </c>
      <c r="S54" s="20">
        <v>0</v>
      </c>
      <c r="T54" s="20">
        <v>0</v>
      </c>
      <c r="U54" s="20">
        <v>0</v>
      </c>
    </row>
    <row r="55" spans="1:21" ht="12.75" customHeight="1" x14ac:dyDescent="0.2">
      <c r="A55" s="468"/>
      <c r="B55" s="18" t="s">
        <v>21</v>
      </c>
      <c r="C55" s="20">
        <v>370</v>
      </c>
      <c r="D55" s="20">
        <v>0</v>
      </c>
      <c r="E55" s="20">
        <v>0</v>
      </c>
      <c r="F55" s="20">
        <v>0</v>
      </c>
      <c r="G55" s="20">
        <v>2</v>
      </c>
      <c r="H55" s="20">
        <v>9</v>
      </c>
      <c r="I55" s="20">
        <v>21</v>
      </c>
      <c r="J55" s="20">
        <v>64</v>
      </c>
      <c r="K55" s="20">
        <v>72</v>
      </c>
      <c r="L55" s="20">
        <v>84</v>
      </c>
      <c r="M55" s="20">
        <v>57</v>
      </c>
      <c r="N55" s="20">
        <v>39</v>
      </c>
      <c r="O55" s="20">
        <v>17</v>
      </c>
      <c r="P55" s="20">
        <v>5</v>
      </c>
      <c r="Q55" s="20">
        <v>0</v>
      </c>
      <c r="R55" s="20">
        <v>0</v>
      </c>
      <c r="S55" s="20">
        <v>0</v>
      </c>
      <c r="T55" s="20">
        <v>0</v>
      </c>
      <c r="U55" s="20">
        <v>0</v>
      </c>
    </row>
    <row r="56" spans="1:21" ht="12.75" customHeight="1" x14ac:dyDescent="0.2">
      <c r="A56" s="467" t="s">
        <v>314</v>
      </c>
      <c r="B56" s="43" t="s">
        <v>0</v>
      </c>
      <c r="C56" s="53">
        <v>145</v>
      </c>
      <c r="D56" s="53">
        <v>0</v>
      </c>
      <c r="E56" s="53">
        <v>1</v>
      </c>
      <c r="F56" s="53">
        <v>4</v>
      </c>
      <c r="G56" s="53">
        <v>1</v>
      </c>
      <c r="H56" s="53">
        <v>2</v>
      </c>
      <c r="I56" s="53">
        <v>3</v>
      </c>
      <c r="J56" s="53">
        <v>10</v>
      </c>
      <c r="K56" s="53">
        <v>26</v>
      </c>
      <c r="L56" s="53">
        <v>25</v>
      </c>
      <c r="M56" s="53">
        <v>29</v>
      </c>
      <c r="N56" s="53">
        <v>27</v>
      </c>
      <c r="O56" s="53">
        <v>9</v>
      </c>
      <c r="P56" s="53">
        <v>7</v>
      </c>
      <c r="Q56" s="53">
        <v>0</v>
      </c>
      <c r="R56" s="53">
        <v>1</v>
      </c>
      <c r="S56" s="53">
        <v>0</v>
      </c>
      <c r="T56" s="53">
        <v>0</v>
      </c>
      <c r="U56" s="53">
        <v>0</v>
      </c>
    </row>
    <row r="57" spans="1:21" ht="12.75" customHeight="1" x14ac:dyDescent="0.2">
      <c r="A57" s="467"/>
      <c r="B57" s="43" t="s">
        <v>20</v>
      </c>
      <c r="C57" s="53">
        <v>70</v>
      </c>
      <c r="D57" s="53">
        <v>0</v>
      </c>
      <c r="E57" s="53">
        <v>1</v>
      </c>
      <c r="F57" s="53">
        <v>3</v>
      </c>
      <c r="G57" s="53">
        <v>0</v>
      </c>
      <c r="H57" s="53">
        <v>2</v>
      </c>
      <c r="I57" s="53">
        <v>1</v>
      </c>
      <c r="J57" s="53">
        <v>3</v>
      </c>
      <c r="K57" s="53">
        <v>12</v>
      </c>
      <c r="L57" s="53">
        <v>11</v>
      </c>
      <c r="M57" s="53">
        <v>12</v>
      </c>
      <c r="N57" s="53">
        <v>14</v>
      </c>
      <c r="O57" s="53">
        <v>5</v>
      </c>
      <c r="P57" s="53">
        <v>5</v>
      </c>
      <c r="Q57" s="53">
        <v>0</v>
      </c>
      <c r="R57" s="53">
        <v>1</v>
      </c>
      <c r="S57" s="53">
        <v>0</v>
      </c>
      <c r="T57" s="53">
        <v>0</v>
      </c>
      <c r="U57" s="53">
        <v>0</v>
      </c>
    </row>
    <row r="58" spans="1:21" ht="12.75" customHeight="1" x14ac:dyDescent="0.2">
      <c r="A58" s="467"/>
      <c r="B58" s="43" t="s">
        <v>21</v>
      </c>
      <c r="C58" s="53">
        <v>75</v>
      </c>
      <c r="D58" s="53">
        <v>0</v>
      </c>
      <c r="E58" s="53">
        <v>0</v>
      </c>
      <c r="F58" s="53">
        <v>1</v>
      </c>
      <c r="G58" s="53">
        <v>1</v>
      </c>
      <c r="H58" s="53">
        <v>0</v>
      </c>
      <c r="I58" s="53">
        <v>2</v>
      </c>
      <c r="J58" s="53">
        <v>7</v>
      </c>
      <c r="K58" s="53">
        <v>14</v>
      </c>
      <c r="L58" s="53">
        <v>14</v>
      </c>
      <c r="M58" s="53">
        <v>17</v>
      </c>
      <c r="N58" s="53">
        <v>13</v>
      </c>
      <c r="O58" s="53">
        <v>4</v>
      </c>
      <c r="P58" s="53">
        <v>2</v>
      </c>
      <c r="Q58" s="53">
        <v>0</v>
      </c>
      <c r="R58" s="53">
        <v>0</v>
      </c>
      <c r="S58" s="53">
        <v>0</v>
      </c>
      <c r="T58" s="53">
        <v>0</v>
      </c>
      <c r="U58" s="53">
        <v>0</v>
      </c>
    </row>
    <row r="59" spans="1:21" ht="12.75" customHeight="1" x14ac:dyDescent="0.2">
      <c r="A59" s="468" t="s">
        <v>336</v>
      </c>
      <c r="B59" s="18" t="s">
        <v>0</v>
      </c>
      <c r="C59" s="20">
        <v>686</v>
      </c>
      <c r="D59" s="20">
        <v>16</v>
      </c>
      <c r="E59" s="20">
        <v>5</v>
      </c>
      <c r="F59" s="20">
        <v>4</v>
      </c>
      <c r="G59" s="20">
        <v>22</v>
      </c>
      <c r="H59" s="20">
        <v>84</v>
      </c>
      <c r="I59" s="20">
        <v>124</v>
      </c>
      <c r="J59" s="20">
        <v>123</v>
      </c>
      <c r="K59" s="20">
        <v>92</v>
      </c>
      <c r="L59" s="20">
        <v>105</v>
      </c>
      <c r="M59" s="20">
        <v>67</v>
      </c>
      <c r="N59" s="20">
        <v>33</v>
      </c>
      <c r="O59" s="20">
        <v>8</v>
      </c>
      <c r="P59" s="20">
        <v>3</v>
      </c>
      <c r="Q59" s="20">
        <v>0</v>
      </c>
      <c r="R59" s="20">
        <v>0</v>
      </c>
      <c r="S59" s="20">
        <v>0</v>
      </c>
      <c r="T59" s="20">
        <v>0</v>
      </c>
      <c r="U59" s="20">
        <v>0</v>
      </c>
    </row>
    <row r="60" spans="1:21" ht="12.75" customHeight="1" x14ac:dyDescent="0.2">
      <c r="A60" s="468"/>
      <c r="B60" s="18" t="s">
        <v>20</v>
      </c>
      <c r="C60" s="20">
        <v>435</v>
      </c>
      <c r="D60" s="20">
        <v>9</v>
      </c>
      <c r="E60" s="20">
        <v>2</v>
      </c>
      <c r="F60" s="20">
        <v>4</v>
      </c>
      <c r="G60" s="20">
        <v>18</v>
      </c>
      <c r="H60" s="20">
        <v>57</v>
      </c>
      <c r="I60" s="20">
        <v>64</v>
      </c>
      <c r="J60" s="20">
        <v>75</v>
      </c>
      <c r="K60" s="20">
        <v>57</v>
      </c>
      <c r="L60" s="20">
        <v>73</v>
      </c>
      <c r="M60" s="20">
        <v>44</v>
      </c>
      <c r="N60" s="20">
        <v>21</v>
      </c>
      <c r="O60" s="20">
        <v>8</v>
      </c>
      <c r="P60" s="20">
        <v>3</v>
      </c>
      <c r="Q60" s="20">
        <v>0</v>
      </c>
      <c r="R60" s="20">
        <v>0</v>
      </c>
      <c r="S60" s="20">
        <v>0</v>
      </c>
      <c r="T60" s="20">
        <v>0</v>
      </c>
      <c r="U60" s="20">
        <v>0</v>
      </c>
    </row>
    <row r="61" spans="1:21" ht="12.75" customHeight="1" x14ac:dyDescent="0.2">
      <c r="A61" s="468"/>
      <c r="B61" s="18" t="s">
        <v>21</v>
      </c>
      <c r="C61" s="20">
        <v>251</v>
      </c>
      <c r="D61" s="20">
        <v>7</v>
      </c>
      <c r="E61" s="20">
        <v>3</v>
      </c>
      <c r="F61" s="20">
        <v>0</v>
      </c>
      <c r="G61" s="20">
        <v>4</v>
      </c>
      <c r="H61" s="20">
        <v>27</v>
      </c>
      <c r="I61" s="20">
        <v>60</v>
      </c>
      <c r="J61" s="20">
        <v>48</v>
      </c>
      <c r="K61" s="20">
        <v>35</v>
      </c>
      <c r="L61" s="20">
        <v>32</v>
      </c>
      <c r="M61" s="20">
        <v>23</v>
      </c>
      <c r="N61" s="20">
        <v>12</v>
      </c>
      <c r="O61" s="20">
        <v>0</v>
      </c>
      <c r="P61" s="20">
        <v>0</v>
      </c>
      <c r="Q61" s="20">
        <v>0</v>
      </c>
      <c r="R61" s="20">
        <v>0</v>
      </c>
      <c r="S61" s="20">
        <v>0</v>
      </c>
      <c r="T61" s="20">
        <v>0</v>
      </c>
      <c r="U61" s="20">
        <v>0</v>
      </c>
    </row>
    <row r="62" spans="1:21" ht="12.75" customHeight="1" x14ac:dyDescent="0.2">
      <c r="A62" s="467" t="s">
        <v>315</v>
      </c>
      <c r="B62" s="43" t="s">
        <v>0</v>
      </c>
      <c r="C62" s="53">
        <v>92</v>
      </c>
      <c r="D62" s="53">
        <v>0</v>
      </c>
      <c r="E62" s="53">
        <v>0</v>
      </c>
      <c r="F62" s="53">
        <v>0</v>
      </c>
      <c r="G62" s="53">
        <v>5</v>
      </c>
      <c r="H62" s="53">
        <v>18</v>
      </c>
      <c r="I62" s="53">
        <v>23</v>
      </c>
      <c r="J62" s="53">
        <v>15</v>
      </c>
      <c r="K62" s="53">
        <v>9</v>
      </c>
      <c r="L62" s="53">
        <v>5</v>
      </c>
      <c r="M62" s="53">
        <v>10</v>
      </c>
      <c r="N62" s="53">
        <v>2</v>
      </c>
      <c r="O62" s="53">
        <v>1</v>
      </c>
      <c r="P62" s="53">
        <v>2</v>
      </c>
      <c r="Q62" s="53">
        <v>1</v>
      </c>
      <c r="R62" s="53">
        <v>1</v>
      </c>
      <c r="S62" s="53">
        <v>0</v>
      </c>
      <c r="T62" s="53">
        <v>0</v>
      </c>
      <c r="U62" s="53">
        <v>0</v>
      </c>
    </row>
    <row r="63" spans="1:21" ht="12.75" customHeight="1" x14ac:dyDescent="0.2">
      <c r="A63" s="467"/>
      <c r="B63" s="43" t="s">
        <v>20</v>
      </c>
      <c r="C63" s="53">
        <v>59</v>
      </c>
      <c r="D63" s="53">
        <v>0</v>
      </c>
      <c r="E63" s="53">
        <v>0</v>
      </c>
      <c r="F63" s="53">
        <v>0</v>
      </c>
      <c r="G63" s="53">
        <v>3</v>
      </c>
      <c r="H63" s="53">
        <v>11</v>
      </c>
      <c r="I63" s="53">
        <v>17</v>
      </c>
      <c r="J63" s="53">
        <v>10</v>
      </c>
      <c r="K63" s="53">
        <v>9</v>
      </c>
      <c r="L63" s="53">
        <v>3</v>
      </c>
      <c r="M63" s="53">
        <v>5</v>
      </c>
      <c r="N63" s="53">
        <v>0</v>
      </c>
      <c r="O63" s="53">
        <v>0</v>
      </c>
      <c r="P63" s="53">
        <v>0</v>
      </c>
      <c r="Q63" s="53">
        <v>1</v>
      </c>
      <c r="R63" s="53">
        <v>0</v>
      </c>
      <c r="S63" s="53">
        <v>0</v>
      </c>
      <c r="T63" s="53">
        <v>0</v>
      </c>
      <c r="U63" s="53">
        <v>0</v>
      </c>
    </row>
    <row r="64" spans="1:21" ht="12.75" customHeight="1" x14ac:dyDescent="0.2">
      <c r="A64" s="467"/>
      <c r="B64" s="43" t="s">
        <v>21</v>
      </c>
      <c r="C64" s="53">
        <v>33</v>
      </c>
      <c r="D64" s="53">
        <v>0</v>
      </c>
      <c r="E64" s="53">
        <v>0</v>
      </c>
      <c r="F64" s="53">
        <v>0</v>
      </c>
      <c r="G64" s="53">
        <v>2</v>
      </c>
      <c r="H64" s="53">
        <v>7</v>
      </c>
      <c r="I64" s="53">
        <v>6</v>
      </c>
      <c r="J64" s="53">
        <v>5</v>
      </c>
      <c r="K64" s="53">
        <v>0</v>
      </c>
      <c r="L64" s="53">
        <v>2</v>
      </c>
      <c r="M64" s="53">
        <v>5</v>
      </c>
      <c r="N64" s="53">
        <v>2</v>
      </c>
      <c r="O64" s="53">
        <v>1</v>
      </c>
      <c r="P64" s="53">
        <v>2</v>
      </c>
      <c r="Q64" s="53">
        <v>0</v>
      </c>
      <c r="R64" s="53">
        <v>1</v>
      </c>
      <c r="S64" s="53">
        <v>0</v>
      </c>
      <c r="T64" s="53">
        <v>0</v>
      </c>
      <c r="U64" s="53">
        <v>0</v>
      </c>
    </row>
    <row r="65" spans="1:21" ht="12.75" customHeight="1" x14ac:dyDescent="0.2">
      <c r="A65" s="468" t="s">
        <v>316</v>
      </c>
      <c r="B65" s="18" t="s">
        <v>0</v>
      </c>
      <c r="C65" s="20">
        <v>915</v>
      </c>
      <c r="D65" s="20">
        <v>0</v>
      </c>
      <c r="E65" s="20">
        <v>8</v>
      </c>
      <c r="F65" s="20">
        <v>38</v>
      </c>
      <c r="G65" s="20">
        <v>119</v>
      </c>
      <c r="H65" s="20">
        <v>125</v>
      </c>
      <c r="I65" s="20">
        <v>109</v>
      </c>
      <c r="J65" s="20">
        <v>114</v>
      </c>
      <c r="K65" s="20">
        <v>99</v>
      </c>
      <c r="L65" s="20">
        <v>113</v>
      </c>
      <c r="M65" s="20">
        <v>80</v>
      </c>
      <c r="N65" s="20">
        <v>50</v>
      </c>
      <c r="O65" s="20">
        <v>20</v>
      </c>
      <c r="P65" s="20">
        <v>11</v>
      </c>
      <c r="Q65" s="20">
        <v>9</v>
      </c>
      <c r="R65" s="20">
        <v>6</v>
      </c>
      <c r="S65" s="20">
        <v>5</v>
      </c>
      <c r="T65" s="20">
        <v>7</v>
      </c>
      <c r="U65" s="20">
        <v>2</v>
      </c>
    </row>
    <row r="66" spans="1:21" ht="12.75" customHeight="1" x14ac:dyDescent="0.2">
      <c r="A66" s="468"/>
      <c r="B66" s="18" t="s">
        <v>20</v>
      </c>
      <c r="C66" s="20">
        <v>580</v>
      </c>
      <c r="D66" s="20">
        <v>0</v>
      </c>
      <c r="E66" s="20">
        <v>5</v>
      </c>
      <c r="F66" s="20">
        <v>24</v>
      </c>
      <c r="G66" s="20">
        <v>83</v>
      </c>
      <c r="H66" s="20">
        <v>90</v>
      </c>
      <c r="I66" s="20">
        <v>71</v>
      </c>
      <c r="J66" s="20">
        <v>69</v>
      </c>
      <c r="K66" s="20">
        <v>64</v>
      </c>
      <c r="L66" s="20">
        <v>71</v>
      </c>
      <c r="M66" s="20">
        <v>46</v>
      </c>
      <c r="N66" s="20">
        <v>32</v>
      </c>
      <c r="O66" s="20">
        <v>11</v>
      </c>
      <c r="P66" s="20">
        <v>7</v>
      </c>
      <c r="Q66" s="20">
        <v>0</v>
      </c>
      <c r="R66" s="20">
        <v>3</v>
      </c>
      <c r="S66" s="20">
        <v>2</v>
      </c>
      <c r="T66" s="20">
        <v>2</v>
      </c>
      <c r="U66" s="20">
        <v>0</v>
      </c>
    </row>
    <row r="67" spans="1:21" ht="12.75" customHeight="1" x14ac:dyDescent="0.2">
      <c r="A67" s="468"/>
      <c r="B67" s="18" t="s">
        <v>21</v>
      </c>
      <c r="C67" s="20">
        <v>335</v>
      </c>
      <c r="D67" s="20">
        <v>0</v>
      </c>
      <c r="E67" s="20">
        <v>3</v>
      </c>
      <c r="F67" s="20">
        <v>14</v>
      </c>
      <c r="G67" s="20">
        <v>36</v>
      </c>
      <c r="H67" s="20">
        <v>35</v>
      </c>
      <c r="I67" s="20">
        <v>38</v>
      </c>
      <c r="J67" s="20">
        <v>45</v>
      </c>
      <c r="K67" s="20">
        <v>35</v>
      </c>
      <c r="L67" s="20">
        <v>42</v>
      </c>
      <c r="M67" s="20">
        <v>34</v>
      </c>
      <c r="N67" s="20">
        <v>18</v>
      </c>
      <c r="O67" s="20">
        <v>9</v>
      </c>
      <c r="P67" s="20">
        <v>4</v>
      </c>
      <c r="Q67" s="20">
        <v>9</v>
      </c>
      <c r="R67" s="20">
        <v>3</v>
      </c>
      <c r="S67" s="20">
        <v>3</v>
      </c>
      <c r="T67" s="20">
        <v>5</v>
      </c>
      <c r="U67" s="20">
        <v>2</v>
      </c>
    </row>
    <row r="68" spans="1:21" ht="12.75" customHeight="1" x14ac:dyDescent="0.2">
      <c r="A68" s="467" t="s">
        <v>317</v>
      </c>
      <c r="B68" s="43" t="s">
        <v>0</v>
      </c>
      <c r="C68" s="53">
        <v>2182</v>
      </c>
      <c r="D68" s="53">
        <v>1</v>
      </c>
      <c r="E68" s="53">
        <v>22</v>
      </c>
      <c r="F68" s="53">
        <v>177</v>
      </c>
      <c r="G68" s="53">
        <v>214</v>
      </c>
      <c r="H68" s="53">
        <v>226</v>
      </c>
      <c r="I68" s="53">
        <v>225</v>
      </c>
      <c r="J68" s="53">
        <v>241</v>
      </c>
      <c r="K68" s="53">
        <v>224</v>
      </c>
      <c r="L68" s="53">
        <v>271</v>
      </c>
      <c r="M68" s="53">
        <v>214</v>
      </c>
      <c r="N68" s="53">
        <v>167</v>
      </c>
      <c r="O68" s="53">
        <v>107</v>
      </c>
      <c r="P68" s="53">
        <v>54</v>
      </c>
      <c r="Q68" s="53">
        <v>16</v>
      </c>
      <c r="R68" s="53">
        <v>11</v>
      </c>
      <c r="S68" s="53">
        <v>4</v>
      </c>
      <c r="T68" s="53">
        <v>6</v>
      </c>
      <c r="U68" s="53">
        <v>2</v>
      </c>
    </row>
    <row r="69" spans="1:21" ht="12.75" customHeight="1" x14ac:dyDescent="0.2">
      <c r="A69" s="467"/>
      <c r="B69" s="43" t="s">
        <v>20</v>
      </c>
      <c r="C69" s="53">
        <v>1258</v>
      </c>
      <c r="D69" s="53">
        <v>1</v>
      </c>
      <c r="E69" s="53">
        <v>9</v>
      </c>
      <c r="F69" s="53">
        <v>92</v>
      </c>
      <c r="G69" s="53">
        <v>130</v>
      </c>
      <c r="H69" s="53">
        <v>147</v>
      </c>
      <c r="I69" s="53">
        <v>143</v>
      </c>
      <c r="J69" s="53">
        <v>150</v>
      </c>
      <c r="K69" s="53">
        <v>143</v>
      </c>
      <c r="L69" s="53">
        <v>151</v>
      </c>
      <c r="M69" s="53">
        <v>117</v>
      </c>
      <c r="N69" s="53">
        <v>79</v>
      </c>
      <c r="O69" s="53">
        <v>62</v>
      </c>
      <c r="P69" s="53">
        <v>20</v>
      </c>
      <c r="Q69" s="53">
        <v>4</v>
      </c>
      <c r="R69" s="53">
        <v>6</v>
      </c>
      <c r="S69" s="53">
        <v>2</v>
      </c>
      <c r="T69" s="53">
        <v>2</v>
      </c>
      <c r="U69" s="53">
        <v>0</v>
      </c>
    </row>
    <row r="70" spans="1:21" ht="12.75" customHeight="1" x14ac:dyDescent="0.2">
      <c r="A70" s="467"/>
      <c r="B70" s="43" t="s">
        <v>21</v>
      </c>
      <c r="C70" s="53">
        <v>924</v>
      </c>
      <c r="D70" s="53">
        <v>0</v>
      </c>
      <c r="E70" s="53">
        <v>13</v>
      </c>
      <c r="F70" s="53">
        <v>85</v>
      </c>
      <c r="G70" s="53">
        <v>84</v>
      </c>
      <c r="H70" s="53">
        <v>79</v>
      </c>
      <c r="I70" s="53">
        <v>82</v>
      </c>
      <c r="J70" s="53">
        <v>91</v>
      </c>
      <c r="K70" s="53">
        <v>81</v>
      </c>
      <c r="L70" s="53">
        <v>120</v>
      </c>
      <c r="M70" s="53">
        <v>97</v>
      </c>
      <c r="N70" s="53">
        <v>88</v>
      </c>
      <c r="O70" s="53">
        <v>45</v>
      </c>
      <c r="P70" s="53">
        <v>34</v>
      </c>
      <c r="Q70" s="53">
        <v>12</v>
      </c>
      <c r="R70" s="53">
        <v>5</v>
      </c>
      <c r="S70" s="53">
        <v>2</v>
      </c>
      <c r="T70" s="53">
        <v>4</v>
      </c>
      <c r="U70" s="53">
        <v>2</v>
      </c>
    </row>
    <row r="71" spans="1:21" ht="12.75" customHeight="1" x14ac:dyDescent="0.2">
      <c r="A71" s="468" t="s">
        <v>318</v>
      </c>
      <c r="B71" s="18" t="s">
        <v>0</v>
      </c>
      <c r="C71" s="20">
        <v>836</v>
      </c>
      <c r="D71" s="20">
        <v>0</v>
      </c>
      <c r="E71" s="20">
        <v>5</v>
      </c>
      <c r="F71" s="20">
        <v>9</v>
      </c>
      <c r="G71" s="20">
        <v>69</v>
      </c>
      <c r="H71" s="20">
        <v>108</v>
      </c>
      <c r="I71" s="20">
        <v>114</v>
      </c>
      <c r="J71" s="20">
        <v>127</v>
      </c>
      <c r="K71" s="20">
        <v>100</v>
      </c>
      <c r="L71" s="20">
        <v>104</v>
      </c>
      <c r="M71" s="20">
        <v>89</v>
      </c>
      <c r="N71" s="20">
        <v>70</v>
      </c>
      <c r="O71" s="20">
        <v>29</v>
      </c>
      <c r="P71" s="20">
        <v>9</v>
      </c>
      <c r="Q71" s="20">
        <v>3</v>
      </c>
      <c r="R71" s="20">
        <v>0</v>
      </c>
      <c r="S71" s="20">
        <v>0</v>
      </c>
      <c r="T71" s="20">
        <v>0</v>
      </c>
      <c r="U71" s="20">
        <v>0</v>
      </c>
    </row>
    <row r="72" spans="1:21" ht="12.75" customHeight="1" x14ac:dyDescent="0.2">
      <c r="A72" s="468"/>
      <c r="B72" s="18" t="s">
        <v>20</v>
      </c>
      <c r="C72" s="20">
        <v>517</v>
      </c>
      <c r="D72" s="20">
        <v>0</v>
      </c>
      <c r="E72" s="20">
        <v>2</v>
      </c>
      <c r="F72" s="20">
        <v>6</v>
      </c>
      <c r="G72" s="20">
        <v>46</v>
      </c>
      <c r="H72" s="20">
        <v>72</v>
      </c>
      <c r="I72" s="20">
        <v>67</v>
      </c>
      <c r="J72" s="20">
        <v>83</v>
      </c>
      <c r="K72" s="20">
        <v>71</v>
      </c>
      <c r="L72" s="20">
        <v>62</v>
      </c>
      <c r="M72" s="20">
        <v>50</v>
      </c>
      <c r="N72" s="20">
        <v>37</v>
      </c>
      <c r="O72" s="20">
        <v>18</v>
      </c>
      <c r="P72" s="20">
        <v>2</v>
      </c>
      <c r="Q72" s="20">
        <v>1</v>
      </c>
      <c r="R72" s="20">
        <v>0</v>
      </c>
      <c r="S72" s="20">
        <v>0</v>
      </c>
      <c r="T72" s="20">
        <v>0</v>
      </c>
      <c r="U72" s="20">
        <v>0</v>
      </c>
    </row>
    <row r="73" spans="1:21" ht="12.75" customHeight="1" x14ac:dyDescent="0.2">
      <c r="A73" s="468"/>
      <c r="B73" s="18" t="s">
        <v>21</v>
      </c>
      <c r="C73" s="20">
        <v>319</v>
      </c>
      <c r="D73" s="20">
        <v>0</v>
      </c>
      <c r="E73" s="20">
        <v>3</v>
      </c>
      <c r="F73" s="20">
        <v>3</v>
      </c>
      <c r="G73" s="20">
        <v>23</v>
      </c>
      <c r="H73" s="20">
        <v>36</v>
      </c>
      <c r="I73" s="20">
        <v>47</v>
      </c>
      <c r="J73" s="20">
        <v>44</v>
      </c>
      <c r="K73" s="20">
        <v>29</v>
      </c>
      <c r="L73" s="20">
        <v>42</v>
      </c>
      <c r="M73" s="20">
        <v>39</v>
      </c>
      <c r="N73" s="20">
        <v>33</v>
      </c>
      <c r="O73" s="20">
        <v>11</v>
      </c>
      <c r="P73" s="20">
        <v>7</v>
      </c>
      <c r="Q73" s="20">
        <v>2</v>
      </c>
      <c r="R73" s="20">
        <v>0</v>
      </c>
      <c r="S73" s="20">
        <v>0</v>
      </c>
      <c r="T73" s="20">
        <v>0</v>
      </c>
      <c r="U73" s="20">
        <v>0</v>
      </c>
    </row>
    <row r="74" spans="1:21" ht="12.75" customHeight="1" x14ac:dyDescent="0.2">
      <c r="A74" s="467" t="s">
        <v>337</v>
      </c>
      <c r="B74" s="43" t="s">
        <v>0</v>
      </c>
      <c r="C74" s="53">
        <v>28</v>
      </c>
      <c r="D74" s="53">
        <v>0</v>
      </c>
      <c r="E74" s="53">
        <v>0</v>
      </c>
      <c r="F74" s="53">
        <v>0</v>
      </c>
      <c r="G74" s="53">
        <v>1</v>
      </c>
      <c r="H74" s="53">
        <v>5</v>
      </c>
      <c r="I74" s="53">
        <v>4</v>
      </c>
      <c r="J74" s="53">
        <v>4</v>
      </c>
      <c r="K74" s="53">
        <v>1</v>
      </c>
      <c r="L74" s="53">
        <v>5</v>
      </c>
      <c r="M74" s="53">
        <v>6</v>
      </c>
      <c r="N74" s="53">
        <v>0</v>
      </c>
      <c r="O74" s="53">
        <v>1</v>
      </c>
      <c r="P74" s="53">
        <v>1</v>
      </c>
      <c r="Q74" s="53">
        <v>0</v>
      </c>
      <c r="R74" s="53">
        <v>0</v>
      </c>
      <c r="S74" s="53">
        <v>0</v>
      </c>
      <c r="T74" s="53">
        <v>0</v>
      </c>
      <c r="U74" s="53">
        <v>0</v>
      </c>
    </row>
    <row r="75" spans="1:21" ht="12.75" customHeight="1" x14ac:dyDescent="0.2">
      <c r="A75" s="467"/>
      <c r="B75" s="43" t="s">
        <v>20</v>
      </c>
      <c r="C75" s="53">
        <v>18</v>
      </c>
      <c r="D75" s="53">
        <v>0</v>
      </c>
      <c r="E75" s="53">
        <v>0</v>
      </c>
      <c r="F75" s="53">
        <v>0</v>
      </c>
      <c r="G75" s="53">
        <v>1</v>
      </c>
      <c r="H75" s="53">
        <v>4</v>
      </c>
      <c r="I75" s="53">
        <v>2</v>
      </c>
      <c r="J75" s="53">
        <v>3</v>
      </c>
      <c r="K75" s="53">
        <v>0</v>
      </c>
      <c r="L75" s="53">
        <v>4</v>
      </c>
      <c r="M75" s="53">
        <v>4</v>
      </c>
      <c r="N75" s="53">
        <v>0</v>
      </c>
      <c r="O75" s="53">
        <v>0</v>
      </c>
      <c r="P75" s="53">
        <v>0</v>
      </c>
      <c r="Q75" s="53">
        <v>0</v>
      </c>
      <c r="R75" s="53">
        <v>0</v>
      </c>
      <c r="S75" s="53">
        <v>0</v>
      </c>
      <c r="T75" s="53">
        <v>0</v>
      </c>
      <c r="U75" s="53">
        <v>0</v>
      </c>
    </row>
    <row r="76" spans="1:21" ht="12.75" customHeight="1" x14ac:dyDescent="0.2">
      <c r="A76" s="467"/>
      <c r="B76" s="43" t="s">
        <v>21</v>
      </c>
      <c r="C76" s="53">
        <v>10</v>
      </c>
      <c r="D76" s="53">
        <v>0</v>
      </c>
      <c r="E76" s="53">
        <v>0</v>
      </c>
      <c r="F76" s="53">
        <v>0</v>
      </c>
      <c r="G76" s="53">
        <v>0</v>
      </c>
      <c r="H76" s="53">
        <v>1</v>
      </c>
      <c r="I76" s="53">
        <v>2</v>
      </c>
      <c r="J76" s="53">
        <v>1</v>
      </c>
      <c r="K76" s="53">
        <v>1</v>
      </c>
      <c r="L76" s="53">
        <v>1</v>
      </c>
      <c r="M76" s="53">
        <v>2</v>
      </c>
      <c r="N76" s="53">
        <v>0</v>
      </c>
      <c r="O76" s="53">
        <v>1</v>
      </c>
      <c r="P76" s="53">
        <v>1</v>
      </c>
      <c r="Q76" s="53">
        <v>0</v>
      </c>
      <c r="R76" s="53">
        <v>0</v>
      </c>
      <c r="S76" s="53">
        <v>0</v>
      </c>
      <c r="T76" s="53">
        <v>0</v>
      </c>
      <c r="U76" s="53">
        <v>0</v>
      </c>
    </row>
    <row r="77" spans="1:21" ht="12.75" customHeight="1" x14ac:dyDescent="0.2">
      <c r="A77" s="468" t="s">
        <v>338</v>
      </c>
      <c r="B77" s="18" t="s">
        <v>0</v>
      </c>
      <c r="C77" s="20">
        <v>11</v>
      </c>
      <c r="D77" s="20">
        <v>0</v>
      </c>
      <c r="E77" s="20">
        <v>0</v>
      </c>
      <c r="F77" s="20">
        <v>1</v>
      </c>
      <c r="G77" s="20">
        <v>1</v>
      </c>
      <c r="H77" s="20">
        <v>1</v>
      </c>
      <c r="I77" s="20">
        <v>2</v>
      </c>
      <c r="J77" s="20">
        <v>0</v>
      </c>
      <c r="K77" s="20">
        <v>2</v>
      </c>
      <c r="L77" s="20">
        <v>1</v>
      </c>
      <c r="M77" s="20">
        <v>1</v>
      </c>
      <c r="N77" s="20">
        <v>2</v>
      </c>
      <c r="O77" s="20">
        <v>0</v>
      </c>
      <c r="P77" s="20">
        <v>0</v>
      </c>
      <c r="Q77" s="20">
        <v>0</v>
      </c>
      <c r="R77" s="20">
        <v>0</v>
      </c>
      <c r="S77" s="20">
        <v>0</v>
      </c>
      <c r="T77" s="20">
        <v>0</v>
      </c>
      <c r="U77" s="20">
        <v>0</v>
      </c>
    </row>
    <row r="78" spans="1:21" ht="12.75" customHeight="1" x14ac:dyDescent="0.2">
      <c r="A78" s="468"/>
      <c r="B78" s="18" t="s">
        <v>20</v>
      </c>
      <c r="C78" s="20">
        <v>8</v>
      </c>
      <c r="D78" s="20">
        <v>0</v>
      </c>
      <c r="E78" s="20">
        <v>0</v>
      </c>
      <c r="F78" s="20">
        <v>1</v>
      </c>
      <c r="G78" s="20">
        <v>1</v>
      </c>
      <c r="H78" s="20">
        <v>1</v>
      </c>
      <c r="I78" s="20">
        <v>1</v>
      </c>
      <c r="J78" s="20">
        <v>0</v>
      </c>
      <c r="K78" s="20">
        <v>2</v>
      </c>
      <c r="L78" s="20">
        <v>0</v>
      </c>
      <c r="M78" s="20">
        <v>1</v>
      </c>
      <c r="N78" s="20">
        <v>1</v>
      </c>
      <c r="O78" s="20">
        <v>0</v>
      </c>
      <c r="P78" s="20">
        <v>0</v>
      </c>
      <c r="Q78" s="20">
        <v>0</v>
      </c>
      <c r="R78" s="20">
        <v>0</v>
      </c>
      <c r="S78" s="20">
        <v>0</v>
      </c>
      <c r="T78" s="20">
        <v>0</v>
      </c>
      <c r="U78" s="20">
        <v>0</v>
      </c>
    </row>
    <row r="79" spans="1:21" ht="12.75" customHeight="1" x14ac:dyDescent="0.2">
      <c r="A79" s="468"/>
      <c r="B79" s="18" t="s">
        <v>21</v>
      </c>
      <c r="C79" s="20">
        <v>3</v>
      </c>
      <c r="D79" s="20">
        <v>0</v>
      </c>
      <c r="E79" s="20">
        <v>0</v>
      </c>
      <c r="F79" s="20">
        <v>0</v>
      </c>
      <c r="G79" s="20">
        <v>0</v>
      </c>
      <c r="H79" s="20">
        <v>0</v>
      </c>
      <c r="I79" s="20">
        <v>1</v>
      </c>
      <c r="J79" s="20">
        <v>0</v>
      </c>
      <c r="K79" s="20">
        <v>0</v>
      </c>
      <c r="L79" s="20">
        <v>1</v>
      </c>
      <c r="M79" s="20">
        <v>0</v>
      </c>
      <c r="N79" s="20">
        <v>1</v>
      </c>
      <c r="O79" s="20">
        <v>0</v>
      </c>
      <c r="P79" s="20">
        <v>0</v>
      </c>
      <c r="Q79" s="20">
        <v>0</v>
      </c>
      <c r="R79" s="20">
        <v>0</v>
      </c>
      <c r="S79" s="20">
        <v>0</v>
      </c>
      <c r="T79" s="20">
        <v>0</v>
      </c>
      <c r="U79" s="20">
        <v>0</v>
      </c>
    </row>
    <row r="80" spans="1:21" ht="12.75" customHeight="1" x14ac:dyDescent="0.2">
      <c r="A80" s="467" t="s">
        <v>339</v>
      </c>
      <c r="B80" s="43" t="s">
        <v>0</v>
      </c>
      <c r="C80" s="53">
        <v>408</v>
      </c>
      <c r="D80" s="53">
        <v>0</v>
      </c>
      <c r="E80" s="53">
        <v>3</v>
      </c>
      <c r="F80" s="53">
        <v>15</v>
      </c>
      <c r="G80" s="53">
        <v>37</v>
      </c>
      <c r="H80" s="53">
        <v>42</v>
      </c>
      <c r="I80" s="53">
        <v>36</v>
      </c>
      <c r="J80" s="53">
        <v>52</v>
      </c>
      <c r="K80" s="53">
        <v>45</v>
      </c>
      <c r="L80" s="53">
        <v>59</v>
      </c>
      <c r="M80" s="53">
        <v>43</v>
      </c>
      <c r="N80" s="53">
        <v>33</v>
      </c>
      <c r="O80" s="53">
        <v>23</v>
      </c>
      <c r="P80" s="53">
        <v>17</v>
      </c>
      <c r="Q80" s="53">
        <v>2</v>
      </c>
      <c r="R80" s="53">
        <v>0</v>
      </c>
      <c r="S80" s="53">
        <v>1</v>
      </c>
      <c r="T80" s="53">
        <v>0</v>
      </c>
      <c r="U80" s="53">
        <v>0</v>
      </c>
    </row>
    <row r="81" spans="1:21" ht="12.75" customHeight="1" x14ac:dyDescent="0.2">
      <c r="A81" s="467"/>
      <c r="B81" s="43" t="s">
        <v>20</v>
      </c>
      <c r="C81" s="53">
        <v>277</v>
      </c>
      <c r="D81" s="53">
        <v>0</v>
      </c>
      <c r="E81" s="53">
        <v>2</v>
      </c>
      <c r="F81" s="53">
        <v>6</v>
      </c>
      <c r="G81" s="53">
        <v>19</v>
      </c>
      <c r="H81" s="53">
        <v>29</v>
      </c>
      <c r="I81" s="53">
        <v>30</v>
      </c>
      <c r="J81" s="53">
        <v>39</v>
      </c>
      <c r="K81" s="53">
        <v>35</v>
      </c>
      <c r="L81" s="53">
        <v>43</v>
      </c>
      <c r="M81" s="53">
        <v>27</v>
      </c>
      <c r="N81" s="53">
        <v>20</v>
      </c>
      <c r="O81" s="53">
        <v>15</v>
      </c>
      <c r="P81" s="53">
        <v>9</v>
      </c>
      <c r="Q81" s="53">
        <v>2</v>
      </c>
      <c r="R81" s="53">
        <v>0</v>
      </c>
      <c r="S81" s="53">
        <v>1</v>
      </c>
      <c r="T81" s="53">
        <v>0</v>
      </c>
      <c r="U81" s="53">
        <v>0</v>
      </c>
    </row>
    <row r="82" spans="1:21" ht="12.75" customHeight="1" x14ac:dyDescent="0.2">
      <c r="A82" s="467"/>
      <c r="B82" s="43" t="s">
        <v>21</v>
      </c>
      <c r="C82" s="53">
        <v>131</v>
      </c>
      <c r="D82" s="53">
        <v>0</v>
      </c>
      <c r="E82" s="53">
        <v>1</v>
      </c>
      <c r="F82" s="53">
        <v>9</v>
      </c>
      <c r="G82" s="53">
        <v>18</v>
      </c>
      <c r="H82" s="53">
        <v>13</v>
      </c>
      <c r="I82" s="53">
        <v>6</v>
      </c>
      <c r="J82" s="53">
        <v>13</v>
      </c>
      <c r="K82" s="53">
        <v>10</v>
      </c>
      <c r="L82" s="53">
        <v>16</v>
      </c>
      <c r="M82" s="53">
        <v>16</v>
      </c>
      <c r="N82" s="53">
        <v>13</v>
      </c>
      <c r="O82" s="53">
        <v>8</v>
      </c>
      <c r="P82" s="53">
        <v>8</v>
      </c>
      <c r="Q82" s="53">
        <v>0</v>
      </c>
      <c r="R82" s="53">
        <v>0</v>
      </c>
      <c r="S82" s="53">
        <v>0</v>
      </c>
      <c r="T82" s="53">
        <v>0</v>
      </c>
      <c r="U82" s="53">
        <v>0</v>
      </c>
    </row>
    <row r="83" spans="1:21" ht="12.75" customHeight="1" x14ac:dyDescent="0.2">
      <c r="A83" s="468" t="s">
        <v>319</v>
      </c>
      <c r="B83" s="18" t="s">
        <v>0</v>
      </c>
      <c r="C83" s="20">
        <v>340</v>
      </c>
      <c r="D83" s="20">
        <v>0</v>
      </c>
      <c r="E83" s="20">
        <v>0</v>
      </c>
      <c r="F83" s="20">
        <v>11</v>
      </c>
      <c r="G83" s="20">
        <v>35</v>
      </c>
      <c r="H83" s="20">
        <v>41</v>
      </c>
      <c r="I83" s="20">
        <v>40</v>
      </c>
      <c r="J83" s="20">
        <v>36</v>
      </c>
      <c r="K83" s="20">
        <v>36</v>
      </c>
      <c r="L83" s="20">
        <v>41</v>
      </c>
      <c r="M83" s="20">
        <v>33</v>
      </c>
      <c r="N83" s="20">
        <v>26</v>
      </c>
      <c r="O83" s="20">
        <v>18</v>
      </c>
      <c r="P83" s="20">
        <v>13</v>
      </c>
      <c r="Q83" s="20">
        <v>7</v>
      </c>
      <c r="R83" s="20">
        <v>2</v>
      </c>
      <c r="S83" s="20">
        <v>0</v>
      </c>
      <c r="T83" s="20">
        <v>0</v>
      </c>
      <c r="U83" s="20">
        <v>1</v>
      </c>
    </row>
    <row r="84" spans="1:21" ht="12.75" customHeight="1" x14ac:dyDescent="0.2">
      <c r="A84" s="468"/>
      <c r="B84" s="18" t="s">
        <v>20</v>
      </c>
      <c r="C84" s="20">
        <v>236</v>
      </c>
      <c r="D84" s="20">
        <v>0</v>
      </c>
      <c r="E84" s="20">
        <v>0</v>
      </c>
      <c r="F84" s="20">
        <v>11</v>
      </c>
      <c r="G84" s="20">
        <v>24</v>
      </c>
      <c r="H84" s="20">
        <v>30</v>
      </c>
      <c r="I84" s="20">
        <v>32</v>
      </c>
      <c r="J84" s="20">
        <v>27</v>
      </c>
      <c r="K84" s="20">
        <v>27</v>
      </c>
      <c r="L84" s="20">
        <v>33</v>
      </c>
      <c r="M84" s="20">
        <v>12</v>
      </c>
      <c r="N84" s="20">
        <v>16</v>
      </c>
      <c r="O84" s="20">
        <v>13</v>
      </c>
      <c r="P84" s="20">
        <v>8</v>
      </c>
      <c r="Q84" s="20">
        <v>2</v>
      </c>
      <c r="R84" s="20">
        <v>1</v>
      </c>
      <c r="S84" s="20">
        <v>0</v>
      </c>
      <c r="T84" s="20">
        <v>0</v>
      </c>
      <c r="U84" s="20">
        <v>0</v>
      </c>
    </row>
    <row r="85" spans="1:21" ht="12.75" customHeight="1" x14ac:dyDescent="0.2">
      <c r="A85" s="468"/>
      <c r="B85" s="18" t="s">
        <v>21</v>
      </c>
      <c r="C85" s="20">
        <v>104</v>
      </c>
      <c r="D85" s="20">
        <v>0</v>
      </c>
      <c r="E85" s="20">
        <v>0</v>
      </c>
      <c r="F85" s="20">
        <v>0</v>
      </c>
      <c r="G85" s="20">
        <v>11</v>
      </c>
      <c r="H85" s="20">
        <v>11</v>
      </c>
      <c r="I85" s="20">
        <v>8</v>
      </c>
      <c r="J85" s="20">
        <v>9</v>
      </c>
      <c r="K85" s="20">
        <v>9</v>
      </c>
      <c r="L85" s="20">
        <v>8</v>
      </c>
      <c r="M85" s="20">
        <v>21</v>
      </c>
      <c r="N85" s="20">
        <v>10</v>
      </c>
      <c r="O85" s="20">
        <v>5</v>
      </c>
      <c r="P85" s="20">
        <v>5</v>
      </c>
      <c r="Q85" s="20">
        <v>5</v>
      </c>
      <c r="R85" s="20">
        <v>1</v>
      </c>
      <c r="S85" s="20">
        <v>0</v>
      </c>
      <c r="T85" s="20">
        <v>0</v>
      </c>
      <c r="U85" s="20">
        <v>1</v>
      </c>
    </row>
    <row r="86" spans="1:21" ht="12.75" customHeight="1" x14ac:dyDescent="0.2">
      <c r="A86" s="467" t="s">
        <v>340</v>
      </c>
      <c r="B86" s="43" t="s">
        <v>0</v>
      </c>
      <c r="C86" s="53">
        <v>52</v>
      </c>
      <c r="D86" s="53">
        <v>0</v>
      </c>
      <c r="E86" s="53">
        <v>0</v>
      </c>
      <c r="F86" s="53">
        <v>11</v>
      </c>
      <c r="G86" s="53">
        <v>13</v>
      </c>
      <c r="H86" s="53">
        <v>3</v>
      </c>
      <c r="I86" s="53">
        <v>3</v>
      </c>
      <c r="J86" s="53">
        <v>3</v>
      </c>
      <c r="K86" s="53">
        <v>3</v>
      </c>
      <c r="L86" s="53">
        <v>3</v>
      </c>
      <c r="M86" s="53">
        <v>5</v>
      </c>
      <c r="N86" s="53">
        <v>3</v>
      </c>
      <c r="O86" s="53">
        <v>1</v>
      </c>
      <c r="P86" s="53">
        <v>3</v>
      </c>
      <c r="Q86" s="53">
        <v>0</v>
      </c>
      <c r="R86" s="53">
        <v>0</v>
      </c>
      <c r="S86" s="53">
        <v>1</v>
      </c>
      <c r="T86" s="53">
        <v>0</v>
      </c>
      <c r="U86" s="53">
        <v>0</v>
      </c>
    </row>
    <row r="87" spans="1:21" ht="12.75" customHeight="1" x14ac:dyDescent="0.2">
      <c r="A87" s="467"/>
      <c r="B87" s="43" t="s">
        <v>20</v>
      </c>
      <c r="C87" s="53">
        <v>28</v>
      </c>
      <c r="D87" s="53">
        <v>0</v>
      </c>
      <c r="E87" s="53">
        <v>0</v>
      </c>
      <c r="F87" s="53">
        <v>1</v>
      </c>
      <c r="G87" s="53">
        <v>4</v>
      </c>
      <c r="H87" s="53">
        <v>2</v>
      </c>
      <c r="I87" s="53">
        <v>3</v>
      </c>
      <c r="J87" s="53">
        <v>3</v>
      </c>
      <c r="K87" s="53">
        <v>3</v>
      </c>
      <c r="L87" s="53">
        <v>3</v>
      </c>
      <c r="M87" s="53">
        <v>3</v>
      </c>
      <c r="N87" s="53">
        <v>2</v>
      </c>
      <c r="O87" s="53">
        <v>1</v>
      </c>
      <c r="P87" s="53">
        <v>3</v>
      </c>
      <c r="Q87" s="53">
        <v>0</v>
      </c>
      <c r="R87" s="53">
        <v>0</v>
      </c>
      <c r="S87" s="53">
        <v>0</v>
      </c>
      <c r="T87" s="53">
        <v>0</v>
      </c>
      <c r="U87" s="53">
        <v>0</v>
      </c>
    </row>
    <row r="88" spans="1:21" ht="12.75" customHeight="1" x14ac:dyDescent="0.2">
      <c r="A88" s="467"/>
      <c r="B88" s="43" t="s">
        <v>21</v>
      </c>
      <c r="C88" s="53">
        <v>24</v>
      </c>
      <c r="D88" s="53">
        <v>0</v>
      </c>
      <c r="E88" s="53">
        <v>0</v>
      </c>
      <c r="F88" s="53">
        <v>10</v>
      </c>
      <c r="G88" s="53">
        <v>9</v>
      </c>
      <c r="H88" s="53">
        <v>1</v>
      </c>
      <c r="I88" s="53">
        <v>0</v>
      </c>
      <c r="J88" s="53">
        <v>0</v>
      </c>
      <c r="K88" s="53">
        <v>0</v>
      </c>
      <c r="L88" s="53">
        <v>0</v>
      </c>
      <c r="M88" s="53">
        <v>2</v>
      </c>
      <c r="N88" s="53">
        <v>1</v>
      </c>
      <c r="O88" s="53">
        <v>0</v>
      </c>
      <c r="P88" s="53">
        <v>0</v>
      </c>
      <c r="Q88" s="53">
        <v>0</v>
      </c>
      <c r="R88" s="53">
        <v>0</v>
      </c>
      <c r="S88" s="53">
        <v>1</v>
      </c>
      <c r="T88" s="53">
        <v>0</v>
      </c>
      <c r="U88" s="53">
        <v>0</v>
      </c>
    </row>
    <row r="89" spans="1:21" ht="12.75" customHeight="1" x14ac:dyDescent="0.2">
      <c r="A89" s="468" t="s">
        <v>320</v>
      </c>
      <c r="B89" s="18" t="s">
        <v>0</v>
      </c>
      <c r="C89" s="20">
        <v>632</v>
      </c>
      <c r="D89" s="20">
        <v>0</v>
      </c>
      <c r="E89" s="20">
        <v>4</v>
      </c>
      <c r="F89" s="20">
        <v>24</v>
      </c>
      <c r="G89" s="20">
        <v>61</v>
      </c>
      <c r="H89" s="20">
        <v>63</v>
      </c>
      <c r="I89" s="20">
        <v>67</v>
      </c>
      <c r="J89" s="20">
        <v>90</v>
      </c>
      <c r="K89" s="20">
        <v>77</v>
      </c>
      <c r="L89" s="20">
        <v>72</v>
      </c>
      <c r="M89" s="20">
        <v>68</v>
      </c>
      <c r="N89" s="20">
        <v>53</v>
      </c>
      <c r="O89" s="20">
        <v>37</v>
      </c>
      <c r="P89" s="20">
        <v>11</v>
      </c>
      <c r="Q89" s="20">
        <v>5</v>
      </c>
      <c r="R89" s="20">
        <v>0</v>
      </c>
      <c r="S89" s="20">
        <v>0</v>
      </c>
      <c r="T89" s="20">
        <v>0</v>
      </c>
      <c r="U89" s="20">
        <v>0</v>
      </c>
    </row>
    <row r="90" spans="1:21" ht="12.75" customHeight="1" x14ac:dyDescent="0.2">
      <c r="A90" s="468"/>
      <c r="B90" s="18" t="s">
        <v>20</v>
      </c>
      <c r="C90" s="20">
        <v>309</v>
      </c>
      <c r="D90" s="20">
        <v>0</v>
      </c>
      <c r="E90" s="20">
        <v>3</v>
      </c>
      <c r="F90" s="20">
        <v>7</v>
      </c>
      <c r="G90" s="20">
        <v>31</v>
      </c>
      <c r="H90" s="20">
        <v>43</v>
      </c>
      <c r="I90" s="20">
        <v>37</v>
      </c>
      <c r="J90" s="20">
        <v>40</v>
      </c>
      <c r="K90" s="20">
        <v>46</v>
      </c>
      <c r="L90" s="20">
        <v>30</v>
      </c>
      <c r="M90" s="20">
        <v>33</v>
      </c>
      <c r="N90" s="20">
        <v>20</v>
      </c>
      <c r="O90" s="20">
        <v>15</v>
      </c>
      <c r="P90" s="20">
        <v>2</v>
      </c>
      <c r="Q90" s="20">
        <v>2</v>
      </c>
      <c r="R90" s="20">
        <v>0</v>
      </c>
      <c r="S90" s="20">
        <v>0</v>
      </c>
      <c r="T90" s="20">
        <v>0</v>
      </c>
      <c r="U90" s="20">
        <v>0</v>
      </c>
    </row>
    <row r="91" spans="1:21" ht="12.75" customHeight="1" x14ac:dyDescent="0.2">
      <c r="A91" s="468"/>
      <c r="B91" s="18" t="s">
        <v>21</v>
      </c>
      <c r="C91" s="20">
        <v>323</v>
      </c>
      <c r="D91" s="20">
        <v>0</v>
      </c>
      <c r="E91" s="20">
        <v>1</v>
      </c>
      <c r="F91" s="20">
        <v>17</v>
      </c>
      <c r="G91" s="20">
        <v>30</v>
      </c>
      <c r="H91" s="20">
        <v>20</v>
      </c>
      <c r="I91" s="20">
        <v>30</v>
      </c>
      <c r="J91" s="20">
        <v>50</v>
      </c>
      <c r="K91" s="20">
        <v>31</v>
      </c>
      <c r="L91" s="20">
        <v>42</v>
      </c>
      <c r="M91" s="20">
        <v>35</v>
      </c>
      <c r="N91" s="20">
        <v>33</v>
      </c>
      <c r="O91" s="20">
        <v>22</v>
      </c>
      <c r="P91" s="20">
        <v>9</v>
      </c>
      <c r="Q91" s="20">
        <v>3</v>
      </c>
      <c r="R91" s="20">
        <v>0</v>
      </c>
      <c r="S91" s="20">
        <v>0</v>
      </c>
      <c r="T91" s="20">
        <v>0</v>
      </c>
      <c r="U91" s="20">
        <v>0</v>
      </c>
    </row>
    <row r="92" spans="1:21" ht="12.75" customHeight="1" x14ac:dyDescent="0.2">
      <c r="A92" s="467" t="s">
        <v>321</v>
      </c>
      <c r="B92" s="43" t="s">
        <v>0</v>
      </c>
      <c r="C92" s="53">
        <v>9008</v>
      </c>
      <c r="D92" s="53">
        <v>151</v>
      </c>
      <c r="E92" s="53">
        <v>815</v>
      </c>
      <c r="F92" s="53">
        <v>1770</v>
      </c>
      <c r="G92" s="53">
        <v>1692</v>
      </c>
      <c r="H92" s="53">
        <v>881</v>
      </c>
      <c r="I92" s="53">
        <v>758</v>
      </c>
      <c r="J92" s="53">
        <v>660</v>
      </c>
      <c r="K92" s="53">
        <v>544</v>
      </c>
      <c r="L92" s="53">
        <v>464</v>
      </c>
      <c r="M92" s="53">
        <v>449</v>
      </c>
      <c r="N92" s="53">
        <v>320</v>
      </c>
      <c r="O92" s="53">
        <v>175</v>
      </c>
      <c r="P92" s="53">
        <v>107</v>
      </c>
      <c r="Q92" s="53">
        <v>74</v>
      </c>
      <c r="R92" s="53">
        <v>63</v>
      </c>
      <c r="S92" s="53">
        <v>41</v>
      </c>
      <c r="T92" s="53">
        <v>22</v>
      </c>
      <c r="U92" s="53">
        <v>22</v>
      </c>
    </row>
    <row r="93" spans="1:21" ht="12.75" customHeight="1" x14ac:dyDescent="0.2">
      <c r="A93" s="467"/>
      <c r="B93" s="43" t="s">
        <v>20</v>
      </c>
      <c r="C93" s="53">
        <v>5076</v>
      </c>
      <c r="D93" s="53">
        <v>104</v>
      </c>
      <c r="E93" s="53">
        <v>605</v>
      </c>
      <c r="F93" s="53">
        <v>913</v>
      </c>
      <c r="G93" s="53">
        <v>946</v>
      </c>
      <c r="H93" s="53">
        <v>550</v>
      </c>
      <c r="I93" s="53">
        <v>443</v>
      </c>
      <c r="J93" s="53">
        <v>375</v>
      </c>
      <c r="K93" s="53">
        <v>295</v>
      </c>
      <c r="L93" s="53">
        <v>252</v>
      </c>
      <c r="M93" s="53">
        <v>223</v>
      </c>
      <c r="N93" s="53">
        <v>151</v>
      </c>
      <c r="O93" s="53">
        <v>78</v>
      </c>
      <c r="P93" s="53">
        <v>47</v>
      </c>
      <c r="Q93" s="53">
        <v>29</v>
      </c>
      <c r="R93" s="53">
        <v>24</v>
      </c>
      <c r="S93" s="53">
        <v>21</v>
      </c>
      <c r="T93" s="53">
        <v>12</v>
      </c>
      <c r="U93" s="53">
        <v>8</v>
      </c>
    </row>
    <row r="94" spans="1:21" ht="12.75" customHeight="1" x14ac:dyDescent="0.2">
      <c r="A94" s="467"/>
      <c r="B94" s="43" t="s">
        <v>21</v>
      </c>
      <c r="C94" s="53">
        <v>3932</v>
      </c>
      <c r="D94" s="53">
        <v>47</v>
      </c>
      <c r="E94" s="53">
        <v>210</v>
      </c>
      <c r="F94" s="53">
        <v>857</v>
      </c>
      <c r="G94" s="53">
        <v>746</v>
      </c>
      <c r="H94" s="53">
        <v>331</v>
      </c>
      <c r="I94" s="53">
        <v>315</v>
      </c>
      <c r="J94" s="53">
        <v>285</v>
      </c>
      <c r="K94" s="53">
        <v>249</v>
      </c>
      <c r="L94" s="53">
        <v>212</v>
      </c>
      <c r="M94" s="53">
        <v>226</v>
      </c>
      <c r="N94" s="53">
        <v>169</v>
      </c>
      <c r="O94" s="53">
        <v>97</v>
      </c>
      <c r="P94" s="53">
        <v>60</v>
      </c>
      <c r="Q94" s="53">
        <v>45</v>
      </c>
      <c r="R94" s="53">
        <v>39</v>
      </c>
      <c r="S94" s="53">
        <v>20</v>
      </c>
      <c r="T94" s="53">
        <v>10</v>
      </c>
      <c r="U94" s="53">
        <v>14</v>
      </c>
    </row>
    <row r="95" spans="1:21" ht="12.75" customHeight="1" x14ac:dyDescent="0.2">
      <c r="A95" s="467" t="s">
        <v>323</v>
      </c>
      <c r="B95" s="43" t="s">
        <v>0</v>
      </c>
      <c r="C95" s="53">
        <v>30</v>
      </c>
      <c r="D95" s="53">
        <v>0</v>
      </c>
      <c r="E95" s="53">
        <v>0</v>
      </c>
      <c r="F95" s="53">
        <v>1</v>
      </c>
      <c r="G95" s="53">
        <v>1</v>
      </c>
      <c r="H95" s="53">
        <v>2</v>
      </c>
      <c r="I95" s="53">
        <v>3</v>
      </c>
      <c r="J95" s="53">
        <v>1</v>
      </c>
      <c r="K95" s="53">
        <v>5</v>
      </c>
      <c r="L95" s="53">
        <v>6</v>
      </c>
      <c r="M95" s="53">
        <v>5</v>
      </c>
      <c r="N95" s="53">
        <v>2</v>
      </c>
      <c r="O95" s="53">
        <v>1</v>
      </c>
      <c r="P95" s="53">
        <v>1</v>
      </c>
      <c r="Q95" s="53">
        <v>1</v>
      </c>
      <c r="R95" s="53">
        <v>1</v>
      </c>
      <c r="S95" s="53">
        <v>0</v>
      </c>
      <c r="T95" s="53">
        <v>0</v>
      </c>
      <c r="U95" s="53">
        <v>0</v>
      </c>
    </row>
    <row r="96" spans="1:21" ht="12.75" customHeight="1" x14ac:dyDescent="0.2">
      <c r="A96" s="467"/>
      <c r="B96" s="43" t="s">
        <v>20</v>
      </c>
      <c r="C96" s="53">
        <v>11</v>
      </c>
      <c r="D96" s="53">
        <v>0</v>
      </c>
      <c r="E96" s="53">
        <v>0</v>
      </c>
      <c r="F96" s="53">
        <v>0</v>
      </c>
      <c r="G96" s="53">
        <v>0</v>
      </c>
      <c r="H96" s="53">
        <v>0</v>
      </c>
      <c r="I96" s="53">
        <v>1</v>
      </c>
      <c r="J96" s="53">
        <v>0</v>
      </c>
      <c r="K96" s="53">
        <v>3</v>
      </c>
      <c r="L96" s="53">
        <v>3</v>
      </c>
      <c r="M96" s="53">
        <v>2</v>
      </c>
      <c r="N96" s="53">
        <v>0</v>
      </c>
      <c r="O96" s="53">
        <v>0</v>
      </c>
      <c r="P96" s="53">
        <v>1</v>
      </c>
      <c r="Q96" s="53">
        <v>0</v>
      </c>
      <c r="R96" s="53">
        <v>1</v>
      </c>
      <c r="S96" s="53">
        <v>0</v>
      </c>
      <c r="T96" s="53">
        <v>0</v>
      </c>
      <c r="U96" s="53">
        <v>0</v>
      </c>
    </row>
    <row r="97" spans="1:21" ht="12.75" customHeight="1" x14ac:dyDescent="0.2">
      <c r="A97" s="467"/>
      <c r="B97" s="43" t="s">
        <v>21</v>
      </c>
      <c r="C97" s="53">
        <v>19</v>
      </c>
      <c r="D97" s="53">
        <v>0</v>
      </c>
      <c r="E97" s="53">
        <v>0</v>
      </c>
      <c r="F97" s="53">
        <v>1</v>
      </c>
      <c r="G97" s="53">
        <v>1</v>
      </c>
      <c r="H97" s="53">
        <v>2</v>
      </c>
      <c r="I97" s="53">
        <v>2</v>
      </c>
      <c r="J97" s="53">
        <v>1</v>
      </c>
      <c r="K97" s="53">
        <v>2</v>
      </c>
      <c r="L97" s="53">
        <v>3</v>
      </c>
      <c r="M97" s="53">
        <v>3</v>
      </c>
      <c r="N97" s="53">
        <v>2</v>
      </c>
      <c r="O97" s="53">
        <v>1</v>
      </c>
      <c r="P97" s="53">
        <v>0</v>
      </c>
      <c r="Q97" s="53">
        <v>1</v>
      </c>
      <c r="R97" s="53">
        <v>0</v>
      </c>
      <c r="S97" s="53">
        <v>0</v>
      </c>
      <c r="T97" s="53">
        <v>0</v>
      </c>
      <c r="U97" s="53">
        <v>0</v>
      </c>
    </row>
    <row r="98" spans="1:21" ht="12.75" customHeight="1" x14ac:dyDescent="0.2">
      <c r="A98" s="468" t="s">
        <v>324</v>
      </c>
      <c r="B98" s="18" t="s">
        <v>0</v>
      </c>
      <c r="C98" s="19">
        <v>17653</v>
      </c>
      <c r="D98" s="20">
        <v>110</v>
      </c>
      <c r="E98" s="20">
        <v>531</v>
      </c>
      <c r="F98" s="20">
        <v>1820</v>
      </c>
      <c r="G98" s="20">
        <v>2555</v>
      </c>
      <c r="H98" s="20">
        <v>2407</v>
      </c>
      <c r="I98" s="20">
        <v>2203</v>
      </c>
      <c r="J98" s="20">
        <v>1849</v>
      </c>
      <c r="K98" s="20">
        <v>1660</v>
      </c>
      <c r="L98" s="20">
        <v>1617</v>
      </c>
      <c r="M98" s="20">
        <v>1276</v>
      </c>
      <c r="N98" s="20">
        <v>854</v>
      </c>
      <c r="O98" s="20">
        <v>430</v>
      </c>
      <c r="P98" s="20">
        <v>199</v>
      </c>
      <c r="Q98" s="20">
        <v>68</v>
      </c>
      <c r="R98" s="20">
        <v>45</v>
      </c>
      <c r="S98" s="20">
        <v>18</v>
      </c>
      <c r="T98" s="20">
        <v>8</v>
      </c>
      <c r="U98" s="20">
        <v>3</v>
      </c>
    </row>
    <row r="99" spans="1:21" ht="12.75" customHeight="1" x14ac:dyDescent="0.2">
      <c r="A99" s="468"/>
      <c r="B99" s="18" t="s">
        <v>20</v>
      </c>
      <c r="C99" s="20">
        <v>9785</v>
      </c>
      <c r="D99" s="20">
        <v>78</v>
      </c>
      <c r="E99" s="20">
        <v>401</v>
      </c>
      <c r="F99" s="20">
        <v>949</v>
      </c>
      <c r="G99" s="20">
        <v>1387</v>
      </c>
      <c r="H99" s="20">
        <v>1469</v>
      </c>
      <c r="I99" s="20">
        <v>1217</v>
      </c>
      <c r="J99" s="20">
        <v>1039</v>
      </c>
      <c r="K99" s="20">
        <v>925</v>
      </c>
      <c r="L99" s="20">
        <v>872</v>
      </c>
      <c r="M99" s="20">
        <v>677</v>
      </c>
      <c r="N99" s="20">
        <v>422</v>
      </c>
      <c r="O99" s="20">
        <v>204</v>
      </c>
      <c r="P99" s="20">
        <v>88</v>
      </c>
      <c r="Q99" s="20">
        <v>29</v>
      </c>
      <c r="R99" s="20">
        <v>19</v>
      </c>
      <c r="S99" s="20">
        <v>4</v>
      </c>
      <c r="T99" s="20">
        <v>4</v>
      </c>
      <c r="U99" s="20">
        <v>1</v>
      </c>
    </row>
    <row r="100" spans="1:21" ht="12.75" customHeight="1" x14ac:dyDescent="0.2">
      <c r="A100" s="468"/>
      <c r="B100" s="18" t="s">
        <v>21</v>
      </c>
      <c r="C100" s="20">
        <v>7868</v>
      </c>
      <c r="D100" s="20">
        <v>32</v>
      </c>
      <c r="E100" s="20">
        <v>130</v>
      </c>
      <c r="F100" s="20">
        <v>871</v>
      </c>
      <c r="G100" s="20">
        <v>1168</v>
      </c>
      <c r="H100" s="20">
        <v>938</v>
      </c>
      <c r="I100" s="20">
        <v>986</v>
      </c>
      <c r="J100" s="20">
        <v>810</v>
      </c>
      <c r="K100" s="20">
        <v>735</v>
      </c>
      <c r="L100" s="20">
        <v>745</v>
      </c>
      <c r="M100" s="20">
        <v>599</v>
      </c>
      <c r="N100" s="20">
        <v>432</v>
      </c>
      <c r="O100" s="20">
        <v>226</v>
      </c>
      <c r="P100" s="20">
        <v>111</v>
      </c>
      <c r="Q100" s="20">
        <v>39</v>
      </c>
      <c r="R100" s="20">
        <v>26</v>
      </c>
      <c r="S100" s="20">
        <v>14</v>
      </c>
      <c r="T100" s="20">
        <v>4</v>
      </c>
      <c r="U100" s="20">
        <v>2</v>
      </c>
    </row>
    <row r="101" spans="1:21" ht="12.75" customHeight="1" x14ac:dyDescent="0.2">
      <c r="A101" s="467" t="s">
        <v>325</v>
      </c>
      <c r="B101" s="43" t="s">
        <v>0</v>
      </c>
      <c r="C101" s="44">
        <v>11301</v>
      </c>
      <c r="D101" s="53">
        <v>208</v>
      </c>
      <c r="E101" s="53">
        <v>1026</v>
      </c>
      <c r="F101" s="53">
        <v>2183</v>
      </c>
      <c r="G101" s="53">
        <v>1918</v>
      </c>
      <c r="H101" s="53">
        <v>1071</v>
      </c>
      <c r="I101" s="53">
        <v>909</v>
      </c>
      <c r="J101" s="53">
        <v>878</v>
      </c>
      <c r="K101" s="53">
        <v>713</v>
      </c>
      <c r="L101" s="53">
        <v>725</v>
      </c>
      <c r="M101" s="53">
        <v>574</v>
      </c>
      <c r="N101" s="53">
        <v>416</v>
      </c>
      <c r="O101" s="53">
        <v>246</v>
      </c>
      <c r="P101" s="53">
        <v>154</v>
      </c>
      <c r="Q101" s="53">
        <v>93</v>
      </c>
      <c r="R101" s="53">
        <v>83</v>
      </c>
      <c r="S101" s="53">
        <v>53</v>
      </c>
      <c r="T101" s="53">
        <v>29</v>
      </c>
      <c r="U101" s="53">
        <v>22</v>
      </c>
    </row>
    <row r="102" spans="1:21" ht="12.75" customHeight="1" x14ac:dyDescent="0.2">
      <c r="A102" s="467"/>
      <c r="B102" s="43" t="s">
        <v>20</v>
      </c>
      <c r="C102" s="53">
        <v>6108</v>
      </c>
      <c r="D102" s="53">
        <v>142</v>
      </c>
      <c r="E102" s="53">
        <v>776</v>
      </c>
      <c r="F102" s="53">
        <v>1133</v>
      </c>
      <c r="G102" s="53">
        <v>1023</v>
      </c>
      <c r="H102" s="53">
        <v>596</v>
      </c>
      <c r="I102" s="53">
        <v>466</v>
      </c>
      <c r="J102" s="53">
        <v>464</v>
      </c>
      <c r="K102" s="53">
        <v>389</v>
      </c>
      <c r="L102" s="53">
        <v>360</v>
      </c>
      <c r="M102" s="53">
        <v>258</v>
      </c>
      <c r="N102" s="53">
        <v>203</v>
      </c>
      <c r="O102" s="53">
        <v>113</v>
      </c>
      <c r="P102" s="53">
        <v>67</v>
      </c>
      <c r="Q102" s="53">
        <v>39</v>
      </c>
      <c r="R102" s="53">
        <v>33</v>
      </c>
      <c r="S102" s="53">
        <v>26</v>
      </c>
      <c r="T102" s="53">
        <v>12</v>
      </c>
      <c r="U102" s="53">
        <v>8</v>
      </c>
    </row>
    <row r="103" spans="1:21" ht="12.75" customHeight="1" x14ac:dyDescent="0.2">
      <c r="A103" s="467"/>
      <c r="B103" s="43" t="s">
        <v>21</v>
      </c>
      <c r="C103" s="53">
        <v>5193</v>
      </c>
      <c r="D103" s="53">
        <v>66</v>
      </c>
      <c r="E103" s="53">
        <v>250</v>
      </c>
      <c r="F103" s="53">
        <v>1050</v>
      </c>
      <c r="G103" s="53">
        <v>895</v>
      </c>
      <c r="H103" s="53">
        <v>475</v>
      </c>
      <c r="I103" s="53">
        <v>443</v>
      </c>
      <c r="J103" s="53">
        <v>414</v>
      </c>
      <c r="K103" s="53">
        <v>324</v>
      </c>
      <c r="L103" s="53">
        <v>365</v>
      </c>
      <c r="M103" s="53">
        <v>316</v>
      </c>
      <c r="N103" s="53">
        <v>213</v>
      </c>
      <c r="O103" s="53">
        <v>133</v>
      </c>
      <c r="P103" s="53">
        <v>87</v>
      </c>
      <c r="Q103" s="53">
        <v>54</v>
      </c>
      <c r="R103" s="53">
        <v>50</v>
      </c>
      <c r="S103" s="53">
        <v>27</v>
      </c>
      <c r="T103" s="53">
        <v>17</v>
      </c>
      <c r="U103" s="53">
        <v>14</v>
      </c>
    </row>
    <row r="104" spans="1:21" ht="12.75" customHeight="1" x14ac:dyDescent="0.2">
      <c r="A104" s="468" t="s">
        <v>326</v>
      </c>
      <c r="B104" s="18" t="s">
        <v>0</v>
      </c>
      <c r="C104" s="20">
        <v>1322</v>
      </c>
      <c r="D104" s="20">
        <v>0</v>
      </c>
      <c r="E104" s="20">
        <v>2</v>
      </c>
      <c r="F104" s="20">
        <v>29</v>
      </c>
      <c r="G104" s="20">
        <v>183</v>
      </c>
      <c r="H104" s="20">
        <v>198</v>
      </c>
      <c r="I104" s="20">
        <v>189</v>
      </c>
      <c r="J104" s="20">
        <v>168</v>
      </c>
      <c r="K104" s="20">
        <v>138</v>
      </c>
      <c r="L104" s="20">
        <v>125</v>
      </c>
      <c r="M104" s="20">
        <v>122</v>
      </c>
      <c r="N104" s="20">
        <v>71</v>
      </c>
      <c r="O104" s="20">
        <v>44</v>
      </c>
      <c r="P104" s="20">
        <v>31</v>
      </c>
      <c r="Q104" s="20">
        <v>15</v>
      </c>
      <c r="R104" s="20">
        <v>4</v>
      </c>
      <c r="S104" s="20">
        <v>2</v>
      </c>
      <c r="T104" s="20">
        <v>0</v>
      </c>
      <c r="U104" s="20">
        <v>1</v>
      </c>
    </row>
    <row r="105" spans="1:21" ht="12.75" customHeight="1" x14ac:dyDescent="0.2">
      <c r="A105" s="468"/>
      <c r="B105" s="18" t="s">
        <v>20</v>
      </c>
      <c r="C105" s="20">
        <v>764</v>
      </c>
      <c r="D105" s="20">
        <v>0</v>
      </c>
      <c r="E105" s="20">
        <v>0</v>
      </c>
      <c r="F105" s="20">
        <v>13</v>
      </c>
      <c r="G105" s="20">
        <v>107</v>
      </c>
      <c r="H105" s="20">
        <v>131</v>
      </c>
      <c r="I105" s="20">
        <v>119</v>
      </c>
      <c r="J105" s="20">
        <v>103</v>
      </c>
      <c r="K105" s="20">
        <v>76</v>
      </c>
      <c r="L105" s="20">
        <v>73</v>
      </c>
      <c r="M105" s="20">
        <v>64</v>
      </c>
      <c r="N105" s="20">
        <v>34</v>
      </c>
      <c r="O105" s="20">
        <v>20</v>
      </c>
      <c r="P105" s="20">
        <v>15</v>
      </c>
      <c r="Q105" s="20">
        <v>6</v>
      </c>
      <c r="R105" s="20">
        <v>1</v>
      </c>
      <c r="S105" s="20">
        <v>2</v>
      </c>
      <c r="T105" s="20">
        <v>0</v>
      </c>
      <c r="U105" s="20">
        <v>0</v>
      </c>
    </row>
    <row r="106" spans="1:21" ht="12.75" customHeight="1" x14ac:dyDescent="0.2">
      <c r="A106" s="468"/>
      <c r="B106" s="18" t="s">
        <v>21</v>
      </c>
      <c r="C106" s="20">
        <v>558</v>
      </c>
      <c r="D106" s="20">
        <v>0</v>
      </c>
      <c r="E106" s="20">
        <v>2</v>
      </c>
      <c r="F106" s="20">
        <v>16</v>
      </c>
      <c r="G106" s="20">
        <v>76</v>
      </c>
      <c r="H106" s="20">
        <v>67</v>
      </c>
      <c r="I106" s="20">
        <v>70</v>
      </c>
      <c r="J106" s="20">
        <v>65</v>
      </c>
      <c r="K106" s="20">
        <v>62</v>
      </c>
      <c r="L106" s="20">
        <v>52</v>
      </c>
      <c r="M106" s="20">
        <v>58</v>
      </c>
      <c r="N106" s="20">
        <v>37</v>
      </c>
      <c r="O106" s="20">
        <v>24</v>
      </c>
      <c r="P106" s="20">
        <v>16</v>
      </c>
      <c r="Q106" s="20">
        <v>9</v>
      </c>
      <c r="R106" s="20">
        <v>3</v>
      </c>
      <c r="S106" s="20">
        <v>0</v>
      </c>
      <c r="T106" s="20">
        <v>0</v>
      </c>
      <c r="U106" s="20">
        <v>1</v>
      </c>
    </row>
    <row r="107" spans="1:21" ht="12.75" customHeight="1" x14ac:dyDescent="0.2">
      <c r="A107" s="467" t="s">
        <v>334</v>
      </c>
      <c r="B107" s="43" t="s">
        <v>0</v>
      </c>
      <c r="C107" s="53">
        <v>3239</v>
      </c>
      <c r="D107" s="53">
        <v>17</v>
      </c>
      <c r="E107" s="53">
        <v>141</v>
      </c>
      <c r="F107" s="53">
        <v>479</v>
      </c>
      <c r="G107" s="53">
        <v>397</v>
      </c>
      <c r="H107" s="53">
        <v>375</v>
      </c>
      <c r="I107" s="53">
        <v>343</v>
      </c>
      <c r="J107" s="53">
        <v>290</v>
      </c>
      <c r="K107" s="53">
        <v>273</v>
      </c>
      <c r="L107" s="53">
        <v>290</v>
      </c>
      <c r="M107" s="53">
        <v>229</v>
      </c>
      <c r="N107" s="53">
        <v>175</v>
      </c>
      <c r="O107" s="53">
        <v>113</v>
      </c>
      <c r="P107" s="53">
        <v>53</v>
      </c>
      <c r="Q107" s="53">
        <v>18</v>
      </c>
      <c r="R107" s="53">
        <v>22</v>
      </c>
      <c r="S107" s="53">
        <v>12</v>
      </c>
      <c r="T107" s="53">
        <v>8</v>
      </c>
      <c r="U107" s="53">
        <v>4</v>
      </c>
    </row>
    <row r="108" spans="1:21" ht="12.75" customHeight="1" x14ac:dyDescent="0.2">
      <c r="A108" s="467"/>
      <c r="B108" s="43" t="s">
        <v>20</v>
      </c>
      <c r="C108" s="53">
        <v>1980</v>
      </c>
      <c r="D108" s="53">
        <v>11</v>
      </c>
      <c r="E108" s="53">
        <v>103</v>
      </c>
      <c r="F108" s="53">
        <v>279</v>
      </c>
      <c r="G108" s="53">
        <v>255</v>
      </c>
      <c r="H108" s="53">
        <v>246</v>
      </c>
      <c r="I108" s="53">
        <v>211</v>
      </c>
      <c r="J108" s="53">
        <v>185</v>
      </c>
      <c r="K108" s="53">
        <v>172</v>
      </c>
      <c r="L108" s="53">
        <v>174</v>
      </c>
      <c r="M108" s="53">
        <v>126</v>
      </c>
      <c r="N108" s="53">
        <v>90</v>
      </c>
      <c r="O108" s="53">
        <v>66</v>
      </c>
      <c r="P108" s="53">
        <v>34</v>
      </c>
      <c r="Q108" s="53">
        <v>9</v>
      </c>
      <c r="R108" s="53">
        <v>6</v>
      </c>
      <c r="S108" s="53">
        <v>7</v>
      </c>
      <c r="T108" s="53">
        <v>4</v>
      </c>
      <c r="U108" s="53">
        <v>2</v>
      </c>
    </row>
    <row r="109" spans="1:21" ht="12.75" customHeight="1" x14ac:dyDescent="0.2">
      <c r="A109" s="467"/>
      <c r="B109" s="43" t="s">
        <v>21</v>
      </c>
      <c r="C109" s="53">
        <v>1259</v>
      </c>
      <c r="D109" s="53">
        <v>6</v>
      </c>
      <c r="E109" s="53">
        <v>38</v>
      </c>
      <c r="F109" s="53">
        <v>200</v>
      </c>
      <c r="G109" s="53">
        <v>142</v>
      </c>
      <c r="H109" s="53">
        <v>129</v>
      </c>
      <c r="I109" s="53">
        <v>132</v>
      </c>
      <c r="J109" s="53">
        <v>105</v>
      </c>
      <c r="K109" s="53">
        <v>101</v>
      </c>
      <c r="L109" s="53">
        <v>116</v>
      </c>
      <c r="M109" s="53">
        <v>103</v>
      </c>
      <c r="N109" s="53">
        <v>85</v>
      </c>
      <c r="O109" s="53">
        <v>47</v>
      </c>
      <c r="P109" s="53">
        <v>19</v>
      </c>
      <c r="Q109" s="53">
        <v>9</v>
      </c>
      <c r="R109" s="53">
        <v>16</v>
      </c>
      <c r="S109" s="53">
        <v>5</v>
      </c>
      <c r="T109" s="53">
        <v>4</v>
      </c>
      <c r="U109" s="53">
        <v>2</v>
      </c>
    </row>
    <row r="110" spans="1:21" ht="12.75" customHeight="1" x14ac:dyDescent="0.2">
      <c r="A110" s="468" t="s">
        <v>335</v>
      </c>
      <c r="B110" s="18" t="s">
        <v>0</v>
      </c>
      <c r="C110" s="20">
        <v>3304</v>
      </c>
      <c r="D110" s="20">
        <v>7</v>
      </c>
      <c r="E110" s="20">
        <v>96</v>
      </c>
      <c r="F110" s="20">
        <v>345</v>
      </c>
      <c r="G110" s="20">
        <v>352</v>
      </c>
      <c r="H110" s="20">
        <v>422</v>
      </c>
      <c r="I110" s="20">
        <v>402</v>
      </c>
      <c r="J110" s="20">
        <v>354</v>
      </c>
      <c r="K110" s="20">
        <v>335</v>
      </c>
      <c r="L110" s="20">
        <v>336</v>
      </c>
      <c r="M110" s="20">
        <v>280</v>
      </c>
      <c r="N110" s="20">
        <v>185</v>
      </c>
      <c r="O110" s="20">
        <v>104</v>
      </c>
      <c r="P110" s="20">
        <v>35</v>
      </c>
      <c r="Q110" s="20">
        <v>23</v>
      </c>
      <c r="R110" s="20">
        <v>9</v>
      </c>
      <c r="S110" s="20">
        <v>6</v>
      </c>
      <c r="T110" s="20">
        <v>9</v>
      </c>
      <c r="U110" s="20">
        <v>4</v>
      </c>
    </row>
    <row r="111" spans="1:21" ht="12.75" customHeight="1" x14ac:dyDescent="0.2">
      <c r="A111" s="468"/>
      <c r="B111" s="18" t="s">
        <v>20</v>
      </c>
      <c r="C111" s="20">
        <v>1912</v>
      </c>
      <c r="D111" s="20">
        <v>6</v>
      </c>
      <c r="E111" s="20">
        <v>69</v>
      </c>
      <c r="F111" s="20">
        <v>206</v>
      </c>
      <c r="G111" s="20">
        <v>200</v>
      </c>
      <c r="H111" s="20">
        <v>289</v>
      </c>
      <c r="I111" s="20">
        <v>236</v>
      </c>
      <c r="J111" s="20">
        <v>203</v>
      </c>
      <c r="K111" s="20">
        <v>190</v>
      </c>
      <c r="L111" s="20">
        <v>189</v>
      </c>
      <c r="M111" s="20">
        <v>150</v>
      </c>
      <c r="N111" s="20">
        <v>91</v>
      </c>
      <c r="O111" s="20">
        <v>41</v>
      </c>
      <c r="P111" s="20">
        <v>17</v>
      </c>
      <c r="Q111" s="20">
        <v>11</v>
      </c>
      <c r="R111" s="20">
        <v>3</v>
      </c>
      <c r="S111" s="20">
        <v>4</v>
      </c>
      <c r="T111" s="20">
        <v>6</v>
      </c>
      <c r="U111" s="20">
        <v>1</v>
      </c>
    </row>
    <row r="112" spans="1:21" ht="12.75" customHeight="1" x14ac:dyDescent="0.2">
      <c r="A112" s="468"/>
      <c r="B112" s="18" t="s">
        <v>21</v>
      </c>
      <c r="C112" s="20">
        <v>1392</v>
      </c>
      <c r="D112" s="20">
        <v>1</v>
      </c>
      <c r="E112" s="20">
        <v>27</v>
      </c>
      <c r="F112" s="20">
        <v>139</v>
      </c>
      <c r="G112" s="20">
        <v>152</v>
      </c>
      <c r="H112" s="20">
        <v>133</v>
      </c>
      <c r="I112" s="20">
        <v>166</v>
      </c>
      <c r="J112" s="20">
        <v>151</v>
      </c>
      <c r="K112" s="20">
        <v>145</v>
      </c>
      <c r="L112" s="20">
        <v>147</v>
      </c>
      <c r="M112" s="20">
        <v>130</v>
      </c>
      <c r="N112" s="20">
        <v>94</v>
      </c>
      <c r="O112" s="20">
        <v>63</v>
      </c>
      <c r="P112" s="20">
        <v>18</v>
      </c>
      <c r="Q112" s="20">
        <v>12</v>
      </c>
      <c r="R112" s="20">
        <v>6</v>
      </c>
      <c r="S112" s="20">
        <v>2</v>
      </c>
      <c r="T112" s="20">
        <v>3</v>
      </c>
      <c r="U112" s="20">
        <v>3</v>
      </c>
    </row>
    <row r="113" spans="1:21" ht="12.75" customHeight="1" x14ac:dyDescent="0.2">
      <c r="A113" s="467" t="s">
        <v>327</v>
      </c>
      <c r="B113" s="43" t="s">
        <v>0</v>
      </c>
      <c r="C113" s="53">
        <v>74</v>
      </c>
      <c r="D113" s="53">
        <v>2</v>
      </c>
      <c r="E113" s="53">
        <v>9</v>
      </c>
      <c r="F113" s="53">
        <v>24</v>
      </c>
      <c r="G113" s="53">
        <v>6</v>
      </c>
      <c r="H113" s="53">
        <v>3</v>
      </c>
      <c r="I113" s="53">
        <v>3</v>
      </c>
      <c r="J113" s="53">
        <v>5</v>
      </c>
      <c r="K113" s="53">
        <v>2</v>
      </c>
      <c r="L113" s="53">
        <v>4</v>
      </c>
      <c r="M113" s="53">
        <v>6</v>
      </c>
      <c r="N113" s="53">
        <v>6</v>
      </c>
      <c r="O113" s="53">
        <v>2</v>
      </c>
      <c r="P113" s="53">
        <v>1</v>
      </c>
      <c r="Q113" s="53">
        <v>1</v>
      </c>
      <c r="R113" s="53">
        <v>0</v>
      </c>
      <c r="S113" s="53">
        <v>0</v>
      </c>
      <c r="T113" s="53">
        <v>0</v>
      </c>
      <c r="U113" s="53">
        <v>0</v>
      </c>
    </row>
    <row r="114" spans="1:21" ht="12.75" customHeight="1" x14ac:dyDescent="0.2">
      <c r="A114" s="467"/>
      <c r="B114" s="43" t="s">
        <v>20</v>
      </c>
      <c r="C114" s="53">
        <v>40</v>
      </c>
      <c r="D114" s="53">
        <v>1</v>
      </c>
      <c r="E114" s="53">
        <v>4</v>
      </c>
      <c r="F114" s="53">
        <v>14</v>
      </c>
      <c r="G114" s="53">
        <v>3</v>
      </c>
      <c r="H114" s="53">
        <v>3</v>
      </c>
      <c r="I114" s="53">
        <v>1</v>
      </c>
      <c r="J114" s="53">
        <v>3</v>
      </c>
      <c r="K114" s="53">
        <v>1</v>
      </c>
      <c r="L114" s="53">
        <v>2</v>
      </c>
      <c r="M114" s="53">
        <v>2</v>
      </c>
      <c r="N114" s="53">
        <v>4</v>
      </c>
      <c r="O114" s="53">
        <v>1</v>
      </c>
      <c r="P114" s="53">
        <v>0</v>
      </c>
      <c r="Q114" s="53">
        <v>1</v>
      </c>
      <c r="R114" s="53">
        <v>0</v>
      </c>
      <c r="S114" s="53">
        <v>0</v>
      </c>
      <c r="T114" s="53">
        <v>0</v>
      </c>
      <c r="U114" s="53">
        <v>0</v>
      </c>
    </row>
    <row r="115" spans="1:21" ht="12.75" customHeight="1" x14ac:dyDescent="0.2">
      <c r="A115" s="467"/>
      <c r="B115" s="43" t="s">
        <v>21</v>
      </c>
      <c r="C115" s="53">
        <v>34</v>
      </c>
      <c r="D115" s="53">
        <v>1</v>
      </c>
      <c r="E115" s="53">
        <v>5</v>
      </c>
      <c r="F115" s="53">
        <v>10</v>
      </c>
      <c r="G115" s="53">
        <v>3</v>
      </c>
      <c r="H115" s="53">
        <v>0</v>
      </c>
      <c r="I115" s="53">
        <v>2</v>
      </c>
      <c r="J115" s="53">
        <v>2</v>
      </c>
      <c r="K115" s="53">
        <v>1</v>
      </c>
      <c r="L115" s="53">
        <v>2</v>
      </c>
      <c r="M115" s="53">
        <v>4</v>
      </c>
      <c r="N115" s="53">
        <v>2</v>
      </c>
      <c r="O115" s="53">
        <v>1</v>
      </c>
      <c r="P115" s="53">
        <v>1</v>
      </c>
      <c r="Q115" s="53">
        <v>0</v>
      </c>
      <c r="R115" s="53">
        <v>0</v>
      </c>
      <c r="S115" s="53">
        <v>0</v>
      </c>
      <c r="T115" s="53">
        <v>0</v>
      </c>
      <c r="U115" s="53">
        <v>0</v>
      </c>
    </row>
    <row r="116" spans="1:21" ht="12.75" customHeight="1" x14ac:dyDescent="0.2">
      <c r="A116" s="468" t="s">
        <v>328</v>
      </c>
      <c r="B116" s="18" t="s">
        <v>0</v>
      </c>
      <c r="C116" s="20">
        <v>455</v>
      </c>
      <c r="D116" s="20">
        <v>0</v>
      </c>
      <c r="E116" s="20">
        <v>4</v>
      </c>
      <c r="F116" s="20">
        <v>53</v>
      </c>
      <c r="G116" s="20">
        <v>50</v>
      </c>
      <c r="H116" s="20">
        <v>47</v>
      </c>
      <c r="I116" s="20">
        <v>41</v>
      </c>
      <c r="J116" s="20">
        <v>50</v>
      </c>
      <c r="K116" s="20">
        <v>54</v>
      </c>
      <c r="L116" s="20">
        <v>53</v>
      </c>
      <c r="M116" s="20">
        <v>31</v>
      </c>
      <c r="N116" s="20">
        <v>30</v>
      </c>
      <c r="O116" s="20">
        <v>21</v>
      </c>
      <c r="P116" s="20">
        <v>10</v>
      </c>
      <c r="Q116" s="20">
        <v>5</v>
      </c>
      <c r="R116" s="20">
        <v>6</v>
      </c>
      <c r="S116" s="20">
        <v>0</v>
      </c>
      <c r="T116" s="20">
        <v>0</v>
      </c>
      <c r="U116" s="20">
        <v>0</v>
      </c>
    </row>
    <row r="117" spans="1:21" ht="12.75" customHeight="1" x14ac:dyDescent="0.2">
      <c r="A117" s="468"/>
      <c r="B117" s="18" t="s">
        <v>20</v>
      </c>
      <c r="C117" s="20">
        <v>261</v>
      </c>
      <c r="D117" s="20">
        <v>0</v>
      </c>
      <c r="E117" s="20">
        <v>3</v>
      </c>
      <c r="F117" s="20">
        <v>26</v>
      </c>
      <c r="G117" s="20">
        <v>31</v>
      </c>
      <c r="H117" s="20">
        <v>30</v>
      </c>
      <c r="I117" s="20">
        <v>20</v>
      </c>
      <c r="J117" s="20">
        <v>34</v>
      </c>
      <c r="K117" s="20">
        <v>31</v>
      </c>
      <c r="L117" s="20">
        <v>31</v>
      </c>
      <c r="M117" s="20">
        <v>19</v>
      </c>
      <c r="N117" s="20">
        <v>15</v>
      </c>
      <c r="O117" s="20">
        <v>9</v>
      </c>
      <c r="P117" s="20">
        <v>6</v>
      </c>
      <c r="Q117" s="20">
        <v>2</v>
      </c>
      <c r="R117" s="20">
        <v>4</v>
      </c>
      <c r="S117" s="20">
        <v>0</v>
      </c>
      <c r="T117" s="20">
        <v>0</v>
      </c>
      <c r="U117" s="20">
        <v>0</v>
      </c>
    </row>
    <row r="118" spans="1:21" ht="12.75" customHeight="1" x14ac:dyDescent="0.2">
      <c r="A118" s="468"/>
      <c r="B118" s="18" t="s">
        <v>21</v>
      </c>
      <c r="C118" s="20">
        <v>194</v>
      </c>
      <c r="D118" s="20">
        <v>0</v>
      </c>
      <c r="E118" s="20">
        <v>1</v>
      </c>
      <c r="F118" s="20">
        <v>27</v>
      </c>
      <c r="G118" s="20">
        <v>19</v>
      </c>
      <c r="H118" s="20">
        <v>17</v>
      </c>
      <c r="I118" s="20">
        <v>21</v>
      </c>
      <c r="J118" s="20">
        <v>16</v>
      </c>
      <c r="K118" s="20">
        <v>23</v>
      </c>
      <c r="L118" s="20">
        <v>22</v>
      </c>
      <c r="M118" s="20">
        <v>12</v>
      </c>
      <c r="N118" s="20">
        <v>15</v>
      </c>
      <c r="O118" s="20">
        <v>12</v>
      </c>
      <c r="P118" s="20">
        <v>4</v>
      </c>
      <c r="Q118" s="20">
        <v>3</v>
      </c>
      <c r="R118" s="20">
        <v>2</v>
      </c>
      <c r="S118" s="20">
        <v>0</v>
      </c>
      <c r="T118" s="20">
        <v>0</v>
      </c>
      <c r="U118" s="20">
        <v>0</v>
      </c>
    </row>
    <row r="119" spans="1:21" ht="12.75" customHeight="1" x14ac:dyDescent="0.2">
      <c r="A119" s="467" t="s">
        <v>329</v>
      </c>
      <c r="B119" s="43" t="s">
        <v>0</v>
      </c>
      <c r="C119" s="44">
        <v>29871</v>
      </c>
      <c r="D119" s="53">
        <v>184</v>
      </c>
      <c r="E119" s="53">
        <v>1010</v>
      </c>
      <c r="F119" s="53">
        <v>3049</v>
      </c>
      <c r="G119" s="53">
        <v>4137</v>
      </c>
      <c r="H119" s="53">
        <v>3851</v>
      </c>
      <c r="I119" s="53">
        <v>3397</v>
      </c>
      <c r="J119" s="53">
        <v>2969</v>
      </c>
      <c r="K119" s="53">
        <v>2752</v>
      </c>
      <c r="L119" s="53">
        <v>2766</v>
      </c>
      <c r="M119" s="53">
        <v>2202</v>
      </c>
      <c r="N119" s="53">
        <v>1610</v>
      </c>
      <c r="O119" s="53">
        <v>852</v>
      </c>
      <c r="P119" s="53">
        <v>445</v>
      </c>
      <c r="Q119" s="53">
        <v>227</v>
      </c>
      <c r="R119" s="53">
        <v>175</v>
      </c>
      <c r="S119" s="53">
        <v>124</v>
      </c>
      <c r="T119" s="53">
        <v>74</v>
      </c>
      <c r="U119" s="53">
        <v>47</v>
      </c>
    </row>
    <row r="120" spans="1:21" ht="12.75" customHeight="1" x14ac:dyDescent="0.2">
      <c r="A120" s="467"/>
      <c r="B120" s="43" t="s">
        <v>20</v>
      </c>
      <c r="C120" s="44">
        <v>16830</v>
      </c>
      <c r="D120" s="53">
        <v>126</v>
      </c>
      <c r="E120" s="53">
        <v>749</v>
      </c>
      <c r="F120" s="53">
        <v>1570</v>
      </c>
      <c r="G120" s="53">
        <v>2327</v>
      </c>
      <c r="H120" s="53">
        <v>2328</v>
      </c>
      <c r="I120" s="53">
        <v>1925</v>
      </c>
      <c r="J120" s="53">
        <v>1725</v>
      </c>
      <c r="K120" s="53">
        <v>1579</v>
      </c>
      <c r="L120" s="53">
        <v>1537</v>
      </c>
      <c r="M120" s="53">
        <v>1204</v>
      </c>
      <c r="N120" s="53">
        <v>827</v>
      </c>
      <c r="O120" s="53">
        <v>429</v>
      </c>
      <c r="P120" s="53">
        <v>229</v>
      </c>
      <c r="Q120" s="53">
        <v>104</v>
      </c>
      <c r="R120" s="53">
        <v>77</v>
      </c>
      <c r="S120" s="53">
        <v>49</v>
      </c>
      <c r="T120" s="53">
        <v>28</v>
      </c>
      <c r="U120" s="53">
        <v>17</v>
      </c>
    </row>
    <row r="121" spans="1:21" ht="12.75" customHeight="1" x14ac:dyDescent="0.2">
      <c r="A121" s="467"/>
      <c r="B121" s="43" t="s">
        <v>21</v>
      </c>
      <c r="C121" s="44">
        <v>13041</v>
      </c>
      <c r="D121" s="53">
        <v>58</v>
      </c>
      <c r="E121" s="53">
        <v>261</v>
      </c>
      <c r="F121" s="53">
        <v>1479</v>
      </c>
      <c r="G121" s="53">
        <v>1810</v>
      </c>
      <c r="H121" s="53">
        <v>1523</v>
      </c>
      <c r="I121" s="53">
        <v>1472</v>
      </c>
      <c r="J121" s="53">
        <v>1244</v>
      </c>
      <c r="K121" s="53">
        <v>1173</v>
      </c>
      <c r="L121" s="53">
        <v>1229</v>
      </c>
      <c r="M121" s="53">
        <v>998</v>
      </c>
      <c r="N121" s="53">
        <v>783</v>
      </c>
      <c r="O121" s="53">
        <v>423</v>
      </c>
      <c r="P121" s="53">
        <v>216</v>
      </c>
      <c r="Q121" s="53">
        <v>123</v>
      </c>
      <c r="R121" s="53">
        <v>98</v>
      </c>
      <c r="S121" s="53">
        <v>75</v>
      </c>
      <c r="T121" s="53">
        <v>46</v>
      </c>
      <c r="U121" s="53">
        <v>30</v>
      </c>
    </row>
    <row r="122" spans="1:21" ht="12.75" customHeight="1" x14ac:dyDescent="0.2">
      <c r="A122" s="468" t="s">
        <v>330</v>
      </c>
      <c r="B122" s="18" t="s">
        <v>0</v>
      </c>
      <c r="C122" s="20">
        <v>7253</v>
      </c>
      <c r="D122" s="20">
        <v>18</v>
      </c>
      <c r="E122" s="20">
        <v>162</v>
      </c>
      <c r="F122" s="20">
        <v>663</v>
      </c>
      <c r="G122" s="20">
        <v>730</v>
      </c>
      <c r="H122" s="20">
        <v>846</v>
      </c>
      <c r="I122" s="20">
        <v>816</v>
      </c>
      <c r="J122" s="20">
        <v>787</v>
      </c>
      <c r="K122" s="20">
        <v>753</v>
      </c>
      <c r="L122" s="20">
        <v>800</v>
      </c>
      <c r="M122" s="20">
        <v>666</v>
      </c>
      <c r="N122" s="20">
        <v>491</v>
      </c>
      <c r="O122" s="20">
        <v>266</v>
      </c>
      <c r="P122" s="20">
        <v>144</v>
      </c>
      <c r="Q122" s="20">
        <v>53</v>
      </c>
      <c r="R122" s="20">
        <v>28</v>
      </c>
      <c r="S122" s="20">
        <v>17</v>
      </c>
      <c r="T122" s="20">
        <v>10</v>
      </c>
      <c r="U122" s="20">
        <v>3</v>
      </c>
    </row>
    <row r="123" spans="1:21" ht="12.75" customHeight="1" x14ac:dyDescent="0.2">
      <c r="A123" s="468"/>
      <c r="B123" s="18" t="s">
        <v>20</v>
      </c>
      <c r="C123" s="20">
        <v>3890</v>
      </c>
      <c r="D123" s="20">
        <v>12</v>
      </c>
      <c r="E123" s="20">
        <v>116</v>
      </c>
      <c r="F123" s="20">
        <v>338</v>
      </c>
      <c r="G123" s="20">
        <v>403</v>
      </c>
      <c r="H123" s="20">
        <v>507</v>
      </c>
      <c r="I123" s="20">
        <v>448</v>
      </c>
      <c r="J123" s="20">
        <v>451</v>
      </c>
      <c r="K123" s="20">
        <v>419</v>
      </c>
      <c r="L123" s="20">
        <v>412</v>
      </c>
      <c r="M123" s="20">
        <v>329</v>
      </c>
      <c r="N123" s="20">
        <v>233</v>
      </c>
      <c r="O123" s="20">
        <v>117</v>
      </c>
      <c r="P123" s="20">
        <v>63</v>
      </c>
      <c r="Q123" s="20">
        <v>21</v>
      </c>
      <c r="R123" s="20">
        <v>13</v>
      </c>
      <c r="S123" s="20">
        <v>5</v>
      </c>
      <c r="T123" s="20">
        <v>3</v>
      </c>
      <c r="U123" s="20">
        <v>0</v>
      </c>
    </row>
    <row r="124" spans="1:21" ht="12.75" customHeight="1" x14ac:dyDescent="0.2">
      <c r="A124" s="468"/>
      <c r="B124" s="18" t="s">
        <v>21</v>
      </c>
      <c r="C124" s="20">
        <v>3363</v>
      </c>
      <c r="D124" s="20">
        <v>6</v>
      </c>
      <c r="E124" s="20">
        <v>46</v>
      </c>
      <c r="F124" s="20">
        <v>325</v>
      </c>
      <c r="G124" s="20">
        <v>327</v>
      </c>
      <c r="H124" s="20">
        <v>339</v>
      </c>
      <c r="I124" s="20">
        <v>368</v>
      </c>
      <c r="J124" s="20">
        <v>336</v>
      </c>
      <c r="K124" s="20">
        <v>334</v>
      </c>
      <c r="L124" s="20">
        <v>388</v>
      </c>
      <c r="M124" s="20">
        <v>337</v>
      </c>
      <c r="N124" s="20">
        <v>258</v>
      </c>
      <c r="O124" s="20">
        <v>149</v>
      </c>
      <c r="P124" s="20">
        <v>81</v>
      </c>
      <c r="Q124" s="20">
        <v>32</v>
      </c>
      <c r="R124" s="20">
        <v>15</v>
      </c>
      <c r="S124" s="20">
        <v>12</v>
      </c>
      <c r="T124" s="20">
        <v>7</v>
      </c>
      <c r="U124" s="20">
        <v>3</v>
      </c>
    </row>
    <row r="125" spans="1:21" ht="12.75" customHeight="1" x14ac:dyDescent="0.2">
      <c r="A125" s="467" t="s">
        <v>331</v>
      </c>
      <c r="B125" s="43" t="s">
        <v>0</v>
      </c>
      <c r="C125" s="53">
        <v>944</v>
      </c>
      <c r="D125" s="53">
        <v>4</v>
      </c>
      <c r="E125" s="53">
        <v>20</v>
      </c>
      <c r="F125" s="53">
        <v>89</v>
      </c>
      <c r="G125" s="53">
        <v>122</v>
      </c>
      <c r="H125" s="53">
        <v>90</v>
      </c>
      <c r="I125" s="53">
        <v>90</v>
      </c>
      <c r="J125" s="53">
        <v>91</v>
      </c>
      <c r="K125" s="53">
        <v>91</v>
      </c>
      <c r="L125" s="53">
        <v>100</v>
      </c>
      <c r="M125" s="53">
        <v>91</v>
      </c>
      <c r="N125" s="53">
        <v>82</v>
      </c>
      <c r="O125" s="53">
        <v>32</v>
      </c>
      <c r="P125" s="53">
        <v>24</v>
      </c>
      <c r="Q125" s="53">
        <v>9</v>
      </c>
      <c r="R125" s="53">
        <v>4</v>
      </c>
      <c r="S125" s="53">
        <v>2</v>
      </c>
      <c r="T125" s="53">
        <v>3</v>
      </c>
      <c r="U125" s="53">
        <v>0</v>
      </c>
    </row>
    <row r="126" spans="1:21" ht="12.75" customHeight="1" x14ac:dyDescent="0.2">
      <c r="A126" s="467"/>
      <c r="B126" s="43" t="s">
        <v>20</v>
      </c>
      <c r="C126" s="53">
        <v>480</v>
      </c>
      <c r="D126" s="53">
        <v>2</v>
      </c>
      <c r="E126" s="53">
        <v>12</v>
      </c>
      <c r="F126" s="53">
        <v>56</v>
      </c>
      <c r="G126" s="53">
        <v>63</v>
      </c>
      <c r="H126" s="53">
        <v>47</v>
      </c>
      <c r="I126" s="53">
        <v>50</v>
      </c>
      <c r="J126" s="53">
        <v>42</v>
      </c>
      <c r="K126" s="53">
        <v>51</v>
      </c>
      <c r="L126" s="53">
        <v>40</v>
      </c>
      <c r="M126" s="53">
        <v>46</v>
      </c>
      <c r="N126" s="53">
        <v>40</v>
      </c>
      <c r="O126" s="53">
        <v>14</v>
      </c>
      <c r="P126" s="53">
        <v>11</v>
      </c>
      <c r="Q126" s="53">
        <v>3</v>
      </c>
      <c r="R126" s="53">
        <v>2</v>
      </c>
      <c r="S126" s="53">
        <v>0</v>
      </c>
      <c r="T126" s="53">
        <v>1</v>
      </c>
      <c r="U126" s="53">
        <v>0</v>
      </c>
    </row>
    <row r="127" spans="1:21" ht="12.75" customHeight="1" x14ac:dyDescent="0.2">
      <c r="A127" s="467"/>
      <c r="B127" s="43" t="s">
        <v>21</v>
      </c>
      <c r="C127" s="53">
        <v>464</v>
      </c>
      <c r="D127" s="53">
        <v>2</v>
      </c>
      <c r="E127" s="53">
        <v>8</v>
      </c>
      <c r="F127" s="53">
        <v>33</v>
      </c>
      <c r="G127" s="53">
        <v>59</v>
      </c>
      <c r="H127" s="53">
        <v>43</v>
      </c>
      <c r="I127" s="53">
        <v>40</v>
      </c>
      <c r="J127" s="53">
        <v>49</v>
      </c>
      <c r="K127" s="53">
        <v>40</v>
      </c>
      <c r="L127" s="53">
        <v>60</v>
      </c>
      <c r="M127" s="53">
        <v>45</v>
      </c>
      <c r="N127" s="53">
        <v>42</v>
      </c>
      <c r="O127" s="53">
        <v>18</v>
      </c>
      <c r="P127" s="53">
        <v>13</v>
      </c>
      <c r="Q127" s="53">
        <v>6</v>
      </c>
      <c r="R127" s="53">
        <v>2</v>
      </c>
      <c r="S127" s="53">
        <v>2</v>
      </c>
      <c r="T127" s="53">
        <v>2</v>
      </c>
      <c r="U127" s="53">
        <v>0</v>
      </c>
    </row>
    <row r="128" spans="1:21" ht="12.75" customHeight="1" x14ac:dyDescent="0.2">
      <c r="A128" s="468" t="s">
        <v>332</v>
      </c>
      <c r="B128" s="18" t="s">
        <v>0</v>
      </c>
      <c r="C128" s="20">
        <v>1716</v>
      </c>
      <c r="D128" s="20">
        <v>2</v>
      </c>
      <c r="E128" s="20">
        <v>23</v>
      </c>
      <c r="F128" s="20">
        <v>65</v>
      </c>
      <c r="G128" s="20">
        <v>128</v>
      </c>
      <c r="H128" s="20">
        <v>177</v>
      </c>
      <c r="I128" s="20">
        <v>192</v>
      </c>
      <c r="J128" s="20">
        <v>221</v>
      </c>
      <c r="K128" s="20">
        <v>173</v>
      </c>
      <c r="L128" s="20">
        <v>228</v>
      </c>
      <c r="M128" s="20">
        <v>199</v>
      </c>
      <c r="N128" s="20">
        <v>158</v>
      </c>
      <c r="O128" s="20">
        <v>78</v>
      </c>
      <c r="P128" s="20">
        <v>39</v>
      </c>
      <c r="Q128" s="20">
        <v>14</v>
      </c>
      <c r="R128" s="20">
        <v>9</v>
      </c>
      <c r="S128" s="20">
        <v>4</v>
      </c>
      <c r="T128" s="20">
        <v>4</v>
      </c>
      <c r="U128" s="20">
        <v>2</v>
      </c>
    </row>
    <row r="129" spans="1:21" ht="12.75" customHeight="1" x14ac:dyDescent="0.2">
      <c r="A129" s="468"/>
      <c r="B129" s="18" t="s">
        <v>20</v>
      </c>
      <c r="C129" s="20">
        <v>958</v>
      </c>
      <c r="D129" s="20">
        <v>2</v>
      </c>
      <c r="E129" s="20">
        <v>12</v>
      </c>
      <c r="F129" s="20">
        <v>36</v>
      </c>
      <c r="G129" s="20">
        <v>76</v>
      </c>
      <c r="H129" s="20">
        <v>104</v>
      </c>
      <c r="I129" s="20">
        <v>110</v>
      </c>
      <c r="J129" s="20">
        <v>127</v>
      </c>
      <c r="K129" s="20">
        <v>103</v>
      </c>
      <c r="L129" s="20">
        <v>127</v>
      </c>
      <c r="M129" s="20">
        <v>112</v>
      </c>
      <c r="N129" s="20">
        <v>77</v>
      </c>
      <c r="O129" s="20">
        <v>42</v>
      </c>
      <c r="P129" s="20">
        <v>16</v>
      </c>
      <c r="Q129" s="20">
        <v>6</v>
      </c>
      <c r="R129" s="20">
        <v>5</v>
      </c>
      <c r="S129" s="20">
        <v>2</v>
      </c>
      <c r="T129" s="20">
        <v>1</v>
      </c>
      <c r="U129" s="20">
        <v>0</v>
      </c>
    </row>
    <row r="130" spans="1:21" ht="12.75" customHeight="1" x14ac:dyDescent="0.2">
      <c r="A130" s="468"/>
      <c r="B130" s="18" t="s">
        <v>21</v>
      </c>
      <c r="C130" s="20">
        <v>758</v>
      </c>
      <c r="D130" s="20">
        <v>0</v>
      </c>
      <c r="E130" s="20">
        <v>11</v>
      </c>
      <c r="F130" s="20">
        <v>29</v>
      </c>
      <c r="G130" s="20">
        <v>52</v>
      </c>
      <c r="H130" s="20">
        <v>73</v>
      </c>
      <c r="I130" s="20">
        <v>82</v>
      </c>
      <c r="J130" s="20">
        <v>94</v>
      </c>
      <c r="K130" s="20">
        <v>70</v>
      </c>
      <c r="L130" s="20">
        <v>101</v>
      </c>
      <c r="M130" s="20">
        <v>87</v>
      </c>
      <c r="N130" s="20">
        <v>81</v>
      </c>
      <c r="O130" s="20">
        <v>36</v>
      </c>
      <c r="P130" s="20">
        <v>23</v>
      </c>
      <c r="Q130" s="20">
        <v>8</v>
      </c>
      <c r="R130" s="20">
        <v>4</v>
      </c>
      <c r="S130" s="20">
        <v>2</v>
      </c>
      <c r="T130" s="20">
        <v>3</v>
      </c>
      <c r="U130" s="20">
        <v>2</v>
      </c>
    </row>
    <row r="132" spans="1:21" ht="12.75" customHeight="1" x14ac:dyDescent="0.2">
      <c r="A132" s="23" t="s">
        <v>467</v>
      </c>
    </row>
    <row r="133" spans="1:21" ht="12.75" customHeight="1" x14ac:dyDescent="0.2">
      <c r="A133" s="23" t="s">
        <v>703</v>
      </c>
    </row>
    <row r="135" spans="1:21" ht="12.75" customHeight="1" x14ac:dyDescent="0.2">
      <c r="A135" s="23" t="s">
        <v>462</v>
      </c>
    </row>
  </sheetData>
  <mergeCells count="46">
    <mergeCell ref="C3:C4"/>
    <mergeCell ref="D3:U3"/>
    <mergeCell ref="A5:A7"/>
    <mergeCell ref="A8:A10"/>
    <mergeCell ref="A11:A13"/>
    <mergeCell ref="A3:A4"/>
    <mergeCell ref="B3:B4"/>
    <mergeCell ref="A47:A49"/>
    <mergeCell ref="A14:A16"/>
    <mergeCell ref="A17:A19"/>
    <mergeCell ref="A20:A22"/>
    <mergeCell ref="A23:A25"/>
    <mergeCell ref="A26:A28"/>
    <mergeCell ref="A29:A31"/>
    <mergeCell ref="A32:A34"/>
    <mergeCell ref="A35:A37"/>
    <mergeCell ref="A38:A40"/>
    <mergeCell ref="A41:A43"/>
    <mergeCell ref="A44:A46"/>
    <mergeCell ref="A113:A115"/>
    <mergeCell ref="A83:A85"/>
    <mergeCell ref="A50:A52"/>
    <mergeCell ref="A53:A55"/>
    <mergeCell ref="A56:A58"/>
    <mergeCell ref="A59:A61"/>
    <mergeCell ref="A62:A64"/>
    <mergeCell ref="A65:A67"/>
    <mergeCell ref="A68:A70"/>
    <mergeCell ref="A71:A73"/>
    <mergeCell ref="A74:A76"/>
    <mergeCell ref="A77:A79"/>
    <mergeCell ref="A80:A82"/>
    <mergeCell ref="A98:A100"/>
    <mergeCell ref="A101:A103"/>
    <mergeCell ref="A104:A106"/>
    <mergeCell ref="A107:A109"/>
    <mergeCell ref="A110:A112"/>
    <mergeCell ref="A86:A88"/>
    <mergeCell ref="A89:A91"/>
    <mergeCell ref="A92:A94"/>
    <mergeCell ref="A95:A97"/>
    <mergeCell ref="A119:A121"/>
    <mergeCell ref="A122:A124"/>
    <mergeCell ref="A125:A127"/>
    <mergeCell ref="A128:A130"/>
    <mergeCell ref="A116:A118"/>
  </mergeCells>
  <hyperlinks>
    <hyperlink ref="V1" location="Contents!A1" display="Return to Contents" xr:uid="{00000000-0004-0000-1100-000000000000}"/>
  </hyperlinks>
  <pageMargins left="0.70866141732283472" right="0.70866141732283472" top="0.74803149606299213" bottom="0.74803149606299213" header="0.31496062992125984" footer="0.31496062992125984"/>
  <pageSetup paperSize="9" scale="67" orientation="landscape" r:id="rId1"/>
  <headerFooter>
    <oddHeader>&amp;C&amp;"Arial,Regular"&amp;10Mental Health and Addiction: Service Use 2013/14</oddHeader>
    <oddFooter>&amp;R&amp;"Arial,Regular"&amp;10Page &amp;P of &amp;N</oddFooter>
  </headerFooter>
  <rowBreaks count="2" manualBreakCount="2">
    <brk id="55" max="20" man="1"/>
    <brk id="106" max="20" man="1"/>
  </rowBreaks>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V135"/>
  <sheetViews>
    <sheetView showGridLines="0" zoomScaleNormal="100" workbookViewId="0">
      <pane ySplit="4" topLeftCell="A5" activePane="bottomLeft" state="frozen"/>
      <selection activeCell="T2" sqref="T2"/>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708</v>
      </c>
      <c r="C1" s="16"/>
      <c r="D1" s="16"/>
      <c r="E1" s="16"/>
      <c r="F1" s="16"/>
      <c r="G1" s="16"/>
      <c r="H1" s="16"/>
      <c r="I1" s="16"/>
      <c r="J1" s="16"/>
      <c r="K1" s="16"/>
      <c r="L1" s="16"/>
      <c r="M1" s="16"/>
      <c r="N1" s="16"/>
      <c r="O1" s="16"/>
      <c r="P1" s="16"/>
      <c r="Q1" s="16"/>
      <c r="R1" s="16"/>
      <c r="S1" s="16"/>
      <c r="T1" s="16"/>
      <c r="V1" s="25" t="s">
        <v>465</v>
      </c>
    </row>
    <row r="3" spans="1:22" ht="12.75" customHeight="1" x14ac:dyDescent="0.2">
      <c r="A3" s="433" t="s">
        <v>333</v>
      </c>
      <c r="B3" s="433" t="s">
        <v>26</v>
      </c>
      <c r="C3" s="469" t="s">
        <v>0</v>
      </c>
      <c r="D3" s="430" t="s">
        <v>1</v>
      </c>
      <c r="E3" s="430"/>
      <c r="F3" s="430"/>
      <c r="G3" s="430"/>
      <c r="H3" s="430"/>
      <c r="I3" s="430"/>
      <c r="J3" s="430"/>
      <c r="K3" s="430"/>
      <c r="L3" s="430"/>
      <c r="M3" s="430"/>
      <c r="N3" s="430"/>
      <c r="O3" s="430"/>
      <c r="P3" s="430"/>
      <c r="Q3" s="430"/>
      <c r="R3" s="430"/>
      <c r="S3" s="430"/>
      <c r="T3" s="430"/>
      <c r="U3" s="430"/>
    </row>
    <row r="4" spans="1:22" ht="12.75" customHeight="1" x14ac:dyDescent="0.2">
      <c r="A4" s="434"/>
      <c r="B4" s="434"/>
      <c r="C4" s="470"/>
      <c r="D4" s="27" t="s">
        <v>2</v>
      </c>
      <c r="E4" s="27" t="s">
        <v>3</v>
      </c>
      <c r="F4" s="27" t="s">
        <v>4</v>
      </c>
      <c r="G4" s="27" t="s">
        <v>5</v>
      </c>
      <c r="H4" s="27" t="s">
        <v>6</v>
      </c>
      <c r="I4" s="27" t="s">
        <v>7</v>
      </c>
      <c r="J4" s="27" t="s">
        <v>8</v>
      </c>
      <c r="K4" s="27" t="s">
        <v>9</v>
      </c>
      <c r="L4" s="27" t="s">
        <v>10</v>
      </c>
      <c r="M4" s="27" t="s">
        <v>11</v>
      </c>
      <c r="N4" s="27" t="s">
        <v>12</v>
      </c>
      <c r="O4" s="27" t="s">
        <v>13</v>
      </c>
      <c r="P4" s="27" t="s">
        <v>14</v>
      </c>
      <c r="Q4" s="27" t="s">
        <v>15</v>
      </c>
      <c r="R4" s="27" t="s">
        <v>16</v>
      </c>
      <c r="S4" s="27" t="s">
        <v>17</v>
      </c>
      <c r="T4" s="27" t="s">
        <v>18</v>
      </c>
      <c r="U4" s="27" t="s">
        <v>19</v>
      </c>
    </row>
    <row r="5" spans="1:22" ht="12.75" customHeight="1" x14ac:dyDescent="0.2">
      <c r="A5" s="468" t="s">
        <v>297</v>
      </c>
      <c r="B5" s="18" t="s">
        <v>0</v>
      </c>
      <c r="C5" s="20">
        <v>2046</v>
      </c>
      <c r="D5" s="20">
        <v>1</v>
      </c>
      <c r="E5" s="20">
        <v>6</v>
      </c>
      <c r="F5" s="20">
        <v>103</v>
      </c>
      <c r="G5" s="20">
        <v>315</v>
      </c>
      <c r="H5" s="20">
        <v>337</v>
      </c>
      <c r="I5" s="20">
        <v>277</v>
      </c>
      <c r="J5" s="20">
        <v>227</v>
      </c>
      <c r="K5" s="20">
        <v>195</v>
      </c>
      <c r="L5" s="20">
        <v>178</v>
      </c>
      <c r="M5" s="20">
        <v>151</v>
      </c>
      <c r="N5" s="20">
        <v>105</v>
      </c>
      <c r="O5" s="20">
        <v>59</v>
      </c>
      <c r="P5" s="20">
        <v>40</v>
      </c>
      <c r="Q5" s="20">
        <v>16</v>
      </c>
      <c r="R5" s="20">
        <v>19</v>
      </c>
      <c r="S5" s="20">
        <v>8</v>
      </c>
      <c r="T5" s="20">
        <v>7</v>
      </c>
      <c r="U5" s="20">
        <v>2</v>
      </c>
    </row>
    <row r="6" spans="1:22" ht="12.75" customHeight="1" x14ac:dyDescent="0.2">
      <c r="A6" s="468"/>
      <c r="B6" s="18" t="s">
        <v>20</v>
      </c>
      <c r="C6" s="20">
        <v>1075</v>
      </c>
      <c r="D6" s="20">
        <v>0</v>
      </c>
      <c r="E6" s="20">
        <v>3</v>
      </c>
      <c r="F6" s="20">
        <v>44</v>
      </c>
      <c r="G6" s="20">
        <v>160</v>
      </c>
      <c r="H6" s="20">
        <v>196</v>
      </c>
      <c r="I6" s="20">
        <v>168</v>
      </c>
      <c r="J6" s="20">
        <v>132</v>
      </c>
      <c r="K6" s="20">
        <v>95</v>
      </c>
      <c r="L6" s="20">
        <v>89</v>
      </c>
      <c r="M6" s="20">
        <v>78</v>
      </c>
      <c r="N6" s="20">
        <v>47</v>
      </c>
      <c r="O6" s="20">
        <v>23</v>
      </c>
      <c r="P6" s="20">
        <v>20</v>
      </c>
      <c r="Q6" s="20">
        <v>8</v>
      </c>
      <c r="R6" s="20">
        <v>6</v>
      </c>
      <c r="S6" s="20">
        <v>3</v>
      </c>
      <c r="T6" s="20">
        <v>3</v>
      </c>
      <c r="U6" s="20">
        <v>0</v>
      </c>
    </row>
    <row r="7" spans="1:22" ht="12.75" customHeight="1" x14ac:dyDescent="0.2">
      <c r="A7" s="468"/>
      <c r="B7" s="18" t="s">
        <v>21</v>
      </c>
      <c r="C7" s="20">
        <v>971</v>
      </c>
      <c r="D7" s="20">
        <v>1</v>
      </c>
      <c r="E7" s="20">
        <v>3</v>
      </c>
      <c r="F7" s="20">
        <v>59</v>
      </c>
      <c r="G7" s="20">
        <v>155</v>
      </c>
      <c r="H7" s="20">
        <v>141</v>
      </c>
      <c r="I7" s="20">
        <v>109</v>
      </c>
      <c r="J7" s="20">
        <v>95</v>
      </c>
      <c r="K7" s="20">
        <v>100</v>
      </c>
      <c r="L7" s="20">
        <v>89</v>
      </c>
      <c r="M7" s="20">
        <v>73</v>
      </c>
      <c r="N7" s="20">
        <v>58</v>
      </c>
      <c r="O7" s="20">
        <v>36</v>
      </c>
      <c r="P7" s="20">
        <v>20</v>
      </c>
      <c r="Q7" s="20">
        <v>8</v>
      </c>
      <c r="R7" s="20">
        <v>13</v>
      </c>
      <c r="S7" s="20">
        <v>5</v>
      </c>
      <c r="T7" s="20">
        <v>4</v>
      </c>
      <c r="U7" s="20">
        <v>2</v>
      </c>
    </row>
    <row r="8" spans="1:22" ht="12.75" customHeight="1" x14ac:dyDescent="0.2">
      <c r="A8" s="467" t="s">
        <v>298</v>
      </c>
      <c r="B8" s="43" t="s">
        <v>0</v>
      </c>
      <c r="C8" s="53">
        <v>278</v>
      </c>
      <c r="D8" s="53">
        <v>0</v>
      </c>
      <c r="E8" s="53">
        <v>0</v>
      </c>
      <c r="F8" s="53">
        <v>4</v>
      </c>
      <c r="G8" s="53">
        <v>35</v>
      </c>
      <c r="H8" s="53">
        <v>41</v>
      </c>
      <c r="I8" s="53">
        <v>46</v>
      </c>
      <c r="J8" s="53">
        <v>32</v>
      </c>
      <c r="K8" s="53">
        <v>25</v>
      </c>
      <c r="L8" s="53">
        <v>35</v>
      </c>
      <c r="M8" s="53">
        <v>31</v>
      </c>
      <c r="N8" s="53">
        <v>13</v>
      </c>
      <c r="O8" s="53">
        <v>10</v>
      </c>
      <c r="P8" s="53">
        <v>4</v>
      </c>
      <c r="Q8" s="53">
        <v>1</v>
      </c>
      <c r="R8" s="53">
        <v>1</v>
      </c>
      <c r="S8" s="53">
        <v>0</v>
      </c>
      <c r="T8" s="53">
        <v>0</v>
      </c>
      <c r="U8" s="53">
        <v>0</v>
      </c>
    </row>
    <row r="9" spans="1:22" ht="12.75" customHeight="1" x14ac:dyDescent="0.2">
      <c r="A9" s="467"/>
      <c r="B9" s="43" t="s">
        <v>20</v>
      </c>
      <c r="C9" s="53">
        <v>175</v>
      </c>
      <c r="D9" s="53">
        <v>0</v>
      </c>
      <c r="E9" s="53">
        <v>0</v>
      </c>
      <c r="F9" s="53">
        <v>2</v>
      </c>
      <c r="G9" s="53">
        <v>25</v>
      </c>
      <c r="H9" s="53">
        <v>29</v>
      </c>
      <c r="I9" s="53">
        <v>38</v>
      </c>
      <c r="J9" s="53">
        <v>22</v>
      </c>
      <c r="K9" s="53">
        <v>12</v>
      </c>
      <c r="L9" s="53">
        <v>17</v>
      </c>
      <c r="M9" s="53">
        <v>16</v>
      </c>
      <c r="N9" s="53">
        <v>6</v>
      </c>
      <c r="O9" s="53">
        <v>4</v>
      </c>
      <c r="P9" s="53">
        <v>3</v>
      </c>
      <c r="Q9" s="53">
        <v>1</v>
      </c>
      <c r="R9" s="53">
        <v>0</v>
      </c>
      <c r="S9" s="53">
        <v>0</v>
      </c>
      <c r="T9" s="53">
        <v>0</v>
      </c>
      <c r="U9" s="53">
        <v>0</v>
      </c>
    </row>
    <row r="10" spans="1:22" ht="12.75" customHeight="1" x14ac:dyDescent="0.2">
      <c r="A10" s="467"/>
      <c r="B10" s="43" t="s">
        <v>21</v>
      </c>
      <c r="C10" s="53">
        <v>103</v>
      </c>
      <c r="D10" s="53">
        <v>0</v>
      </c>
      <c r="E10" s="53">
        <v>0</v>
      </c>
      <c r="F10" s="53">
        <v>2</v>
      </c>
      <c r="G10" s="53">
        <v>10</v>
      </c>
      <c r="H10" s="53">
        <v>12</v>
      </c>
      <c r="I10" s="53">
        <v>8</v>
      </c>
      <c r="J10" s="53">
        <v>10</v>
      </c>
      <c r="K10" s="53">
        <v>13</v>
      </c>
      <c r="L10" s="53">
        <v>18</v>
      </c>
      <c r="M10" s="53">
        <v>15</v>
      </c>
      <c r="N10" s="53">
        <v>7</v>
      </c>
      <c r="O10" s="53">
        <v>6</v>
      </c>
      <c r="P10" s="53">
        <v>1</v>
      </c>
      <c r="Q10" s="53">
        <v>0</v>
      </c>
      <c r="R10" s="53">
        <v>1</v>
      </c>
      <c r="S10" s="53">
        <v>0</v>
      </c>
      <c r="T10" s="53">
        <v>0</v>
      </c>
      <c r="U10" s="53">
        <v>0</v>
      </c>
    </row>
    <row r="11" spans="1:22" ht="12.75" customHeight="1" x14ac:dyDescent="0.2">
      <c r="A11" s="468" t="s">
        <v>299</v>
      </c>
      <c r="B11" s="18" t="s">
        <v>0</v>
      </c>
      <c r="C11" s="20">
        <v>477</v>
      </c>
      <c r="D11" s="20">
        <v>0</v>
      </c>
      <c r="E11" s="20">
        <v>0</v>
      </c>
      <c r="F11" s="20">
        <v>10</v>
      </c>
      <c r="G11" s="20">
        <v>42</v>
      </c>
      <c r="H11" s="20">
        <v>72</v>
      </c>
      <c r="I11" s="20">
        <v>65</v>
      </c>
      <c r="J11" s="20">
        <v>49</v>
      </c>
      <c r="K11" s="20">
        <v>45</v>
      </c>
      <c r="L11" s="20">
        <v>52</v>
      </c>
      <c r="M11" s="20">
        <v>49</v>
      </c>
      <c r="N11" s="20">
        <v>22</v>
      </c>
      <c r="O11" s="20">
        <v>22</v>
      </c>
      <c r="P11" s="20">
        <v>13</v>
      </c>
      <c r="Q11" s="20">
        <v>12</v>
      </c>
      <c r="R11" s="20">
        <v>13</v>
      </c>
      <c r="S11" s="20">
        <v>7</v>
      </c>
      <c r="T11" s="20">
        <v>3</v>
      </c>
      <c r="U11" s="20">
        <v>1</v>
      </c>
    </row>
    <row r="12" spans="1:22" ht="12.75" customHeight="1" x14ac:dyDescent="0.2">
      <c r="A12" s="468"/>
      <c r="B12" s="18" t="s">
        <v>20</v>
      </c>
      <c r="C12" s="20">
        <v>277</v>
      </c>
      <c r="D12" s="20">
        <v>0</v>
      </c>
      <c r="E12" s="20">
        <v>0</v>
      </c>
      <c r="F12" s="20">
        <v>2</v>
      </c>
      <c r="G12" s="20">
        <v>26</v>
      </c>
      <c r="H12" s="20">
        <v>48</v>
      </c>
      <c r="I12" s="20">
        <v>49</v>
      </c>
      <c r="J12" s="20">
        <v>32</v>
      </c>
      <c r="K12" s="20">
        <v>25</v>
      </c>
      <c r="L12" s="20">
        <v>23</v>
      </c>
      <c r="M12" s="20">
        <v>26</v>
      </c>
      <c r="N12" s="20">
        <v>11</v>
      </c>
      <c r="O12" s="20">
        <v>8</v>
      </c>
      <c r="P12" s="20">
        <v>8</v>
      </c>
      <c r="Q12" s="20">
        <v>7</v>
      </c>
      <c r="R12" s="20">
        <v>4</v>
      </c>
      <c r="S12" s="20">
        <v>5</v>
      </c>
      <c r="T12" s="20">
        <v>3</v>
      </c>
      <c r="U12" s="20">
        <v>0</v>
      </c>
    </row>
    <row r="13" spans="1:22" ht="12.75" customHeight="1" x14ac:dyDescent="0.2">
      <c r="A13" s="468"/>
      <c r="B13" s="18" t="s">
        <v>21</v>
      </c>
      <c r="C13" s="20">
        <v>200</v>
      </c>
      <c r="D13" s="20">
        <v>0</v>
      </c>
      <c r="E13" s="20">
        <v>0</v>
      </c>
      <c r="F13" s="20">
        <v>8</v>
      </c>
      <c r="G13" s="20">
        <v>16</v>
      </c>
      <c r="H13" s="20">
        <v>24</v>
      </c>
      <c r="I13" s="20">
        <v>16</v>
      </c>
      <c r="J13" s="20">
        <v>17</v>
      </c>
      <c r="K13" s="20">
        <v>20</v>
      </c>
      <c r="L13" s="20">
        <v>29</v>
      </c>
      <c r="M13" s="20">
        <v>23</v>
      </c>
      <c r="N13" s="20">
        <v>11</v>
      </c>
      <c r="O13" s="20">
        <v>14</v>
      </c>
      <c r="P13" s="20">
        <v>5</v>
      </c>
      <c r="Q13" s="20">
        <v>5</v>
      </c>
      <c r="R13" s="20">
        <v>9</v>
      </c>
      <c r="S13" s="20">
        <v>2</v>
      </c>
      <c r="T13" s="20">
        <v>0</v>
      </c>
      <c r="U13" s="20">
        <v>1</v>
      </c>
    </row>
    <row r="14" spans="1:22" ht="12.75" customHeight="1" x14ac:dyDescent="0.2">
      <c r="A14" s="467" t="s">
        <v>300</v>
      </c>
      <c r="B14" s="43" t="s">
        <v>0</v>
      </c>
      <c r="C14" s="53">
        <v>10</v>
      </c>
      <c r="D14" s="53">
        <v>0</v>
      </c>
      <c r="E14" s="53">
        <v>0</v>
      </c>
      <c r="F14" s="53">
        <v>0</v>
      </c>
      <c r="G14" s="53">
        <v>2</v>
      </c>
      <c r="H14" s="53">
        <v>2</v>
      </c>
      <c r="I14" s="53">
        <v>2</v>
      </c>
      <c r="J14" s="53">
        <v>2</v>
      </c>
      <c r="K14" s="53">
        <v>2</v>
      </c>
      <c r="L14" s="53">
        <v>0</v>
      </c>
      <c r="M14" s="53">
        <v>0</v>
      </c>
      <c r="N14" s="53">
        <v>0</v>
      </c>
      <c r="O14" s="53">
        <v>0</v>
      </c>
      <c r="P14" s="53">
        <v>0</v>
      </c>
      <c r="Q14" s="53">
        <v>0</v>
      </c>
      <c r="R14" s="53">
        <v>0</v>
      </c>
      <c r="S14" s="53">
        <v>0</v>
      </c>
      <c r="T14" s="53">
        <v>0</v>
      </c>
      <c r="U14" s="53">
        <v>0</v>
      </c>
    </row>
    <row r="15" spans="1:22" ht="12.75" customHeight="1" x14ac:dyDescent="0.2">
      <c r="A15" s="467"/>
      <c r="B15" s="43" t="s">
        <v>20</v>
      </c>
      <c r="C15" s="53">
        <v>6</v>
      </c>
      <c r="D15" s="53">
        <v>0</v>
      </c>
      <c r="E15" s="53">
        <v>0</v>
      </c>
      <c r="F15" s="53">
        <v>0</v>
      </c>
      <c r="G15" s="53">
        <v>1</v>
      </c>
      <c r="H15" s="53">
        <v>2</v>
      </c>
      <c r="I15" s="53">
        <v>1</v>
      </c>
      <c r="J15" s="53">
        <v>1</v>
      </c>
      <c r="K15" s="53">
        <v>1</v>
      </c>
      <c r="L15" s="53">
        <v>0</v>
      </c>
      <c r="M15" s="53">
        <v>0</v>
      </c>
      <c r="N15" s="53">
        <v>0</v>
      </c>
      <c r="O15" s="53">
        <v>0</v>
      </c>
      <c r="P15" s="53">
        <v>0</v>
      </c>
      <c r="Q15" s="53">
        <v>0</v>
      </c>
      <c r="R15" s="53">
        <v>0</v>
      </c>
      <c r="S15" s="53">
        <v>0</v>
      </c>
      <c r="T15" s="53">
        <v>0</v>
      </c>
      <c r="U15" s="53">
        <v>0</v>
      </c>
    </row>
    <row r="16" spans="1:22" ht="12.75" customHeight="1" x14ac:dyDescent="0.2">
      <c r="A16" s="467"/>
      <c r="B16" s="43" t="s">
        <v>21</v>
      </c>
      <c r="C16" s="53">
        <v>4</v>
      </c>
      <c r="D16" s="53">
        <v>0</v>
      </c>
      <c r="E16" s="53">
        <v>0</v>
      </c>
      <c r="F16" s="53">
        <v>0</v>
      </c>
      <c r="G16" s="53">
        <v>1</v>
      </c>
      <c r="H16" s="53">
        <v>0</v>
      </c>
      <c r="I16" s="53">
        <v>1</v>
      </c>
      <c r="J16" s="53">
        <v>1</v>
      </c>
      <c r="K16" s="53">
        <v>1</v>
      </c>
      <c r="L16" s="53">
        <v>0</v>
      </c>
      <c r="M16" s="53">
        <v>0</v>
      </c>
      <c r="N16" s="53">
        <v>0</v>
      </c>
      <c r="O16" s="53">
        <v>0</v>
      </c>
      <c r="P16" s="53">
        <v>0</v>
      </c>
      <c r="Q16" s="53">
        <v>0</v>
      </c>
      <c r="R16" s="53">
        <v>0</v>
      </c>
      <c r="S16" s="53">
        <v>0</v>
      </c>
      <c r="T16" s="53">
        <v>0</v>
      </c>
      <c r="U16" s="53">
        <v>0</v>
      </c>
    </row>
    <row r="17" spans="1:21" ht="12.75" customHeight="1" x14ac:dyDescent="0.2">
      <c r="A17" s="468" t="s">
        <v>301</v>
      </c>
      <c r="B17" s="18" t="s">
        <v>0</v>
      </c>
      <c r="C17" s="20">
        <v>218</v>
      </c>
      <c r="D17" s="20">
        <v>0</v>
      </c>
      <c r="E17" s="20">
        <v>0</v>
      </c>
      <c r="F17" s="20">
        <v>1</v>
      </c>
      <c r="G17" s="20">
        <v>14</v>
      </c>
      <c r="H17" s="20">
        <v>39</v>
      </c>
      <c r="I17" s="20">
        <v>32</v>
      </c>
      <c r="J17" s="20">
        <v>42</v>
      </c>
      <c r="K17" s="20">
        <v>29</v>
      </c>
      <c r="L17" s="20">
        <v>27</v>
      </c>
      <c r="M17" s="20">
        <v>16</v>
      </c>
      <c r="N17" s="20">
        <v>8</v>
      </c>
      <c r="O17" s="20">
        <v>5</v>
      </c>
      <c r="P17" s="20">
        <v>2</v>
      </c>
      <c r="Q17" s="20">
        <v>2</v>
      </c>
      <c r="R17" s="20">
        <v>1</v>
      </c>
      <c r="S17" s="20">
        <v>0</v>
      </c>
      <c r="T17" s="20">
        <v>0</v>
      </c>
      <c r="U17" s="20">
        <v>0</v>
      </c>
    </row>
    <row r="18" spans="1:21" ht="12.75" customHeight="1" x14ac:dyDescent="0.2">
      <c r="A18" s="468"/>
      <c r="B18" s="18" t="s">
        <v>20</v>
      </c>
      <c r="C18" s="20">
        <v>120</v>
      </c>
      <c r="D18" s="20">
        <v>0</v>
      </c>
      <c r="E18" s="20">
        <v>0</v>
      </c>
      <c r="F18" s="20">
        <v>0</v>
      </c>
      <c r="G18" s="20">
        <v>9</v>
      </c>
      <c r="H18" s="20">
        <v>23</v>
      </c>
      <c r="I18" s="20">
        <v>22</v>
      </c>
      <c r="J18" s="20">
        <v>22</v>
      </c>
      <c r="K18" s="20">
        <v>17</v>
      </c>
      <c r="L18" s="20">
        <v>12</v>
      </c>
      <c r="M18" s="20">
        <v>8</v>
      </c>
      <c r="N18" s="20">
        <v>3</v>
      </c>
      <c r="O18" s="20">
        <v>2</v>
      </c>
      <c r="P18" s="20">
        <v>1</v>
      </c>
      <c r="Q18" s="20">
        <v>1</v>
      </c>
      <c r="R18" s="20">
        <v>0</v>
      </c>
      <c r="S18" s="20">
        <v>0</v>
      </c>
      <c r="T18" s="20">
        <v>0</v>
      </c>
      <c r="U18" s="20">
        <v>0</v>
      </c>
    </row>
    <row r="19" spans="1:21" ht="12.75" customHeight="1" x14ac:dyDescent="0.2">
      <c r="A19" s="468"/>
      <c r="B19" s="18" t="s">
        <v>21</v>
      </c>
      <c r="C19" s="20">
        <v>98</v>
      </c>
      <c r="D19" s="20">
        <v>0</v>
      </c>
      <c r="E19" s="20">
        <v>0</v>
      </c>
      <c r="F19" s="20">
        <v>1</v>
      </c>
      <c r="G19" s="20">
        <v>5</v>
      </c>
      <c r="H19" s="20">
        <v>16</v>
      </c>
      <c r="I19" s="20">
        <v>10</v>
      </c>
      <c r="J19" s="20">
        <v>20</v>
      </c>
      <c r="K19" s="20">
        <v>12</v>
      </c>
      <c r="L19" s="20">
        <v>15</v>
      </c>
      <c r="M19" s="20">
        <v>8</v>
      </c>
      <c r="N19" s="20">
        <v>5</v>
      </c>
      <c r="O19" s="20">
        <v>3</v>
      </c>
      <c r="P19" s="20">
        <v>1</v>
      </c>
      <c r="Q19" s="20">
        <v>1</v>
      </c>
      <c r="R19" s="20">
        <v>1</v>
      </c>
      <c r="S19" s="20">
        <v>0</v>
      </c>
      <c r="T19" s="20">
        <v>0</v>
      </c>
      <c r="U19" s="20">
        <v>0</v>
      </c>
    </row>
    <row r="20" spans="1:21" ht="12.75" customHeight="1" x14ac:dyDescent="0.2">
      <c r="A20" s="467" t="s">
        <v>302</v>
      </c>
      <c r="B20" s="43" t="s">
        <v>0</v>
      </c>
      <c r="C20" s="53">
        <v>2340</v>
      </c>
      <c r="D20" s="53">
        <v>1</v>
      </c>
      <c r="E20" s="53">
        <v>11</v>
      </c>
      <c r="F20" s="53">
        <v>182</v>
      </c>
      <c r="G20" s="53">
        <v>360</v>
      </c>
      <c r="H20" s="53">
        <v>373</v>
      </c>
      <c r="I20" s="53">
        <v>351</v>
      </c>
      <c r="J20" s="53">
        <v>263</v>
      </c>
      <c r="K20" s="53">
        <v>226</v>
      </c>
      <c r="L20" s="53">
        <v>212</v>
      </c>
      <c r="M20" s="53">
        <v>155</v>
      </c>
      <c r="N20" s="53">
        <v>103</v>
      </c>
      <c r="O20" s="53">
        <v>55</v>
      </c>
      <c r="P20" s="53">
        <v>26</v>
      </c>
      <c r="Q20" s="53">
        <v>16</v>
      </c>
      <c r="R20" s="53">
        <v>2</v>
      </c>
      <c r="S20" s="53">
        <v>2</v>
      </c>
      <c r="T20" s="53">
        <v>1</v>
      </c>
      <c r="U20" s="53">
        <v>1</v>
      </c>
    </row>
    <row r="21" spans="1:21" ht="12.75" customHeight="1" x14ac:dyDescent="0.2">
      <c r="A21" s="467"/>
      <c r="B21" s="43" t="s">
        <v>20</v>
      </c>
      <c r="C21" s="53">
        <v>1693</v>
      </c>
      <c r="D21" s="53">
        <v>0</v>
      </c>
      <c r="E21" s="53">
        <v>9</v>
      </c>
      <c r="F21" s="53">
        <v>91</v>
      </c>
      <c r="G21" s="53">
        <v>232</v>
      </c>
      <c r="H21" s="53">
        <v>301</v>
      </c>
      <c r="I21" s="53">
        <v>275</v>
      </c>
      <c r="J21" s="53">
        <v>209</v>
      </c>
      <c r="K21" s="53">
        <v>169</v>
      </c>
      <c r="L21" s="53">
        <v>150</v>
      </c>
      <c r="M21" s="53">
        <v>112</v>
      </c>
      <c r="N21" s="53">
        <v>73</v>
      </c>
      <c r="O21" s="53">
        <v>41</v>
      </c>
      <c r="P21" s="53">
        <v>17</v>
      </c>
      <c r="Q21" s="53">
        <v>11</v>
      </c>
      <c r="R21" s="53">
        <v>1</v>
      </c>
      <c r="S21" s="53">
        <v>0</v>
      </c>
      <c r="T21" s="53">
        <v>1</v>
      </c>
      <c r="U21" s="53">
        <v>1</v>
      </c>
    </row>
    <row r="22" spans="1:21" ht="12.75" customHeight="1" x14ac:dyDescent="0.2">
      <c r="A22" s="467"/>
      <c r="B22" s="43" t="s">
        <v>21</v>
      </c>
      <c r="C22" s="53">
        <v>647</v>
      </c>
      <c r="D22" s="53">
        <v>1</v>
      </c>
      <c r="E22" s="53">
        <v>2</v>
      </c>
      <c r="F22" s="53">
        <v>91</v>
      </c>
      <c r="G22" s="53">
        <v>128</v>
      </c>
      <c r="H22" s="53">
        <v>72</v>
      </c>
      <c r="I22" s="53">
        <v>76</v>
      </c>
      <c r="J22" s="53">
        <v>54</v>
      </c>
      <c r="K22" s="53">
        <v>57</v>
      </c>
      <c r="L22" s="53">
        <v>62</v>
      </c>
      <c r="M22" s="53">
        <v>43</v>
      </c>
      <c r="N22" s="53">
        <v>30</v>
      </c>
      <c r="O22" s="53">
        <v>14</v>
      </c>
      <c r="P22" s="53">
        <v>9</v>
      </c>
      <c r="Q22" s="53">
        <v>5</v>
      </c>
      <c r="R22" s="53">
        <v>1</v>
      </c>
      <c r="S22" s="53">
        <v>2</v>
      </c>
      <c r="T22" s="53">
        <v>0</v>
      </c>
      <c r="U22" s="53">
        <v>0</v>
      </c>
    </row>
    <row r="23" spans="1:21" ht="12.75" customHeight="1" x14ac:dyDescent="0.2">
      <c r="A23" s="468" t="s">
        <v>303</v>
      </c>
      <c r="B23" s="18" t="s">
        <v>0</v>
      </c>
      <c r="C23" s="20">
        <v>5433</v>
      </c>
      <c r="D23" s="20">
        <v>57</v>
      </c>
      <c r="E23" s="20">
        <v>198</v>
      </c>
      <c r="F23" s="20">
        <v>528</v>
      </c>
      <c r="G23" s="20">
        <v>851</v>
      </c>
      <c r="H23" s="20">
        <v>666</v>
      </c>
      <c r="I23" s="20">
        <v>615</v>
      </c>
      <c r="J23" s="20">
        <v>518</v>
      </c>
      <c r="K23" s="20">
        <v>445</v>
      </c>
      <c r="L23" s="20">
        <v>434</v>
      </c>
      <c r="M23" s="20">
        <v>378</v>
      </c>
      <c r="N23" s="20">
        <v>237</v>
      </c>
      <c r="O23" s="20">
        <v>161</v>
      </c>
      <c r="P23" s="20">
        <v>109</v>
      </c>
      <c r="Q23" s="20">
        <v>74</v>
      </c>
      <c r="R23" s="20">
        <v>59</v>
      </c>
      <c r="S23" s="20">
        <v>60</v>
      </c>
      <c r="T23" s="20">
        <v>29</v>
      </c>
      <c r="U23" s="20">
        <v>14</v>
      </c>
    </row>
    <row r="24" spans="1:21" ht="12.75" customHeight="1" x14ac:dyDescent="0.2">
      <c r="A24" s="468"/>
      <c r="B24" s="18" t="s">
        <v>20</v>
      </c>
      <c r="C24" s="20">
        <v>3215</v>
      </c>
      <c r="D24" s="20">
        <v>33</v>
      </c>
      <c r="E24" s="20">
        <v>156</v>
      </c>
      <c r="F24" s="20">
        <v>266</v>
      </c>
      <c r="G24" s="20">
        <v>504</v>
      </c>
      <c r="H24" s="20">
        <v>405</v>
      </c>
      <c r="I24" s="20">
        <v>392</v>
      </c>
      <c r="J24" s="20">
        <v>324</v>
      </c>
      <c r="K24" s="20">
        <v>275</v>
      </c>
      <c r="L24" s="20">
        <v>259</v>
      </c>
      <c r="M24" s="20">
        <v>214</v>
      </c>
      <c r="N24" s="20">
        <v>129</v>
      </c>
      <c r="O24" s="20">
        <v>83</v>
      </c>
      <c r="P24" s="20">
        <v>60</v>
      </c>
      <c r="Q24" s="20">
        <v>40</v>
      </c>
      <c r="R24" s="20">
        <v>28</v>
      </c>
      <c r="S24" s="20">
        <v>29</v>
      </c>
      <c r="T24" s="20">
        <v>13</v>
      </c>
      <c r="U24" s="20">
        <v>5</v>
      </c>
    </row>
    <row r="25" spans="1:21" ht="12.75" customHeight="1" x14ac:dyDescent="0.2">
      <c r="A25" s="468"/>
      <c r="B25" s="18" t="s">
        <v>21</v>
      </c>
      <c r="C25" s="20">
        <v>2218</v>
      </c>
      <c r="D25" s="20">
        <v>24</v>
      </c>
      <c r="E25" s="20">
        <v>42</v>
      </c>
      <c r="F25" s="20">
        <v>262</v>
      </c>
      <c r="G25" s="20">
        <v>347</v>
      </c>
      <c r="H25" s="20">
        <v>261</v>
      </c>
      <c r="I25" s="20">
        <v>223</v>
      </c>
      <c r="J25" s="20">
        <v>194</v>
      </c>
      <c r="K25" s="20">
        <v>170</v>
      </c>
      <c r="L25" s="20">
        <v>175</v>
      </c>
      <c r="M25" s="20">
        <v>164</v>
      </c>
      <c r="N25" s="20">
        <v>108</v>
      </c>
      <c r="O25" s="20">
        <v>78</v>
      </c>
      <c r="P25" s="20">
        <v>49</v>
      </c>
      <c r="Q25" s="20">
        <v>34</v>
      </c>
      <c r="R25" s="20">
        <v>31</v>
      </c>
      <c r="S25" s="20">
        <v>31</v>
      </c>
      <c r="T25" s="20">
        <v>16</v>
      </c>
      <c r="U25" s="20">
        <v>9</v>
      </c>
    </row>
    <row r="26" spans="1:21" ht="12.75" customHeight="1" x14ac:dyDescent="0.2">
      <c r="A26" s="467" t="s">
        <v>304</v>
      </c>
      <c r="B26" s="43" t="s">
        <v>0</v>
      </c>
      <c r="C26" s="53">
        <v>57</v>
      </c>
      <c r="D26" s="53">
        <v>0</v>
      </c>
      <c r="E26" s="53">
        <v>0</v>
      </c>
      <c r="F26" s="53">
        <v>3</v>
      </c>
      <c r="G26" s="53">
        <v>23</v>
      </c>
      <c r="H26" s="53">
        <v>16</v>
      </c>
      <c r="I26" s="53">
        <v>7</v>
      </c>
      <c r="J26" s="53">
        <v>8</v>
      </c>
      <c r="K26" s="53">
        <v>0</v>
      </c>
      <c r="L26" s="53">
        <v>0</v>
      </c>
      <c r="M26" s="53">
        <v>0</v>
      </c>
      <c r="N26" s="53">
        <v>0</v>
      </c>
      <c r="O26" s="53">
        <v>0</v>
      </c>
      <c r="P26" s="53">
        <v>0</v>
      </c>
      <c r="Q26" s="53">
        <v>0</v>
      </c>
      <c r="R26" s="53">
        <v>0</v>
      </c>
      <c r="S26" s="53">
        <v>0</v>
      </c>
      <c r="T26" s="53">
        <v>0</v>
      </c>
      <c r="U26" s="53">
        <v>0</v>
      </c>
    </row>
    <row r="27" spans="1:21" ht="12.75" customHeight="1" x14ac:dyDescent="0.2">
      <c r="A27" s="467"/>
      <c r="B27" s="43" t="s">
        <v>20</v>
      </c>
      <c r="C27" s="53">
        <v>33</v>
      </c>
      <c r="D27" s="53">
        <v>0</v>
      </c>
      <c r="E27" s="53">
        <v>0</v>
      </c>
      <c r="F27" s="53">
        <v>3</v>
      </c>
      <c r="G27" s="53">
        <v>14</v>
      </c>
      <c r="H27" s="53">
        <v>9</v>
      </c>
      <c r="I27" s="53">
        <v>5</v>
      </c>
      <c r="J27" s="53">
        <v>2</v>
      </c>
      <c r="K27" s="53">
        <v>0</v>
      </c>
      <c r="L27" s="53">
        <v>0</v>
      </c>
      <c r="M27" s="53">
        <v>0</v>
      </c>
      <c r="N27" s="53">
        <v>0</v>
      </c>
      <c r="O27" s="53">
        <v>0</v>
      </c>
      <c r="P27" s="53">
        <v>0</v>
      </c>
      <c r="Q27" s="53">
        <v>0</v>
      </c>
      <c r="R27" s="53">
        <v>0</v>
      </c>
      <c r="S27" s="53">
        <v>0</v>
      </c>
      <c r="T27" s="53">
        <v>0</v>
      </c>
      <c r="U27" s="53">
        <v>0</v>
      </c>
    </row>
    <row r="28" spans="1:21" ht="12.75" customHeight="1" x14ac:dyDescent="0.2">
      <c r="A28" s="467"/>
      <c r="B28" s="43" t="s">
        <v>21</v>
      </c>
      <c r="C28" s="53">
        <v>24</v>
      </c>
      <c r="D28" s="53">
        <v>0</v>
      </c>
      <c r="E28" s="53">
        <v>0</v>
      </c>
      <c r="F28" s="53">
        <v>0</v>
      </c>
      <c r="G28" s="53">
        <v>9</v>
      </c>
      <c r="H28" s="53">
        <v>7</v>
      </c>
      <c r="I28" s="53">
        <v>2</v>
      </c>
      <c r="J28" s="53">
        <v>6</v>
      </c>
      <c r="K28" s="53">
        <v>0</v>
      </c>
      <c r="L28" s="53">
        <v>0</v>
      </c>
      <c r="M28" s="53">
        <v>0</v>
      </c>
      <c r="N28" s="53">
        <v>0</v>
      </c>
      <c r="O28" s="53">
        <v>0</v>
      </c>
      <c r="P28" s="53">
        <v>0</v>
      </c>
      <c r="Q28" s="53">
        <v>0</v>
      </c>
      <c r="R28" s="53">
        <v>0</v>
      </c>
      <c r="S28" s="53">
        <v>0</v>
      </c>
      <c r="T28" s="53">
        <v>0</v>
      </c>
      <c r="U28" s="53">
        <v>0</v>
      </c>
    </row>
    <row r="29" spans="1:21" ht="12.75" customHeight="1" x14ac:dyDescent="0.2">
      <c r="A29" s="468" t="s">
        <v>305</v>
      </c>
      <c r="B29" s="18" t="s">
        <v>0</v>
      </c>
      <c r="C29" s="20">
        <v>334</v>
      </c>
      <c r="D29" s="20">
        <v>0</v>
      </c>
      <c r="E29" s="20">
        <v>1</v>
      </c>
      <c r="F29" s="20">
        <v>16</v>
      </c>
      <c r="G29" s="20">
        <v>30</v>
      </c>
      <c r="H29" s="20">
        <v>40</v>
      </c>
      <c r="I29" s="20">
        <v>54</v>
      </c>
      <c r="J29" s="20">
        <v>49</v>
      </c>
      <c r="K29" s="20">
        <v>29</v>
      </c>
      <c r="L29" s="20">
        <v>34</v>
      </c>
      <c r="M29" s="20">
        <v>31</v>
      </c>
      <c r="N29" s="20">
        <v>19</v>
      </c>
      <c r="O29" s="20">
        <v>14</v>
      </c>
      <c r="P29" s="20">
        <v>5</v>
      </c>
      <c r="Q29" s="20">
        <v>3</v>
      </c>
      <c r="R29" s="20">
        <v>5</v>
      </c>
      <c r="S29" s="20">
        <v>4</v>
      </c>
      <c r="T29" s="20">
        <v>0</v>
      </c>
      <c r="U29" s="20">
        <v>0</v>
      </c>
    </row>
    <row r="30" spans="1:21" ht="12.75" customHeight="1" x14ac:dyDescent="0.2">
      <c r="A30" s="468"/>
      <c r="B30" s="18" t="s">
        <v>20</v>
      </c>
      <c r="C30" s="20">
        <v>209</v>
      </c>
      <c r="D30" s="20">
        <v>0</v>
      </c>
      <c r="E30" s="20">
        <v>1</v>
      </c>
      <c r="F30" s="20">
        <v>8</v>
      </c>
      <c r="G30" s="20">
        <v>23</v>
      </c>
      <c r="H30" s="20">
        <v>26</v>
      </c>
      <c r="I30" s="20">
        <v>41</v>
      </c>
      <c r="J30" s="20">
        <v>35</v>
      </c>
      <c r="K30" s="20">
        <v>17</v>
      </c>
      <c r="L30" s="20">
        <v>18</v>
      </c>
      <c r="M30" s="20">
        <v>14</v>
      </c>
      <c r="N30" s="20">
        <v>12</v>
      </c>
      <c r="O30" s="20">
        <v>7</v>
      </c>
      <c r="P30" s="20">
        <v>1</v>
      </c>
      <c r="Q30" s="20">
        <v>2</v>
      </c>
      <c r="R30" s="20">
        <v>3</v>
      </c>
      <c r="S30" s="20">
        <v>1</v>
      </c>
      <c r="T30" s="20">
        <v>0</v>
      </c>
      <c r="U30" s="20">
        <v>0</v>
      </c>
    </row>
    <row r="31" spans="1:21" ht="12.75" customHeight="1" x14ac:dyDescent="0.2">
      <c r="A31" s="468"/>
      <c r="B31" s="18" t="s">
        <v>21</v>
      </c>
      <c r="C31" s="20">
        <v>125</v>
      </c>
      <c r="D31" s="20">
        <v>0</v>
      </c>
      <c r="E31" s="20">
        <v>0</v>
      </c>
      <c r="F31" s="20">
        <v>8</v>
      </c>
      <c r="G31" s="20">
        <v>7</v>
      </c>
      <c r="H31" s="20">
        <v>14</v>
      </c>
      <c r="I31" s="20">
        <v>13</v>
      </c>
      <c r="J31" s="20">
        <v>14</v>
      </c>
      <c r="K31" s="20">
        <v>12</v>
      </c>
      <c r="L31" s="20">
        <v>16</v>
      </c>
      <c r="M31" s="20">
        <v>17</v>
      </c>
      <c r="N31" s="20">
        <v>7</v>
      </c>
      <c r="O31" s="20">
        <v>7</v>
      </c>
      <c r="P31" s="20">
        <v>4</v>
      </c>
      <c r="Q31" s="20">
        <v>1</v>
      </c>
      <c r="R31" s="20">
        <v>2</v>
      </c>
      <c r="S31" s="20">
        <v>3</v>
      </c>
      <c r="T31" s="20">
        <v>0</v>
      </c>
      <c r="U31" s="20">
        <v>0</v>
      </c>
    </row>
    <row r="32" spans="1:21" ht="12.75" customHeight="1" x14ac:dyDescent="0.2">
      <c r="A32" s="467" t="s">
        <v>306</v>
      </c>
      <c r="B32" s="43" t="s">
        <v>0</v>
      </c>
      <c r="C32" s="53">
        <v>15</v>
      </c>
      <c r="D32" s="53">
        <v>0</v>
      </c>
      <c r="E32" s="53">
        <v>0</v>
      </c>
      <c r="F32" s="53">
        <v>0</v>
      </c>
      <c r="G32" s="53">
        <v>0</v>
      </c>
      <c r="H32" s="53">
        <v>0</v>
      </c>
      <c r="I32" s="53">
        <v>1</v>
      </c>
      <c r="J32" s="53">
        <v>3</v>
      </c>
      <c r="K32" s="53">
        <v>3</v>
      </c>
      <c r="L32" s="53">
        <v>2</v>
      </c>
      <c r="M32" s="53">
        <v>5</v>
      </c>
      <c r="N32" s="53">
        <v>1</v>
      </c>
      <c r="O32" s="53">
        <v>0</v>
      </c>
      <c r="P32" s="53">
        <v>0</v>
      </c>
      <c r="Q32" s="53">
        <v>0</v>
      </c>
      <c r="R32" s="53">
        <v>0</v>
      </c>
      <c r="S32" s="53">
        <v>0</v>
      </c>
      <c r="T32" s="53">
        <v>0</v>
      </c>
      <c r="U32" s="53">
        <v>0</v>
      </c>
    </row>
    <row r="33" spans="1:21" ht="12.75" customHeight="1" x14ac:dyDescent="0.2">
      <c r="A33" s="467"/>
      <c r="B33" s="43" t="s">
        <v>20</v>
      </c>
      <c r="C33" s="53">
        <v>12</v>
      </c>
      <c r="D33" s="53">
        <v>0</v>
      </c>
      <c r="E33" s="53">
        <v>0</v>
      </c>
      <c r="F33" s="53">
        <v>0</v>
      </c>
      <c r="G33" s="53">
        <v>0</v>
      </c>
      <c r="H33" s="53">
        <v>0</v>
      </c>
      <c r="I33" s="53">
        <v>1</v>
      </c>
      <c r="J33" s="53">
        <v>2</v>
      </c>
      <c r="K33" s="53">
        <v>3</v>
      </c>
      <c r="L33" s="53">
        <v>2</v>
      </c>
      <c r="M33" s="53">
        <v>3</v>
      </c>
      <c r="N33" s="53">
        <v>1</v>
      </c>
      <c r="O33" s="53">
        <v>0</v>
      </c>
      <c r="P33" s="53">
        <v>0</v>
      </c>
      <c r="Q33" s="53">
        <v>0</v>
      </c>
      <c r="R33" s="53">
        <v>0</v>
      </c>
      <c r="S33" s="53">
        <v>0</v>
      </c>
      <c r="T33" s="53">
        <v>0</v>
      </c>
      <c r="U33" s="53">
        <v>0</v>
      </c>
    </row>
    <row r="34" spans="1:21" ht="12.75" customHeight="1" x14ac:dyDescent="0.2">
      <c r="A34" s="467"/>
      <c r="B34" s="43" t="s">
        <v>21</v>
      </c>
      <c r="C34" s="53">
        <v>3</v>
      </c>
      <c r="D34" s="53">
        <v>0</v>
      </c>
      <c r="E34" s="53">
        <v>0</v>
      </c>
      <c r="F34" s="53">
        <v>0</v>
      </c>
      <c r="G34" s="53">
        <v>0</v>
      </c>
      <c r="H34" s="53">
        <v>0</v>
      </c>
      <c r="I34" s="53">
        <v>0</v>
      </c>
      <c r="J34" s="53">
        <v>1</v>
      </c>
      <c r="K34" s="53">
        <v>0</v>
      </c>
      <c r="L34" s="53">
        <v>0</v>
      </c>
      <c r="M34" s="53">
        <v>2</v>
      </c>
      <c r="N34" s="53">
        <v>0</v>
      </c>
      <c r="O34" s="53">
        <v>0</v>
      </c>
      <c r="P34" s="53">
        <v>0</v>
      </c>
      <c r="Q34" s="53">
        <v>0</v>
      </c>
      <c r="R34" s="53">
        <v>0</v>
      </c>
      <c r="S34" s="53">
        <v>0</v>
      </c>
      <c r="T34" s="53">
        <v>0</v>
      </c>
      <c r="U34" s="53">
        <v>0</v>
      </c>
    </row>
    <row r="35" spans="1:21" ht="12.75" customHeight="1" x14ac:dyDescent="0.2">
      <c r="A35" s="468" t="s">
        <v>307</v>
      </c>
      <c r="B35" s="18" t="s">
        <v>0</v>
      </c>
      <c r="C35" s="20">
        <v>49</v>
      </c>
      <c r="D35" s="20">
        <v>0</v>
      </c>
      <c r="E35" s="20">
        <v>0</v>
      </c>
      <c r="F35" s="20">
        <v>0</v>
      </c>
      <c r="G35" s="20">
        <v>1</v>
      </c>
      <c r="H35" s="20">
        <v>10</v>
      </c>
      <c r="I35" s="20">
        <v>11</v>
      </c>
      <c r="J35" s="20">
        <v>9</v>
      </c>
      <c r="K35" s="20">
        <v>4</v>
      </c>
      <c r="L35" s="20">
        <v>2</v>
      </c>
      <c r="M35" s="20">
        <v>9</v>
      </c>
      <c r="N35" s="20">
        <v>2</v>
      </c>
      <c r="O35" s="20">
        <v>1</v>
      </c>
      <c r="P35" s="20">
        <v>0</v>
      </c>
      <c r="Q35" s="20">
        <v>0</v>
      </c>
      <c r="R35" s="20">
        <v>0</v>
      </c>
      <c r="S35" s="20">
        <v>0</v>
      </c>
      <c r="T35" s="20">
        <v>0</v>
      </c>
      <c r="U35" s="20">
        <v>0</v>
      </c>
    </row>
    <row r="36" spans="1:21" ht="12.75" customHeight="1" x14ac:dyDescent="0.2">
      <c r="A36" s="468"/>
      <c r="B36" s="18" t="s">
        <v>20</v>
      </c>
      <c r="C36" s="20">
        <v>44</v>
      </c>
      <c r="D36" s="20">
        <v>0</v>
      </c>
      <c r="E36" s="20">
        <v>0</v>
      </c>
      <c r="F36" s="20">
        <v>0</v>
      </c>
      <c r="G36" s="20">
        <v>1</v>
      </c>
      <c r="H36" s="20">
        <v>9</v>
      </c>
      <c r="I36" s="20">
        <v>10</v>
      </c>
      <c r="J36" s="20">
        <v>8</v>
      </c>
      <c r="K36" s="20">
        <v>4</v>
      </c>
      <c r="L36" s="20">
        <v>1</v>
      </c>
      <c r="M36" s="20">
        <v>9</v>
      </c>
      <c r="N36" s="20">
        <v>1</v>
      </c>
      <c r="O36" s="20">
        <v>1</v>
      </c>
      <c r="P36" s="20">
        <v>0</v>
      </c>
      <c r="Q36" s="20">
        <v>0</v>
      </c>
      <c r="R36" s="20">
        <v>0</v>
      </c>
      <c r="S36" s="20">
        <v>0</v>
      </c>
      <c r="T36" s="20">
        <v>0</v>
      </c>
      <c r="U36" s="20">
        <v>0</v>
      </c>
    </row>
    <row r="37" spans="1:21" ht="12.75" customHeight="1" x14ac:dyDescent="0.2">
      <c r="A37" s="468"/>
      <c r="B37" s="18" t="s">
        <v>21</v>
      </c>
      <c r="C37" s="20">
        <v>5</v>
      </c>
      <c r="D37" s="20">
        <v>0</v>
      </c>
      <c r="E37" s="20">
        <v>0</v>
      </c>
      <c r="F37" s="20">
        <v>0</v>
      </c>
      <c r="G37" s="20">
        <v>0</v>
      </c>
      <c r="H37" s="20">
        <v>1</v>
      </c>
      <c r="I37" s="20">
        <v>1</v>
      </c>
      <c r="J37" s="20">
        <v>1</v>
      </c>
      <c r="K37" s="20">
        <v>0</v>
      </c>
      <c r="L37" s="20">
        <v>1</v>
      </c>
      <c r="M37" s="20">
        <v>0</v>
      </c>
      <c r="N37" s="20">
        <v>1</v>
      </c>
      <c r="O37" s="20">
        <v>0</v>
      </c>
      <c r="P37" s="20">
        <v>0</v>
      </c>
      <c r="Q37" s="20">
        <v>0</v>
      </c>
      <c r="R37" s="20">
        <v>0</v>
      </c>
      <c r="S37" s="20">
        <v>0</v>
      </c>
      <c r="T37" s="20">
        <v>0</v>
      </c>
      <c r="U37" s="20">
        <v>0</v>
      </c>
    </row>
    <row r="38" spans="1:21" ht="12.75" customHeight="1" x14ac:dyDescent="0.2">
      <c r="A38" s="467" t="s">
        <v>308</v>
      </c>
      <c r="B38" s="43" t="s">
        <v>0</v>
      </c>
      <c r="C38" s="53">
        <v>22</v>
      </c>
      <c r="D38" s="53">
        <v>0</v>
      </c>
      <c r="E38" s="53">
        <v>0</v>
      </c>
      <c r="F38" s="53">
        <v>0</v>
      </c>
      <c r="G38" s="53">
        <v>1</v>
      </c>
      <c r="H38" s="53">
        <v>2</v>
      </c>
      <c r="I38" s="53">
        <v>6</v>
      </c>
      <c r="J38" s="53">
        <v>5</v>
      </c>
      <c r="K38" s="53">
        <v>2</v>
      </c>
      <c r="L38" s="53">
        <v>2</v>
      </c>
      <c r="M38" s="53">
        <v>3</v>
      </c>
      <c r="N38" s="53">
        <v>0</v>
      </c>
      <c r="O38" s="53">
        <v>1</v>
      </c>
      <c r="P38" s="53">
        <v>0</v>
      </c>
      <c r="Q38" s="53">
        <v>0</v>
      </c>
      <c r="R38" s="53">
        <v>0</v>
      </c>
      <c r="S38" s="53">
        <v>0</v>
      </c>
      <c r="T38" s="53">
        <v>0</v>
      </c>
      <c r="U38" s="53">
        <v>0</v>
      </c>
    </row>
    <row r="39" spans="1:21" ht="12.75" customHeight="1" x14ac:dyDescent="0.2">
      <c r="A39" s="467"/>
      <c r="B39" s="43" t="s">
        <v>20</v>
      </c>
      <c r="C39" s="53">
        <v>22</v>
      </c>
      <c r="D39" s="53">
        <v>0</v>
      </c>
      <c r="E39" s="53">
        <v>0</v>
      </c>
      <c r="F39" s="53">
        <v>0</v>
      </c>
      <c r="G39" s="53">
        <v>1</v>
      </c>
      <c r="H39" s="53">
        <v>2</v>
      </c>
      <c r="I39" s="53">
        <v>6</v>
      </c>
      <c r="J39" s="53">
        <v>5</v>
      </c>
      <c r="K39" s="53">
        <v>2</v>
      </c>
      <c r="L39" s="53">
        <v>2</v>
      </c>
      <c r="M39" s="53">
        <v>3</v>
      </c>
      <c r="N39" s="53">
        <v>0</v>
      </c>
      <c r="O39" s="53">
        <v>1</v>
      </c>
      <c r="P39" s="53">
        <v>0</v>
      </c>
      <c r="Q39" s="53">
        <v>0</v>
      </c>
      <c r="R39" s="53">
        <v>0</v>
      </c>
      <c r="S39" s="53">
        <v>0</v>
      </c>
      <c r="T39" s="53">
        <v>0</v>
      </c>
      <c r="U39" s="53">
        <v>0</v>
      </c>
    </row>
    <row r="40" spans="1:21" ht="12.75" customHeight="1" x14ac:dyDescent="0.2">
      <c r="A40" s="467"/>
      <c r="B40" s="43" t="s">
        <v>21</v>
      </c>
      <c r="C40" s="53">
        <v>0</v>
      </c>
      <c r="D40" s="53">
        <v>0</v>
      </c>
      <c r="E40" s="53">
        <v>0</v>
      </c>
      <c r="F40" s="53">
        <v>0</v>
      </c>
      <c r="G40" s="53">
        <v>0</v>
      </c>
      <c r="H40" s="53">
        <v>0</v>
      </c>
      <c r="I40" s="53">
        <v>0</v>
      </c>
      <c r="J40" s="53">
        <v>0</v>
      </c>
      <c r="K40" s="53">
        <v>0</v>
      </c>
      <c r="L40" s="53">
        <v>0</v>
      </c>
      <c r="M40" s="53">
        <v>0</v>
      </c>
      <c r="N40" s="53">
        <v>0</v>
      </c>
      <c r="O40" s="53">
        <v>0</v>
      </c>
      <c r="P40" s="53">
        <v>0</v>
      </c>
      <c r="Q40" s="53">
        <v>0</v>
      </c>
      <c r="R40" s="53">
        <v>0</v>
      </c>
      <c r="S40" s="53">
        <v>0</v>
      </c>
      <c r="T40" s="53">
        <v>0</v>
      </c>
      <c r="U40" s="53">
        <v>0</v>
      </c>
    </row>
    <row r="41" spans="1:21" ht="12.75" customHeight="1" x14ac:dyDescent="0.2">
      <c r="A41" s="468" t="s">
        <v>309</v>
      </c>
      <c r="B41" s="18" t="s">
        <v>0</v>
      </c>
      <c r="C41" s="20">
        <v>9</v>
      </c>
      <c r="D41" s="20">
        <v>0</v>
      </c>
      <c r="E41" s="20">
        <v>0</v>
      </c>
      <c r="F41" s="20">
        <v>0</v>
      </c>
      <c r="G41" s="20">
        <v>0</v>
      </c>
      <c r="H41" s="20">
        <v>1</v>
      </c>
      <c r="I41" s="20">
        <v>3</v>
      </c>
      <c r="J41" s="20">
        <v>1</v>
      </c>
      <c r="K41" s="20">
        <v>0</v>
      </c>
      <c r="L41" s="20">
        <v>0</v>
      </c>
      <c r="M41" s="20">
        <v>3</v>
      </c>
      <c r="N41" s="20">
        <v>1</v>
      </c>
      <c r="O41" s="20">
        <v>0</v>
      </c>
      <c r="P41" s="20">
        <v>0</v>
      </c>
      <c r="Q41" s="20">
        <v>0</v>
      </c>
      <c r="R41" s="20">
        <v>0</v>
      </c>
      <c r="S41" s="20">
        <v>0</v>
      </c>
      <c r="T41" s="20">
        <v>0</v>
      </c>
      <c r="U41" s="20">
        <v>0</v>
      </c>
    </row>
    <row r="42" spans="1:21" ht="12.75" customHeight="1" x14ac:dyDescent="0.2">
      <c r="A42" s="468"/>
      <c r="B42" s="18" t="s">
        <v>20</v>
      </c>
      <c r="C42" s="20">
        <v>7</v>
      </c>
      <c r="D42" s="20">
        <v>0</v>
      </c>
      <c r="E42" s="20">
        <v>0</v>
      </c>
      <c r="F42" s="20">
        <v>0</v>
      </c>
      <c r="G42" s="20">
        <v>0</v>
      </c>
      <c r="H42" s="20">
        <v>1</v>
      </c>
      <c r="I42" s="20">
        <v>2</v>
      </c>
      <c r="J42" s="20">
        <v>1</v>
      </c>
      <c r="K42" s="20">
        <v>0</v>
      </c>
      <c r="L42" s="20">
        <v>0</v>
      </c>
      <c r="M42" s="20">
        <v>2</v>
      </c>
      <c r="N42" s="20">
        <v>1</v>
      </c>
      <c r="O42" s="20">
        <v>0</v>
      </c>
      <c r="P42" s="20">
        <v>0</v>
      </c>
      <c r="Q42" s="20">
        <v>0</v>
      </c>
      <c r="R42" s="20">
        <v>0</v>
      </c>
      <c r="S42" s="20">
        <v>0</v>
      </c>
      <c r="T42" s="20">
        <v>0</v>
      </c>
      <c r="U42" s="20">
        <v>0</v>
      </c>
    </row>
    <row r="43" spans="1:21" ht="12.75" customHeight="1" x14ac:dyDescent="0.2">
      <c r="A43" s="468"/>
      <c r="B43" s="18" t="s">
        <v>21</v>
      </c>
      <c r="C43" s="20">
        <v>2</v>
      </c>
      <c r="D43" s="20">
        <v>0</v>
      </c>
      <c r="E43" s="20">
        <v>0</v>
      </c>
      <c r="F43" s="20">
        <v>0</v>
      </c>
      <c r="G43" s="20">
        <v>0</v>
      </c>
      <c r="H43" s="20">
        <v>0</v>
      </c>
      <c r="I43" s="20">
        <v>1</v>
      </c>
      <c r="J43" s="20">
        <v>0</v>
      </c>
      <c r="K43" s="20">
        <v>0</v>
      </c>
      <c r="L43" s="20">
        <v>0</v>
      </c>
      <c r="M43" s="20">
        <v>1</v>
      </c>
      <c r="N43" s="20">
        <v>0</v>
      </c>
      <c r="O43" s="20">
        <v>0</v>
      </c>
      <c r="P43" s="20">
        <v>0</v>
      </c>
      <c r="Q43" s="20">
        <v>0</v>
      </c>
      <c r="R43" s="20">
        <v>0</v>
      </c>
      <c r="S43" s="20">
        <v>0</v>
      </c>
      <c r="T43" s="20">
        <v>0</v>
      </c>
      <c r="U43" s="20">
        <v>0</v>
      </c>
    </row>
    <row r="44" spans="1:21" ht="12.75" customHeight="1" x14ac:dyDescent="0.2">
      <c r="A44" s="467" t="s">
        <v>310</v>
      </c>
      <c r="B44" s="43" t="s">
        <v>0</v>
      </c>
      <c r="C44" s="53">
        <v>277</v>
      </c>
      <c r="D44" s="53">
        <v>1</v>
      </c>
      <c r="E44" s="53">
        <v>0</v>
      </c>
      <c r="F44" s="53">
        <v>2</v>
      </c>
      <c r="G44" s="53">
        <v>38</v>
      </c>
      <c r="H44" s="53">
        <v>53</v>
      </c>
      <c r="I44" s="53">
        <v>49</v>
      </c>
      <c r="J44" s="53">
        <v>34</v>
      </c>
      <c r="K44" s="53">
        <v>28</v>
      </c>
      <c r="L44" s="53">
        <v>33</v>
      </c>
      <c r="M44" s="53">
        <v>24</v>
      </c>
      <c r="N44" s="53">
        <v>7</v>
      </c>
      <c r="O44" s="53">
        <v>6</v>
      </c>
      <c r="P44" s="53">
        <v>0</v>
      </c>
      <c r="Q44" s="53">
        <v>0</v>
      </c>
      <c r="R44" s="53">
        <v>1</v>
      </c>
      <c r="S44" s="53">
        <v>1</v>
      </c>
      <c r="T44" s="53">
        <v>0</v>
      </c>
      <c r="U44" s="53">
        <v>0</v>
      </c>
    </row>
    <row r="45" spans="1:21" ht="12.75" customHeight="1" x14ac:dyDescent="0.2">
      <c r="A45" s="467"/>
      <c r="B45" s="43" t="s">
        <v>20</v>
      </c>
      <c r="C45" s="53">
        <v>240</v>
      </c>
      <c r="D45" s="53">
        <v>0</v>
      </c>
      <c r="E45" s="53">
        <v>0</v>
      </c>
      <c r="F45" s="53">
        <v>2</v>
      </c>
      <c r="G45" s="53">
        <v>35</v>
      </c>
      <c r="H45" s="53">
        <v>47</v>
      </c>
      <c r="I45" s="53">
        <v>43</v>
      </c>
      <c r="J45" s="53">
        <v>32</v>
      </c>
      <c r="K45" s="53">
        <v>24</v>
      </c>
      <c r="L45" s="53">
        <v>25</v>
      </c>
      <c r="M45" s="53">
        <v>22</v>
      </c>
      <c r="N45" s="53">
        <v>5</v>
      </c>
      <c r="O45" s="53">
        <v>3</v>
      </c>
      <c r="P45" s="53">
        <v>0</v>
      </c>
      <c r="Q45" s="53">
        <v>0</v>
      </c>
      <c r="R45" s="53">
        <v>1</v>
      </c>
      <c r="S45" s="53">
        <v>1</v>
      </c>
      <c r="T45" s="53">
        <v>0</v>
      </c>
      <c r="U45" s="53">
        <v>0</v>
      </c>
    </row>
    <row r="46" spans="1:21" ht="12.75" customHeight="1" x14ac:dyDescent="0.2">
      <c r="A46" s="467"/>
      <c r="B46" s="43" t="s">
        <v>21</v>
      </c>
      <c r="C46" s="53">
        <v>37</v>
      </c>
      <c r="D46" s="53">
        <v>1</v>
      </c>
      <c r="E46" s="53">
        <v>0</v>
      </c>
      <c r="F46" s="53">
        <v>0</v>
      </c>
      <c r="G46" s="53">
        <v>3</v>
      </c>
      <c r="H46" s="53">
        <v>6</v>
      </c>
      <c r="I46" s="53">
        <v>6</v>
      </c>
      <c r="J46" s="53">
        <v>2</v>
      </c>
      <c r="K46" s="53">
        <v>4</v>
      </c>
      <c r="L46" s="53">
        <v>8</v>
      </c>
      <c r="M46" s="53">
        <v>2</v>
      </c>
      <c r="N46" s="53">
        <v>2</v>
      </c>
      <c r="O46" s="53">
        <v>3</v>
      </c>
      <c r="P46" s="53">
        <v>0</v>
      </c>
      <c r="Q46" s="53">
        <v>0</v>
      </c>
      <c r="R46" s="53">
        <v>0</v>
      </c>
      <c r="S46" s="53">
        <v>0</v>
      </c>
      <c r="T46" s="53">
        <v>0</v>
      </c>
      <c r="U46" s="53">
        <v>0</v>
      </c>
    </row>
    <row r="47" spans="1:21" ht="12.75" customHeight="1" x14ac:dyDescent="0.2">
      <c r="A47" s="468" t="s">
        <v>311</v>
      </c>
      <c r="B47" s="18" t="s">
        <v>0</v>
      </c>
      <c r="C47" s="20">
        <v>32</v>
      </c>
      <c r="D47" s="20">
        <v>0</v>
      </c>
      <c r="E47" s="20">
        <v>0</v>
      </c>
      <c r="F47" s="20">
        <v>0</v>
      </c>
      <c r="G47" s="20">
        <v>1</v>
      </c>
      <c r="H47" s="20">
        <v>3</v>
      </c>
      <c r="I47" s="20">
        <v>4</v>
      </c>
      <c r="J47" s="20">
        <v>3</v>
      </c>
      <c r="K47" s="20">
        <v>4</v>
      </c>
      <c r="L47" s="20">
        <v>7</v>
      </c>
      <c r="M47" s="20">
        <v>4</v>
      </c>
      <c r="N47" s="20">
        <v>3</v>
      </c>
      <c r="O47" s="20">
        <v>1</v>
      </c>
      <c r="P47" s="20">
        <v>2</v>
      </c>
      <c r="Q47" s="20">
        <v>0</v>
      </c>
      <c r="R47" s="20">
        <v>0</v>
      </c>
      <c r="S47" s="20">
        <v>0</v>
      </c>
      <c r="T47" s="20">
        <v>0</v>
      </c>
      <c r="U47" s="20">
        <v>0</v>
      </c>
    </row>
    <row r="48" spans="1:21" ht="12.75" customHeight="1" x14ac:dyDescent="0.2">
      <c r="A48" s="468"/>
      <c r="B48" s="18" t="s">
        <v>20</v>
      </c>
      <c r="C48" s="20">
        <v>20</v>
      </c>
      <c r="D48" s="20">
        <v>0</v>
      </c>
      <c r="E48" s="20">
        <v>0</v>
      </c>
      <c r="F48" s="20">
        <v>0</v>
      </c>
      <c r="G48" s="20">
        <v>0</v>
      </c>
      <c r="H48" s="20">
        <v>2</v>
      </c>
      <c r="I48" s="20">
        <v>2</v>
      </c>
      <c r="J48" s="20">
        <v>3</v>
      </c>
      <c r="K48" s="20">
        <v>4</v>
      </c>
      <c r="L48" s="20">
        <v>4</v>
      </c>
      <c r="M48" s="20">
        <v>2</v>
      </c>
      <c r="N48" s="20">
        <v>1</v>
      </c>
      <c r="O48" s="20">
        <v>1</v>
      </c>
      <c r="P48" s="20">
        <v>1</v>
      </c>
      <c r="Q48" s="20">
        <v>0</v>
      </c>
      <c r="R48" s="20">
        <v>0</v>
      </c>
      <c r="S48" s="20">
        <v>0</v>
      </c>
      <c r="T48" s="20">
        <v>0</v>
      </c>
      <c r="U48" s="20">
        <v>0</v>
      </c>
    </row>
    <row r="49" spans="1:21" ht="12.75" customHeight="1" x14ac:dyDescent="0.2">
      <c r="A49" s="468"/>
      <c r="B49" s="18" t="s">
        <v>21</v>
      </c>
      <c r="C49" s="20">
        <v>12</v>
      </c>
      <c r="D49" s="20">
        <v>0</v>
      </c>
      <c r="E49" s="20">
        <v>0</v>
      </c>
      <c r="F49" s="20">
        <v>0</v>
      </c>
      <c r="G49" s="20">
        <v>1</v>
      </c>
      <c r="H49" s="20">
        <v>1</v>
      </c>
      <c r="I49" s="20">
        <v>2</v>
      </c>
      <c r="J49" s="20">
        <v>0</v>
      </c>
      <c r="K49" s="20">
        <v>0</v>
      </c>
      <c r="L49" s="20">
        <v>3</v>
      </c>
      <c r="M49" s="20">
        <v>2</v>
      </c>
      <c r="N49" s="20">
        <v>2</v>
      </c>
      <c r="O49" s="20">
        <v>0</v>
      </c>
      <c r="P49" s="20">
        <v>1</v>
      </c>
      <c r="Q49" s="20">
        <v>0</v>
      </c>
      <c r="R49" s="20">
        <v>0</v>
      </c>
      <c r="S49" s="20">
        <v>0</v>
      </c>
      <c r="T49" s="20">
        <v>0</v>
      </c>
      <c r="U49" s="20">
        <v>0</v>
      </c>
    </row>
    <row r="50" spans="1:21" ht="12.75" customHeight="1" x14ac:dyDescent="0.2">
      <c r="A50" s="467" t="s">
        <v>312</v>
      </c>
      <c r="B50" s="43" t="s">
        <v>0</v>
      </c>
      <c r="C50" s="53">
        <v>31</v>
      </c>
      <c r="D50" s="53">
        <v>0</v>
      </c>
      <c r="E50" s="53">
        <v>0</v>
      </c>
      <c r="F50" s="53">
        <v>1</v>
      </c>
      <c r="G50" s="53">
        <v>2</v>
      </c>
      <c r="H50" s="53">
        <v>5</v>
      </c>
      <c r="I50" s="53">
        <v>4</v>
      </c>
      <c r="J50" s="53">
        <v>5</v>
      </c>
      <c r="K50" s="53">
        <v>6</v>
      </c>
      <c r="L50" s="53">
        <v>3</v>
      </c>
      <c r="M50" s="53">
        <v>4</v>
      </c>
      <c r="N50" s="53">
        <v>1</v>
      </c>
      <c r="O50" s="53">
        <v>0</v>
      </c>
      <c r="P50" s="53">
        <v>0</v>
      </c>
      <c r="Q50" s="53">
        <v>0</v>
      </c>
      <c r="R50" s="53">
        <v>0</v>
      </c>
      <c r="S50" s="53">
        <v>0</v>
      </c>
      <c r="T50" s="53">
        <v>0</v>
      </c>
      <c r="U50" s="53">
        <v>0</v>
      </c>
    </row>
    <row r="51" spans="1:21" ht="12.75" customHeight="1" x14ac:dyDescent="0.2">
      <c r="A51" s="467"/>
      <c r="B51" s="43" t="s">
        <v>20</v>
      </c>
      <c r="C51" s="53">
        <v>24</v>
      </c>
      <c r="D51" s="53">
        <v>0</v>
      </c>
      <c r="E51" s="53">
        <v>0</v>
      </c>
      <c r="F51" s="53">
        <v>1</v>
      </c>
      <c r="G51" s="53">
        <v>2</v>
      </c>
      <c r="H51" s="53">
        <v>5</v>
      </c>
      <c r="I51" s="53">
        <v>3</v>
      </c>
      <c r="J51" s="53">
        <v>4</v>
      </c>
      <c r="K51" s="53">
        <v>3</v>
      </c>
      <c r="L51" s="53">
        <v>3</v>
      </c>
      <c r="M51" s="53">
        <v>2</v>
      </c>
      <c r="N51" s="53">
        <v>1</v>
      </c>
      <c r="O51" s="53">
        <v>0</v>
      </c>
      <c r="P51" s="53">
        <v>0</v>
      </c>
      <c r="Q51" s="53">
        <v>0</v>
      </c>
      <c r="R51" s="53">
        <v>0</v>
      </c>
      <c r="S51" s="53">
        <v>0</v>
      </c>
      <c r="T51" s="53">
        <v>0</v>
      </c>
      <c r="U51" s="53">
        <v>0</v>
      </c>
    </row>
    <row r="52" spans="1:21" ht="12.75" customHeight="1" x14ac:dyDescent="0.2">
      <c r="A52" s="467"/>
      <c r="B52" s="43" t="s">
        <v>21</v>
      </c>
      <c r="C52" s="53">
        <v>7</v>
      </c>
      <c r="D52" s="53">
        <v>0</v>
      </c>
      <c r="E52" s="53">
        <v>0</v>
      </c>
      <c r="F52" s="53">
        <v>0</v>
      </c>
      <c r="G52" s="53">
        <v>0</v>
      </c>
      <c r="H52" s="53">
        <v>0</v>
      </c>
      <c r="I52" s="53">
        <v>1</v>
      </c>
      <c r="J52" s="53">
        <v>1</v>
      </c>
      <c r="K52" s="53">
        <v>3</v>
      </c>
      <c r="L52" s="53">
        <v>0</v>
      </c>
      <c r="M52" s="53">
        <v>2</v>
      </c>
      <c r="N52" s="53">
        <v>0</v>
      </c>
      <c r="O52" s="53">
        <v>0</v>
      </c>
      <c r="P52" s="53">
        <v>0</v>
      </c>
      <c r="Q52" s="53">
        <v>0</v>
      </c>
      <c r="R52" s="53">
        <v>0</v>
      </c>
      <c r="S52" s="53">
        <v>0</v>
      </c>
      <c r="T52" s="53">
        <v>0</v>
      </c>
      <c r="U52" s="53">
        <v>0</v>
      </c>
    </row>
    <row r="53" spans="1:21" ht="12.75" customHeight="1" x14ac:dyDescent="0.2">
      <c r="A53" s="468" t="s">
        <v>313</v>
      </c>
      <c r="B53" s="18" t="s">
        <v>0</v>
      </c>
      <c r="C53" s="20">
        <v>33</v>
      </c>
      <c r="D53" s="20">
        <v>0</v>
      </c>
      <c r="E53" s="20">
        <v>0</v>
      </c>
      <c r="F53" s="20">
        <v>0</v>
      </c>
      <c r="G53" s="20">
        <v>0</v>
      </c>
      <c r="H53" s="20">
        <v>0</v>
      </c>
      <c r="I53" s="20">
        <v>1</v>
      </c>
      <c r="J53" s="20">
        <v>3</v>
      </c>
      <c r="K53" s="20">
        <v>2</v>
      </c>
      <c r="L53" s="20">
        <v>6</v>
      </c>
      <c r="M53" s="20">
        <v>10</v>
      </c>
      <c r="N53" s="20">
        <v>5</v>
      </c>
      <c r="O53" s="20">
        <v>4</v>
      </c>
      <c r="P53" s="20">
        <v>1</v>
      </c>
      <c r="Q53" s="20">
        <v>0</v>
      </c>
      <c r="R53" s="20">
        <v>1</v>
      </c>
      <c r="S53" s="20">
        <v>0</v>
      </c>
      <c r="T53" s="20">
        <v>0</v>
      </c>
      <c r="U53" s="20">
        <v>0</v>
      </c>
    </row>
    <row r="54" spans="1:21" ht="12.75" customHeight="1" x14ac:dyDescent="0.2">
      <c r="A54" s="468"/>
      <c r="B54" s="18" t="s">
        <v>20</v>
      </c>
      <c r="C54" s="20">
        <v>20</v>
      </c>
      <c r="D54" s="20">
        <v>0</v>
      </c>
      <c r="E54" s="20">
        <v>0</v>
      </c>
      <c r="F54" s="20">
        <v>0</v>
      </c>
      <c r="G54" s="20">
        <v>0</v>
      </c>
      <c r="H54" s="20">
        <v>0</v>
      </c>
      <c r="I54" s="20">
        <v>1</v>
      </c>
      <c r="J54" s="20">
        <v>1</v>
      </c>
      <c r="K54" s="20">
        <v>1</v>
      </c>
      <c r="L54" s="20">
        <v>3</v>
      </c>
      <c r="M54" s="20">
        <v>6</v>
      </c>
      <c r="N54" s="20">
        <v>4</v>
      </c>
      <c r="O54" s="20">
        <v>3</v>
      </c>
      <c r="P54" s="20">
        <v>0</v>
      </c>
      <c r="Q54" s="20">
        <v>0</v>
      </c>
      <c r="R54" s="20">
        <v>1</v>
      </c>
      <c r="S54" s="20">
        <v>0</v>
      </c>
      <c r="T54" s="20">
        <v>0</v>
      </c>
      <c r="U54" s="20">
        <v>0</v>
      </c>
    </row>
    <row r="55" spans="1:21" ht="12.75" customHeight="1" x14ac:dyDescent="0.2">
      <c r="A55" s="468"/>
      <c r="B55" s="18" t="s">
        <v>21</v>
      </c>
      <c r="C55" s="20">
        <v>13</v>
      </c>
      <c r="D55" s="20">
        <v>0</v>
      </c>
      <c r="E55" s="20">
        <v>0</v>
      </c>
      <c r="F55" s="20">
        <v>0</v>
      </c>
      <c r="G55" s="20">
        <v>0</v>
      </c>
      <c r="H55" s="20">
        <v>0</v>
      </c>
      <c r="I55" s="20">
        <v>0</v>
      </c>
      <c r="J55" s="20">
        <v>2</v>
      </c>
      <c r="K55" s="20">
        <v>1</v>
      </c>
      <c r="L55" s="20">
        <v>3</v>
      </c>
      <c r="M55" s="20">
        <v>4</v>
      </c>
      <c r="N55" s="20">
        <v>1</v>
      </c>
      <c r="O55" s="20">
        <v>1</v>
      </c>
      <c r="P55" s="20">
        <v>1</v>
      </c>
      <c r="Q55" s="20">
        <v>0</v>
      </c>
      <c r="R55" s="20">
        <v>0</v>
      </c>
      <c r="S55" s="20">
        <v>0</v>
      </c>
      <c r="T55" s="20">
        <v>0</v>
      </c>
      <c r="U55" s="20">
        <v>0</v>
      </c>
    </row>
    <row r="56" spans="1:21" ht="12.75" customHeight="1" x14ac:dyDescent="0.2">
      <c r="A56" s="467" t="s">
        <v>314</v>
      </c>
      <c r="B56" s="43" t="s">
        <v>0</v>
      </c>
      <c r="C56" s="53">
        <v>17</v>
      </c>
      <c r="D56" s="53">
        <v>0</v>
      </c>
      <c r="E56" s="53">
        <v>0</v>
      </c>
      <c r="F56" s="53">
        <v>0</v>
      </c>
      <c r="G56" s="53">
        <v>0</v>
      </c>
      <c r="H56" s="53">
        <v>0</v>
      </c>
      <c r="I56" s="53">
        <v>1</v>
      </c>
      <c r="J56" s="53">
        <v>0</v>
      </c>
      <c r="K56" s="53">
        <v>1</v>
      </c>
      <c r="L56" s="53">
        <v>3</v>
      </c>
      <c r="M56" s="53">
        <v>3</v>
      </c>
      <c r="N56" s="53">
        <v>6</v>
      </c>
      <c r="O56" s="53">
        <v>2</v>
      </c>
      <c r="P56" s="53">
        <v>1</v>
      </c>
      <c r="Q56" s="53">
        <v>0</v>
      </c>
      <c r="R56" s="53">
        <v>0</v>
      </c>
      <c r="S56" s="53">
        <v>0</v>
      </c>
      <c r="T56" s="53">
        <v>0</v>
      </c>
      <c r="U56" s="53">
        <v>0</v>
      </c>
    </row>
    <row r="57" spans="1:21" ht="12.75" customHeight="1" x14ac:dyDescent="0.2">
      <c r="A57" s="467"/>
      <c r="B57" s="43" t="s">
        <v>20</v>
      </c>
      <c r="C57" s="53">
        <v>8</v>
      </c>
      <c r="D57" s="53">
        <v>0</v>
      </c>
      <c r="E57" s="53">
        <v>0</v>
      </c>
      <c r="F57" s="53">
        <v>0</v>
      </c>
      <c r="G57" s="53">
        <v>0</v>
      </c>
      <c r="H57" s="53">
        <v>0</v>
      </c>
      <c r="I57" s="53">
        <v>1</v>
      </c>
      <c r="J57" s="53">
        <v>0</v>
      </c>
      <c r="K57" s="53">
        <v>0</v>
      </c>
      <c r="L57" s="53">
        <v>1</v>
      </c>
      <c r="M57" s="53">
        <v>1</v>
      </c>
      <c r="N57" s="53">
        <v>4</v>
      </c>
      <c r="O57" s="53">
        <v>1</v>
      </c>
      <c r="P57" s="53">
        <v>0</v>
      </c>
      <c r="Q57" s="53">
        <v>0</v>
      </c>
      <c r="R57" s="53">
        <v>0</v>
      </c>
      <c r="S57" s="53">
        <v>0</v>
      </c>
      <c r="T57" s="53">
        <v>0</v>
      </c>
      <c r="U57" s="53">
        <v>0</v>
      </c>
    </row>
    <row r="58" spans="1:21" ht="12.75" customHeight="1" x14ac:dyDescent="0.2">
      <c r="A58" s="467"/>
      <c r="B58" s="43" t="s">
        <v>21</v>
      </c>
      <c r="C58" s="53">
        <v>9</v>
      </c>
      <c r="D58" s="53">
        <v>0</v>
      </c>
      <c r="E58" s="53">
        <v>0</v>
      </c>
      <c r="F58" s="53">
        <v>0</v>
      </c>
      <c r="G58" s="53">
        <v>0</v>
      </c>
      <c r="H58" s="53">
        <v>0</v>
      </c>
      <c r="I58" s="53">
        <v>0</v>
      </c>
      <c r="J58" s="53">
        <v>0</v>
      </c>
      <c r="K58" s="53">
        <v>1</v>
      </c>
      <c r="L58" s="53">
        <v>2</v>
      </c>
      <c r="M58" s="53">
        <v>2</v>
      </c>
      <c r="N58" s="53">
        <v>2</v>
      </c>
      <c r="O58" s="53">
        <v>1</v>
      </c>
      <c r="P58" s="53">
        <v>1</v>
      </c>
      <c r="Q58" s="53">
        <v>0</v>
      </c>
      <c r="R58" s="53">
        <v>0</v>
      </c>
      <c r="S58" s="53">
        <v>0</v>
      </c>
      <c r="T58" s="53">
        <v>0</v>
      </c>
      <c r="U58" s="53">
        <v>0</v>
      </c>
    </row>
    <row r="59" spans="1:21" ht="12.75" customHeight="1" x14ac:dyDescent="0.2">
      <c r="A59" s="468" t="s">
        <v>336</v>
      </c>
      <c r="B59" s="18" t="s">
        <v>0</v>
      </c>
      <c r="C59" s="20">
        <v>92</v>
      </c>
      <c r="D59" s="20">
        <v>1</v>
      </c>
      <c r="E59" s="20">
        <v>0</v>
      </c>
      <c r="F59" s="20">
        <v>4</v>
      </c>
      <c r="G59" s="20">
        <v>5</v>
      </c>
      <c r="H59" s="20">
        <v>14</v>
      </c>
      <c r="I59" s="20">
        <v>13</v>
      </c>
      <c r="J59" s="20">
        <v>11</v>
      </c>
      <c r="K59" s="20">
        <v>16</v>
      </c>
      <c r="L59" s="20">
        <v>11</v>
      </c>
      <c r="M59" s="20">
        <v>8</v>
      </c>
      <c r="N59" s="20">
        <v>4</v>
      </c>
      <c r="O59" s="20">
        <v>2</v>
      </c>
      <c r="P59" s="20">
        <v>3</v>
      </c>
      <c r="Q59" s="20">
        <v>0</v>
      </c>
      <c r="R59" s="20">
        <v>0</v>
      </c>
      <c r="S59" s="20">
        <v>0</v>
      </c>
      <c r="T59" s="20">
        <v>0</v>
      </c>
      <c r="U59" s="20">
        <v>0</v>
      </c>
    </row>
    <row r="60" spans="1:21" ht="12.75" customHeight="1" x14ac:dyDescent="0.2">
      <c r="A60" s="468"/>
      <c r="B60" s="18" t="s">
        <v>20</v>
      </c>
      <c r="C60" s="20">
        <v>61</v>
      </c>
      <c r="D60" s="20">
        <v>1</v>
      </c>
      <c r="E60" s="20">
        <v>0</v>
      </c>
      <c r="F60" s="20">
        <v>2</v>
      </c>
      <c r="G60" s="20">
        <v>1</v>
      </c>
      <c r="H60" s="20">
        <v>9</v>
      </c>
      <c r="I60" s="20">
        <v>8</v>
      </c>
      <c r="J60" s="20">
        <v>9</v>
      </c>
      <c r="K60" s="20">
        <v>12</v>
      </c>
      <c r="L60" s="20">
        <v>7</v>
      </c>
      <c r="M60" s="20">
        <v>5</v>
      </c>
      <c r="N60" s="20">
        <v>3</v>
      </c>
      <c r="O60" s="20">
        <v>2</v>
      </c>
      <c r="P60" s="20">
        <v>2</v>
      </c>
      <c r="Q60" s="20">
        <v>0</v>
      </c>
      <c r="R60" s="20">
        <v>0</v>
      </c>
      <c r="S60" s="20">
        <v>0</v>
      </c>
      <c r="T60" s="20">
        <v>0</v>
      </c>
      <c r="U60" s="20">
        <v>0</v>
      </c>
    </row>
    <row r="61" spans="1:21" ht="12.75" customHeight="1" x14ac:dyDescent="0.2">
      <c r="A61" s="468"/>
      <c r="B61" s="18" t="s">
        <v>21</v>
      </c>
      <c r="C61" s="20">
        <v>31</v>
      </c>
      <c r="D61" s="20">
        <v>0</v>
      </c>
      <c r="E61" s="20">
        <v>0</v>
      </c>
      <c r="F61" s="20">
        <v>2</v>
      </c>
      <c r="G61" s="20">
        <v>4</v>
      </c>
      <c r="H61" s="20">
        <v>5</v>
      </c>
      <c r="I61" s="20">
        <v>5</v>
      </c>
      <c r="J61" s="20">
        <v>2</v>
      </c>
      <c r="K61" s="20">
        <v>4</v>
      </c>
      <c r="L61" s="20">
        <v>4</v>
      </c>
      <c r="M61" s="20">
        <v>3</v>
      </c>
      <c r="N61" s="20">
        <v>1</v>
      </c>
      <c r="O61" s="20">
        <v>0</v>
      </c>
      <c r="P61" s="20">
        <v>1</v>
      </c>
      <c r="Q61" s="20">
        <v>0</v>
      </c>
      <c r="R61" s="20">
        <v>0</v>
      </c>
      <c r="S61" s="20">
        <v>0</v>
      </c>
      <c r="T61" s="20">
        <v>0</v>
      </c>
      <c r="U61" s="20">
        <v>0</v>
      </c>
    </row>
    <row r="62" spans="1:21" ht="12.75" customHeight="1" x14ac:dyDescent="0.2">
      <c r="A62" s="467" t="s">
        <v>315</v>
      </c>
      <c r="B62" s="43" t="s">
        <v>0</v>
      </c>
      <c r="C62" s="53">
        <v>37</v>
      </c>
      <c r="D62" s="53">
        <v>0</v>
      </c>
      <c r="E62" s="53">
        <v>0</v>
      </c>
      <c r="F62" s="53">
        <v>0</v>
      </c>
      <c r="G62" s="53">
        <v>3</v>
      </c>
      <c r="H62" s="53">
        <v>8</v>
      </c>
      <c r="I62" s="53">
        <v>9</v>
      </c>
      <c r="J62" s="53">
        <v>2</v>
      </c>
      <c r="K62" s="53">
        <v>5</v>
      </c>
      <c r="L62" s="53">
        <v>2</v>
      </c>
      <c r="M62" s="53">
        <v>3</v>
      </c>
      <c r="N62" s="53">
        <v>2</v>
      </c>
      <c r="O62" s="53">
        <v>1</v>
      </c>
      <c r="P62" s="53">
        <v>1</v>
      </c>
      <c r="Q62" s="53">
        <v>1</v>
      </c>
      <c r="R62" s="53">
        <v>0</v>
      </c>
      <c r="S62" s="53">
        <v>0</v>
      </c>
      <c r="T62" s="53">
        <v>0</v>
      </c>
      <c r="U62" s="53">
        <v>0</v>
      </c>
    </row>
    <row r="63" spans="1:21" ht="12.75" customHeight="1" x14ac:dyDescent="0.2">
      <c r="A63" s="467"/>
      <c r="B63" s="43" t="s">
        <v>20</v>
      </c>
      <c r="C63" s="53">
        <v>22</v>
      </c>
      <c r="D63" s="53">
        <v>0</v>
      </c>
      <c r="E63" s="53">
        <v>0</v>
      </c>
      <c r="F63" s="53">
        <v>0</v>
      </c>
      <c r="G63" s="53">
        <v>3</v>
      </c>
      <c r="H63" s="53">
        <v>7</v>
      </c>
      <c r="I63" s="53">
        <v>3</v>
      </c>
      <c r="J63" s="53">
        <v>2</v>
      </c>
      <c r="K63" s="53">
        <v>3</v>
      </c>
      <c r="L63" s="53">
        <v>1</v>
      </c>
      <c r="M63" s="53">
        <v>2</v>
      </c>
      <c r="N63" s="53">
        <v>1</v>
      </c>
      <c r="O63" s="53">
        <v>0</v>
      </c>
      <c r="P63" s="53">
        <v>0</v>
      </c>
      <c r="Q63" s="53">
        <v>0</v>
      </c>
      <c r="R63" s="53">
        <v>0</v>
      </c>
      <c r="S63" s="53">
        <v>0</v>
      </c>
      <c r="T63" s="53">
        <v>0</v>
      </c>
      <c r="U63" s="53">
        <v>0</v>
      </c>
    </row>
    <row r="64" spans="1:21" ht="12.75" customHeight="1" x14ac:dyDescent="0.2">
      <c r="A64" s="467"/>
      <c r="B64" s="43" t="s">
        <v>21</v>
      </c>
      <c r="C64" s="53">
        <v>15</v>
      </c>
      <c r="D64" s="53">
        <v>0</v>
      </c>
      <c r="E64" s="53">
        <v>0</v>
      </c>
      <c r="F64" s="53">
        <v>0</v>
      </c>
      <c r="G64" s="53">
        <v>0</v>
      </c>
      <c r="H64" s="53">
        <v>1</v>
      </c>
      <c r="I64" s="53">
        <v>6</v>
      </c>
      <c r="J64" s="53">
        <v>0</v>
      </c>
      <c r="K64" s="53">
        <v>2</v>
      </c>
      <c r="L64" s="53">
        <v>1</v>
      </c>
      <c r="M64" s="53">
        <v>1</v>
      </c>
      <c r="N64" s="53">
        <v>1</v>
      </c>
      <c r="O64" s="53">
        <v>1</v>
      </c>
      <c r="P64" s="53">
        <v>1</v>
      </c>
      <c r="Q64" s="53">
        <v>1</v>
      </c>
      <c r="R64" s="53">
        <v>0</v>
      </c>
      <c r="S64" s="53">
        <v>0</v>
      </c>
      <c r="T64" s="53">
        <v>0</v>
      </c>
      <c r="U64" s="53">
        <v>0</v>
      </c>
    </row>
    <row r="65" spans="1:21" ht="12.75" customHeight="1" x14ac:dyDescent="0.2">
      <c r="A65" s="468" t="s">
        <v>316</v>
      </c>
      <c r="B65" s="18" t="s">
        <v>0</v>
      </c>
      <c r="C65" s="20">
        <v>159</v>
      </c>
      <c r="D65" s="20">
        <v>0</v>
      </c>
      <c r="E65" s="20">
        <v>0</v>
      </c>
      <c r="F65" s="20">
        <v>7</v>
      </c>
      <c r="G65" s="20">
        <v>16</v>
      </c>
      <c r="H65" s="20">
        <v>14</v>
      </c>
      <c r="I65" s="20">
        <v>22</v>
      </c>
      <c r="J65" s="20">
        <v>22</v>
      </c>
      <c r="K65" s="20">
        <v>26</v>
      </c>
      <c r="L65" s="20">
        <v>18</v>
      </c>
      <c r="M65" s="20">
        <v>15</v>
      </c>
      <c r="N65" s="20">
        <v>8</v>
      </c>
      <c r="O65" s="20">
        <v>6</v>
      </c>
      <c r="P65" s="20">
        <v>2</v>
      </c>
      <c r="Q65" s="20">
        <v>3</v>
      </c>
      <c r="R65" s="20">
        <v>0</v>
      </c>
      <c r="S65" s="20">
        <v>0</v>
      </c>
      <c r="T65" s="20">
        <v>0</v>
      </c>
      <c r="U65" s="20">
        <v>0</v>
      </c>
    </row>
    <row r="66" spans="1:21" ht="12.75" customHeight="1" x14ac:dyDescent="0.2">
      <c r="A66" s="468"/>
      <c r="B66" s="18" t="s">
        <v>20</v>
      </c>
      <c r="C66" s="20">
        <v>113</v>
      </c>
      <c r="D66" s="20">
        <v>0</v>
      </c>
      <c r="E66" s="20">
        <v>0</v>
      </c>
      <c r="F66" s="20">
        <v>5</v>
      </c>
      <c r="G66" s="20">
        <v>12</v>
      </c>
      <c r="H66" s="20">
        <v>10</v>
      </c>
      <c r="I66" s="20">
        <v>20</v>
      </c>
      <c r="J66" s="20">
        <v>17</v>
      </c>
      <c r="K66" s="20">
        <v>21</v>
      </c>
      <c r="L66" s="20">
        <v>11</v>
      </c>
      <c r="M66" s="20">
        <v>9</v>
      </c>
      <c r="N66" s="20">
        <v>3</v>
      </c>
      <c r="O66" s="20">
        <v>3</v>
      </c>
      <c r="P66" s="20">
        <v>1</v>
      </c>
      <c r="Q66" s="20">
        <v>1</v>
      </c>
      <c r="R66" s="20">
        <v>0</v>
      </c>
      <c r="S66" s="20">
        <v>0</v>
      </c>
      <c r="T66" s="20">
        <v>0</v>
      </c>
      <c r="U66" s="20">
        <v>0</v>
      </c>
    </row>
    <row r="67" spans="1:21" ht="12.75" customHeight="1" x14ac:dyDescent="0.2">
      <c r="A67" s="468"/>
      <c r="B67" s="18" t="s">
        <v>21</v>
      </c>
      <c r="C67" s="20">
        <v>46</v>
      </c>
      <c r="D67" s="20">
        <v>0</v>
      </c>
      <c r="E67" s="20">
        <v>0</v>
      </c>
      <c r="F67" s="20">
        <v>2</v>
      </c>
      <c r="G67" s="20">
        <v>4</v>
      </c>
      <c r="H67" s="20">
        <v>4</v>
      </c>
      <c r="I67" s="20">
        <v>2</v>
      </c>
      <c r="J67" s="20">
        <v>5</v>
      </c>
      <c r="K67" s="20">
        <v>5</v>
      </c>
      <c r="L67" s="20">
        <v>7</v>
      </c>
      <c r="M67" s="20">
        <v>6</v>
      </c>
      <c r="N67" s="20">
        <v>5</v>
      </c>
      <c r="O67" s="20">
        <v>3</v>
      </c>
      <c r="P67" s="20">
        <v>1</v>
      </c>
      <c r="Q67" s="20">
        <v>2</v>
      </c>
      <c r="R67" s="20">
        <v>0</v>
      </c>
      <c r="S67" s="20">
        <v>0</v>
      </c>
      <c r="T67" s="20">
        <v>0</v>
      </c>
      <c r="U67" s="20">
        <v>0</v>
      </c>
    </row>
    <row r="68" spans="1:21" ht="12.75" customHeight="1" x14ac:dyDescent="0.2">
      <c r="A68" s="467" t="s">
        <v>317</v>
      </c>
      <c r="B68" s="43" t="s">
        <v>0</v>
      </c>
      <c r="C68" s="53">
        <v>487</v>
      </c>
      <c r="D68" s="53">
        <v>0</v>
      </c>
      <c r="E68" s="53">
        <v>1</v>
      </c>
      <c r="F68" s="53">
        <v>26</v>
      </c>
      <c r="G68" s="53">
        <v>46</v>
      </c>
      <c r="H68" s="53">
        <v>59</v>
      </c>
      <c r="I68" s="53">
        <v>65</v>
      </c>
      <c r="J68" s="53">
        <v>76</v>
      </c>
      <c r="K68" s="53">
        <v>53</v>
      </c>
      <c r="L68" s="53">
        <v>53</v>
      </c>
      <c r="M68" s="53">
        <v>47</v>
      </c>
      <c r="N68" s="53">
        <v>24</v>
      </c>
      <c r="O68" s="53">
        <v>21</v>
      </c>
      <c r="P68" s="53">
        <v>9</v>
      </c>
      <c r="Q68" s="53">
        <v>5</v>
      </c>
      <c r="R68" s="53">
        <v>1</v>
      </c>
      <c r="S68" s="53">
        <v>1</v>
      </c>
      <c r="T68" s="53">
        <v>0</v>
      </c>
      <c r="U68" s="53">
        <v>0</v>
      </c>
    </row>
    <row r="69" spans="1:21" ht="12.75" customHeight="1" x14ac:dyDescent="0.2">
      <c r="A69" s="467"/>
      <c r="B69" s="43" t="s">
        <v>20</v>
      </c>
      <c r="C69" s="53">
        <v>308</v>
      </c>
      <c r="D69" s="53">
        <v>0</v>
      </c>
      <c r="E69" s="53">
        <v>0</v>
      </c>
      <c r="F69" s="53">
        <v>11</v>
      </c>
      <c r="G69" s="53">
        <v>29</v>
      </c>
      <c r="H69" s="53">
        <v>42</v>
      </c>
      <c r="I69" s="53">
        <v>47</v>
      </c>
      <c r="J69" s="53">
        <v>60</v>
      </c>
      <c r="K69" s="53">
        <v>31</v>
      </c>
      <c r="L69" s="53">
        <v>30</v>
      </c>
      <c r="M69" s="53">
        <v>31</v>
      </c>
      <c r="N69" s="53">
        <v>8</v>
      </c>
      <c r="O69" s="53">
        <v>11</v>
      </c>
      <c r="P69" s="53">
        <v>5</v>
      </c>
      <c r="Q69" s="53">
        <v>2</v>
      </c>
      <c r="R69" s="53">
        <v>1</v>
      </c>
      <c r="S69" s="53">
        <v>0</v>
      </c>
      <c r="T69" s="53">
        <v>0</v>
      </c>
      <c r="U69" s="53">
        <v>0</v>
      </c>
    </row>
    <row r="70" spans="1:21" ht="12.75" customHeight="1" x14ac:dyDescent="0.2">
      <c r="A70" s="467"/>
      <c r="B70" s="43" t="s">
        <v>21</v>
      </c>
      <c r="C70" s="53">
        <v>179</v>
      </c>
      <c r="D70" s="53">
        <v>0</v>
      </c>
      <c r="E70" s="53">
        <v>1</v>
      </c>
      <c r="F70" s="53">
        <v>15</v>
      </c>
      <c r="G70" s="53">
        <v>17</v>
      </c>
      <c r="H70" s="53">
        <v>17</v>
      </c>
      <c r="I70" s="53">
        <v>18</v>
      </c>
      <c r="J70" s="53">
        <v>16</v>
      </c>
      <c r="K70" s="53">
        <v>22</v>
      </c>
      <c r="L70" s="53">
        <v>23</v>
      </c>
      <c r="M70" s="53">
        <v>16</v>
      </c>
      <c r="N70" s="53">
        <v>16</v>
      </c>
      <c r="O70" s="53">
        <v>10</v>
      </c>
      <c r="P70" s="53">
        <v>4</v>
      </c>
      <c r="Q70" s="53">
        <v>3</v>
      </c>
      <c r="R70" s="53">
        <v>0</v>
      </c>
      <c r="S70" s="53">
        <v>1</v>
      </c>
      <c r="T70" s="53">
        <v>0</v>
      </c>
      <c r="U70" s="53">
        <v>0</v>
      </c>
    </row>
    <row r="71" spans="1:21" ht="12.75" customHeight="1" x14ac:dyDescent="0.2">
      <c r="A71" s="468" t="s">
        <v>318</v>
      </c>
      <c r="B71" s="18" t="s">
        <v>0</v>
      </c>
      <c r="C71" s="20">
        <v>308</v>
      </c>
      <c r="D71" s="20">
        <v>0</v>
      </c>
      <c r="E71" s="20">
        <v>0</v>
      </c>
      <c r="F71" s="20">
        <v>5</v>
      </c>
      <c r="G71" s="20">
        <v>23</v>
      </c>
      <c r="H71" s="20">
        <v>49</v>
      </c>
      <c r="I71" s="20">
        <v>47</v>
      </c>
      <c r="J71" s="20">
        <v>52</v>
      </c>
      <c r="K71" s="20">
        <v>39</v>
      </c>
      <c r="L71" s="20">
        <v>34</v>
      </c>
      <c r="M71" s="20">
        <v>36</v>
      </c>
      <c r="N71" s="20">
        <v>13</v>
      </c>
      <c r="O71" s="20">
        <v>9</v>
      </c>
      <c r="P71" s="20">
        <v>0</v>
      </c>
      <c r="Q71" s="20">
        <v>1</v>
      </c>
      <c r="R71" s="20">
        <v>0</v>
      </c>
      <c r="S71" s="20">
        <v>0</v>
      </c>
      <c r="T71" s="20">
        <v>0</v>
      </c>
      <c r="U71" s="20">
        <v>0</v>
      </c>
    </row>
    <row r="72" spans="1:21" ht="12.75" customHeight="1" x14ac:dyDescent="0.2">
      <c r="A72" s="468"/>
      <c r="B72" s="18" t="s">
        <v>20</v>
      </c>
      <c r="C72" s="20">
        <v>204</v>
      </c>
      <c r="D72" s="20">
        <v>0</v>
      </c>
      <c r="E72" s="20">
        <v>0</v>
      </c>
      <c r="F72" s="20">
        <v>2</v>
      </c>
      <c r="G72" s="20">
        <v>15</v>
      </c>
      <c r="H72" s="20">
        <v>34</v>
      </c>
      <c r="I72" s="20">
        <v>31</v>
      </c>
      <c r="J72" s="20">
        <v>36</v>
      </c>
      <c r="K72" s="20">
        <v>27</v>
      </c>
      <c r="L72" s="20">
        <v>24</v>
      </c>
      <c r="M72" s="20">
        <v>23</v>
      </c>
      <c r="N72" s="20">
        <v>5</v>
      </c>
      <c r="O72" s="20">
        <v>6</v>
      </c>
      <c r="P72" s="20">
        <v>0</v>
      </c>
      <c r="Q72" s="20">
        <v>1</v>
      </c>
      <c r="R72" s="20">
        <v>0</v>
      </c>
      <c r="S72" s="20">
        <v>0</v>
      </c>
      <c r="T72" s="20">
        <v>0</v>
      </c>
      <c r="U72" s="20">
        <v>0</v>
      </c>
    </row>
    <row r="73" spans="1:21" ht="12.75" customHeight="1" x14ac:dyDescent="0.2">
      <c r="A73" s="468"/>
      <c r="B73" s="18" t="s">
        <v>21</v>
      </c>
      <c r="C73" s="20">
        <v>104</v>
      </c>
      <c r="D73" s="20">
        <v>0</v>
      </c>
      <c r="E73" s="20">
        <v>0</v>
      </c>
      <c r="F73" s="20">
        <v>3</v>
      </c>
      <c r="G73" s="20">
        <v>8</v>
      </c>
      <c r="H73" s="20">
        <v>15</v>
      </c>
      <c r="I73" s="20">
        <v>16</v>
      </c>
      <c r="J73" s="20">
        <v>16</v>
      </c>
      <c r="K73" s="20">
        <v>12</v>
      </c>
      <c r="L73" s="20">
        <v>10</v>
      </c>
      <c r="M73" s="20">
        <v>13</v>
      </c>
      <c r="N73" s="20">
        <v>8</v>
      </c>
      <c r="O73" s="20">
        <v>3</v>
      </c>
      <c r="P73" s="20">
        <v>0</v>
      </c>
      <c r="Q73" s="20">
        <v>0</v>
      </c>
      <c r="R73" s="20">
        <v>0</v>
      </c>
      <c r="S73" s="20">
        <v>0</v>
      </c>
      <c r="T73" s="20">
        <v>0</v>
      </c>
      <c r="U73" s="20">
        <v>0</v>
      </c>
    </row>
    <row r="74" spans="1:21" ht="12.75" customHeight="1" x14ac:dyDescent="0.2">
      <c r="A74" s="467" t="s">
        <v>337</v>
      </c>
      <c r="B74" s="43" t="s">
        <v>0</v>
      </c>
      <c r="C74" s="53">
        <v>5</v>
      </c>
      <c r="D74" s="53">
        <v>0</v>
      </c>
      <c r="E74" s="53">
        <v>0</v>
      </c>
      <c r="F74" s="53">
        <v>0</v>
      </c>
      <c r="G74" s="53">
        <v>0</v>
      </c>
      <c r="H74" s="53">
        <v>1</v>
      </c>
      <c r="I74" s="53">
        <v>0</v>
      </c>
      <c r="J74" s="53">
        <v>0</v>
      </c>
      <c r="K74" s="53">
        <v>0</v>
      </c>
      <c r="L74" s="53">
        <v>3</v>
      </c>
      <c r="M74" s="53">
        <v>0</v>
      </c>
      <c r="N74" s="53">
        <v>0</v>
      </c>
      <c r="O74" s="53">
        <v>1</v>
      </c>
      <c r="P74" s="53">
        <v>0</v>
      </c>
      <c r="Q74" s="53">
        <v>0</v>
      </c>
      <c r="R74" s="53">
        <v>0</v>
      </c>
      <c r="S74" s="53">
        <v>0</v>
      </c>
      <c r="T74" s="53">
        <v>0</v>
      </c>
      <c r="U74" s="53">
        <v>0</v>
      </c>
    </row>
    <row r="75" spans="1:21" ht="12.75" customHeight="1" x14ac:dyDescent="0.2">
      <c r="A75" s="467"/>
      <c r="B75" s="43" t="s">
        <v>20</v>
      </c>
      <c r="C75" s="53">
        <v>4</v>
      </c>
      <c r="D75" s="53">
        <v>0</v>
      </c>
      <c r="E75" s="53">
        <v>0</v>
      </c>
      <c r="F75" s="53">
        <v>0</v>
      </c>
      <c r="G75" s="53">
        <v>0</v>
      </c>
      <c r="H75" s="53">
        <v>1</v>
      </c>
      <c r="I75" s="53">
        <v>0</v>
      </c>
      <c r="J75" s="53">
        <v>0</v>
      </c>
      <c r="K75" s="53">
        <v>0</v>
      </c>
      <c r="L75" s="53">
        <v>2</v>
      </c>
      <c r="M75" s="53">
        <v>0</v>
      </c>
      <c r="N75" s="53">
        <v>0</v>
      </c>
      <c r="O75" s="53">
        <v>1</v>
      </c>
      <c r="P75" s="53">
        <v>0</v>
      </c>
      <c r="Q75" s="53">
        <v>0</v>
      </c>
      <c r="R75" s="53">
        <v>0</v>
      </c>
      <c r="S75" s="53">
        <v>0</v>
      </c>
      <c r="T75" s="53">
        <v>0</v>
      </c>
      <c r="U75" s="53">
        <v>0</v>
      </c>
    </row>
    <row r="76" spans="1:21" ht="12.75" customHeight="1" x14ac:dyDescent="0.2">
      <c r="A76" s="467"/>
      <c r="B76" s="43" t="s">
        <v>21</v>
      </c>
      <c r="C76" s="53">
        <v>1</v>
      </c>
      <c r="D76" s="53">
        <v>0</v>
      </c>
      <c r="E76" s="53">
        <v>0</v>
      </c>
      <c r="F76" s="53">
        <v>0</v>
      </c>
      <c r="G76" s="53">
        <v>0</v>
      </c>
      <c r="H76" s="53">
        <v>0</v>
      </c>
      <c r="I76" s="53">
        <v>0</v>
      </c>
      <c r="J76" s="53">
        <v>0</v>
      </c>
      <c r="K76" s="53">
        <v>0</v>
      </c>
      <c r="L76" s="53">
        <v>1</v>
      </c>
      <c r="M76" s="53">
        <v>0</v>
      </c>
      <c r="N76" s="53">
        <v>0</v>
      </c>
      <c r="O76" s="53">
        <v>0</v>
      </c>
      <c r="P76" s="53">
        <v>0</v>
      </c>
      <c r="Q76" s="53">
        <v>0</v>
      </c>
      <c r="R76" s="53">
        <v>0</v>
      </c>
      <c r="S76" s="53">
        <v>0</v>
      </c>
      <c r="T76" s="53">
        <v>0</v>
      </c>
      <c r="U76" s="53">
        <v>0</v>
      </c>
    </row>
    <row r="77" spans="1:21" ht="12.75" customHeight="1" x14ac:dyDescent="0.2">
      <c r="A77" s="468" t="s">
        <v>338</v>
      </c>
      <c r="B77" s="18" t="s">
        <v>0</v>
      </c>
      <c r="C77" s="20">
        <v>3</v>
      </c>
      <c r="D77" s="20">
        <v>0</v>
      </c>
      <c r="E77" s="20">
        <v>0</v>
      </c>
      <c r="F77" s="20">
        <v>0</v>
      </c>
      <c r="G77" s="20">
        <v>0</v>
      </c>
      <c r="H77" s="20">
        <v>0</v>
      </c>
      <c r="I77" s="20">
        <v>1</v>
      </c>
      <c r="J77" s="20">
        <v>0</v>
      </c>
      <c r="K77" s="20">
        <v>0</v>
      </c>
      <c r="L77" s="20">
        <v>0</v>
      </c>
      <c r="M77" s="20">
        <v>1</v>
      </c>
      <c r="N77" s="20">
        <v>0</v>
      </c>
      <c r="O77" s="20">
        <v>0</v>
      </c>
      <c r="P77" s="20">
        <v>1</v>
      </c>
      <c r="Q77" s="20">
        <v>0</v>
      </c>
      <c r="R77" s="20">
        <v>0</v>
      </c>
      <c r="S77" s="20">
        <v>0</v>
      </c>
      <c r="T77" s="20">
        <v>0</v>
      </c>
      <c r="U77" s="20">
        <v>0</v>
      </c>
    </row>
    <row r="78" spans="1:21" ht="12.75" customHeight="1" x14ac:dyDescent="0.2">
      <c r="A78" s="468"/>
      <c r="B78" s="18" t="s">
        <v>20</v>
      </c>
      <c r="C78" s="20">
        <v>3</v>
      </c>
      <c r="D78" s="20">
        <v>0</v>
      </c>
      <c r="E78" s="20">
        <v>0</v>
      </c>
      <c r="F78" s="20">
        <v>0</v>
      </c>
      <c r="G78" s="20">
        <v>0</v>
      </c>
      <c r="H78" s="20">
        <v>0</v>
      </c>
      <c r="I78" s="20">
        <v>1</v>
      </c>
      <c r="J78" s="20">
        <v>0</v>
      </c>
      <c r="K78" s="20">
        <v>0</v>
      </c>
      <c r="L78" s="20">
        <v>0</v>
      </c>
      <c r="M78" s="20">
        <v>1</v>
      </c>
      <c r="N78" s="20">
        <v>0</v>
      </c>
      <c r="O78" s="20">
        <v>0</v>
      </c>
      <c r="P78" s="20">
        <v>1</v>
      </c>
      <c r="Q78" s="20">
        <v>0</v>
      </c>
      <c r="R78" s="20">
        <v>0</v>
      </c>
      <c r="S78" s="20">
        <v>0</v>
      </c>
      <c r="T78" s="20">
        <v>0</v>
      </c>
      <c r="U78" s="20">
        <v>0</v>
      </c>
    </row>
    <row r="79" spans="1:21" ht="12.75" customHeight="1" x14ac:dyDescent="0.2">
      <c r="A79" s="468"/>
      <c r="B79" s="18" t="s">
        <v>21</v>
      </c>
      <c r="C79" s="20">
        <v>0</v>
      </c>
      <c r="D79" s="20">
        <v>0</v>
      </c>
      <c r="E79" s="20">
        <v>0</v>
      </c>
      <c r="F79" s="20">
        <v>0</v>
      </c>
      <c r="G79" s="20">
        <v>0</v>
      </c>
      <c r="H79" s="20">
        <v>0</v>
      </c>
      <c r="I79" s="20">
        <v>0</v>
      </c>
      <c r="J79" s="20">
        <v>0</v>
      </c>
      <c r="K79" s="20">
        <v>0</v>
      </c>
      <c r="L79" s="20">
        <v>0</v>
      </c>
      <c r="M79" s="20">
        <v>0</v>
      </c>
      <c r="N79" s="20">
        <v>0</v>
      </c>
      <c r="O79" s="20">
        <v>0</v>
      </c>
      <c r="P79" s="20">
        <v>0</v>
      </c>
      <c r="Q79" s="20">
        <v>0</v>
      </c>
      <c r="R79" s="20">
        <v>0</v>
      </c>
      <c r="S79" s="20">
        <v>0</v>
      </c>
      <c r="T79" s="20">
        <v>0</v>
      </c>
      <c r="U79" s="20">
        <v>0</v>
      </c>
    </row>
    <row r="80" spans="1:21" ht="12.75" customHeight="1" x14ac:dyDescent="0.2">
      <c r="A80" s="467" t="s">
        <v>339</v>
      </c>
      <c r="B80" s="43" t="s">
        <v>0</v>
      </c>
      <c r="C80" s="53">
        <v>74</v>
      </c>
      <c r="D80" s="53">
        <v>0</v>
      </c>
      <c r="E80" s="53">
        <v>0</v>
      </c>
      <c r="F80" s="53">
        <v>1</v>
      </c>
      <c r="G80" s="53">
        <v>2</v>
      </c>
      <c r="H80" s="53">
        <v>5</v>
      </c>
      <c r="I80" s="53">
        <v>8</v>
      </c>
      <c r="J80" s="53">
        <v>11</v>
      </c>
      <c r="K80" s="53">
        <v>10</v>
      </c>
      <c r="L80" s="53">
        <v>6</v>
      </c>
      <c r="M80" s="53">
        <v>9</v>
      </c>
      <c r="N80" s="53">
        <v>7</v>
      </c>
      <c r="O80" s="53">
        <v>8</v>
      </c>
      <c r="P80" s="53">
        <v>3</v>
      </c>
      <c r="Q80" s="53">
        <v>3</v>
      </c>
      <c r="R80" s="53">
        <v>1</v>
      </c>
      <c r="S80" s="53">
        <v>0</v>
      </c>
      <c r="T80" s="53">
        <v>0</v>
      </c>
      <c r="U80" s="53">
        <v>0</v>
      </c>
    </row>
    <row r="81" spans="1:21" ht="12.75" customHeight="1" x14ac:dyDescent="0.2">
      <c r="A81" s="467"/>
      <c r="B81" s="43" t="s">
        <v>20</v>
      </c>
      <c r="C81" s="53">
        <v>50</v>
      </c>
      <c r="D81" s="53">
        <v>0</v>
      </c>
      <c r="E81" s="53">
        <v>0</v>
      </c>
      <c r="F81" s="53">
        <v>0</v>
      </c>
      <c r="G81" s="53">
        <v>1</v>
      </c>
      <c r="H81" s="53">
        <v>4</v>
      </c>
      <c r="I81" s="53">
        <v>6</v>
      </c>
      <c r="J81" s="53">
        <v>10</v>
      </c>
      <c r="K81" s="53">
        <v>5</v>
      </c>
      <c r="L81" s="53">
        <v>5</v>
      </c>
      <c r="M81" s="53">
        <v>7</v>
      </c>
      <c r="N81" s="53">
        <v>3</v>
      </c>
      <c r="O81" s="53">
        <v>5</v>
      </c>
      <c r="P81" s="53">
        <v>2</v>
      </c>
      <c r="Q81" s="53">
        <v>1</v>
      </c>
      <c r="R81" s="53">
        <v>1</v>
      </c>
      <c r="S81" s="53">
        <v>0</v>
      </c>
      <c r="T81" s="53">
        <v>0</v>
      </c>
      <c r="U81" s="53">
        <v>0</v>
      </c>
    </row>
    <row r="82" spans="1:21" ht="12.75" customHeight="1" x14ac:dyDescent="0.2">
      <c r="A82" s="467"/>
      <c r="B82" s="43" t="s">
        <v>21</v>
      </c>
      <c r="C82" s="53">
        <v>24</v>
      </c>
      <c r="D82" s="53">
        <v>0</v>
      </c>
      <c r="E82" s="53">
        <v>0</v>
      </c>
      <c r="F82" s="53">
        <v>1</v>
      </c>
      <c r="G82" s="53">
        <v>1</v>
      </c>
      <c r="H82" s="53">
        <v>1</v>
      </c>
      <c r="I82" s="53">
        <v>2</v>
      </c>
      <c r="J82" s="53">
        <v>1</v>
      </c>
      <c r="K82" s="53">
        <v>5</v>
      </c>
      <c r="L82" s="53">
        <v>1</v>
      </c>
      <c r="M82" s="53">
        <v>2</v>
      </c>
      <c r="N82" s="53">
        <v>4</v>
      </c>
      <c r="O82" s="53">
        <v>3</v>
      </c>
      <c r="P82" s="53">
        <v>1</v>
      </c>
      <c r="Q82" s="53">
        <v>2</v>
      </c>
      <c r="R82" s="53">
        <v>0</v>
      </c>
      <c r="S82" s="53">
        <v>0</v>
      </c>
      <c r="T82" s="53">
        <v>0</v>
      </c>
      <c r="U82" s="53">
        <v>0</v>
      </c>
    </row>
    <row r="83" spans="1:21" ht="12.75" customHeight="1" x14ac:dyDescent="0.2">
      <c r="A83" s="468" t="s">
        <v>319</v>
      </c>
      <c r="B83" s="18" t="s">
        <v>0</v>
      </c>
      <c r="C83" s="20">
        <v>67</v>
      </c>
      <c r="D83" s="20">
        <v>0</v>
      </c>
      <c r="E83" s="20">
        <v>0</v>
      </c>
      <c r="F83" s="20">
        <v>0</v>
      </c>
      <c r="G83" s="20">
        <v>1</v>
      </c>
      <c r="H83" s="20">
        <v>11</v>
      </c>
      <c r="I83" s="20">
        <v>9</v>
      </c>
      <c r="J83" s="20">
        <v>9</v>
      </c>
      <c r="K83" s="20">
        <v>8</v>
      </c>
      <c r="L83" s="20">
        <v>10</v>
      </c>
      <c r="M83" s="20">
        <v>6</v>
      </c>
      <c r="N83" s="20">
        <v>3</v>
      </c>
      <c r="O83" s="20">
        <v>4</v>
      </c>
      <c r="P83" s="20">
        <v>2</v>
      </c>
      <c r="Q83" s="20">
        <v>1</v>
      </c>
      <c r="R83" s="20">
        <v>2</v>
      </c>
      <c r="S83" s="20">
        <v>1</v>
      </c>
      <c r="T83" s="20">
        <v>0</v>
      </c>
      <c r="U83" s="20">
        <v>0</v>
      </c>
    </row>
    <row r="84" spans="1:21" ht="12.75" customHeight="1" x14ac:dyDescent="0.2">
      <c r="A84" s="468"/>
      <c r="B84" s="18" t="s">
        <v>20</v>
      </c>
      <c r="C84" s="20">
        <v>47</v>
      </c>
      <c r="D84" s="20">
        <v>0</v>
      </c>
      <c r="E84" s="20">
        <v>0</v>
      </c>
      <c r="F84" s="20">
        <v>0</v>
      </c>
      <c r="G84" s="20">
        <v>1</v>
      </c>
      <c r="H84" s="20">
        <v>9</v>
      </c>
      <c r="I84" s="20">
        <v>8</v>
      </c>
      <c r="J84" s="20">
        <v>7</v>
      </c>
      <c r="K84" s="20">
        <v>6</v>
      </c>
      <c r="L84" s="20">
        <v>8</v>
      </c>
      <c r="M84" s="20">
        <v>3</v>
      </c>
      <c r="N84" s="20">
        <v>1</v>
      </c>
      <c r="O84" s="20">
        <v>2</v>
      </c>
      <c r="P84" s="20">
        <v>0</v>
      </c>
      <c r="Q84" s="20">
        <v>0</v>
      </c>
      <c r="R84" s="20">
        <v>1</v>
      </c>
      <c r="S84" s="20">
        <v>1</v>
      </c>
      <c r="T84" s="20">
        <v>0</v>
      </c>
      <c r="U84" s="20">
        <v>0</v>
      </c>
    </row>
    <row r="85" spans="1:21" ht="12.75" customHeight="1" x14ac:dyDescent="0.2">
      <c r="A85" s="468"/>
      <c r="B85" s="18" t="s">
        <v>21</v>
      </c>
      <c r="C85" s="20">
        <v>20</v>
      </c>
      <c r="D85" s="20">
        <v>0</v>
      </c>
      <c r="E85" s="20">
        <v>0</v>
      </c>
      <c r="F85" s="20">
        <v>0</v>
      </c>
      <c r="G85" s="20">
        <v>0</v>
      </c>
      <c r="H85" s="20">
        <v>2</v>
      </c>
      <c r="I85" s="20">
        <v>1</v>
      </c>
      <c r="J85" s="20">
        <v>2</v>
      </c>
      <c r="K85" s="20">
        <v>2</v>
      </c>
      <c r="L85" s="20">
        <v>2</v>
      </c>
      <c r="M85" s="20">
        <v>3</v>
      </c>
      <c r="N85" s="20">
        <v>2</v>
      </c>
      <c r="O85" s="20">
        <v>2</v>
      </c>
      <c r="P85" s="20">
        <v>2</v>
      </c>
      <c r="Q85" s="20">
        <v>1</v>
      </c>
      <c r="R85" s="20">
        <v>1</v>
      </c>
      <c r="S85" s="20">
        <v>0</v>
      </c>
      <c r="T85" s="20">
        <v>0</v>
      </c>
      <c r="U85" s="20">
        <v>0</v>
      </c>
    </row>
    <row r="86" spans="1:21" ht="12.75" customHeight="1" x14ac:dyDescent="0.2">
      <c r="A86" s="467" t="s">
        <v>340</v>
      </c>
      <c r="B86" s="43" t="s">
        <v>0</v>
      </c>
      <c r="C86" s="53">
        <v>7</v>
      </c>
      <c r="D86" s="53">
        <v>0</v>
      </c>
      <c r="E86" s="53">
        <v>0</v>
      </c>
      <c r="F86" s="53">
        <v>0</v>
      </c>
      <c r="G86" s="53">
        <v>3</v>
      </c>
      <c r="H86" s="53">
        <v>0</v>
      </c>
      <c r="I86" s="53">
        <v>0</v>
      </c>
      <c r="J86" s="53">
        <v>0</v>
      </c>
      <c r="K86" s="53">
        <v>0</v>
      </c>
      <c r="L86" s="53">
        <v>1</v>
      </c>
      <c r="M86" s="53">
        <v>1</v>
      </c>
      <c r="N86" s="53">
        <v>0</v>
      </c>
      <c r="O86" s="53">
        <v>1</v>
      </c>
      <c r="P86" s="53">
        <v>0</v>
      </c>
      <c r="Q86" s="53">
        <v>0</v>
      </c>
      <c r="R86" s="53">
        <v>0</v>
      </c>
      <c r="S86" s="53">
        <v>1</v>
      </c>
      <c r="T86" s="53">
        <v>0</v>
      </c>
      <c r="U86" s="53">
        <v>0</v>
      </c>
    </row>
    <row r="87" spans="1:21" ht="12.75" customHeight="1" x14ac:dyDescent="0.2">
      <c r="A87" s="467"/>
      <c r="B87" s="43" t="s">
        <v>20</v>
      </c>
      <c r="C87" s="53">
        <v>4</v>
      </c>
      <c r="D87" s="53">
        <v>0</v>
      </c>
      <c r="E87" s="53">
        <v>0</v>
      </c>
      <c r="F87" s="53">
        <v>0</v>
      </c>
      <c r="G87" s="53">
        <v>1</v>
      </c>
      <c r="H87" s="53">
        <v>0</v>
      </c>
      <c r="I87" s="53">
        <v>0</v>
      </c>
      <c r="J87" s="53">
        <v>0</v>
      </c>
      <c r="K87" s="53">
        <v>0</v>
      </c>
      <c r="L87" s="53">
        <v>1</v>
      </c>
      <c r="M87" s="53">
        <v>1</v>
      </c>
      <c r="N87" s="53">
        <v>0</v>
      </c>
      <c r="O87" s="53">
        <v>1</v>
      </c>
      <c r="P87" s="53">
        <v>0</v>
      </c>
      <c r="Q87" s="53">
        <v>0</v>
      </c>
      <c r="R87" s="53">
        <v>0</v>
      </c>
      <c r="S87" s="53">
        <v>0</v>
      </c>
      <c r="T87" s="53">
        <v>0</v>
      </c>
      <c r="U87" s="53">
        <v>0</v>
      </c>
    </row>
    <row r="88" spans="1:21" ht="12.75" customHeight="1" x14ac:dyDescent="0.2">
      <c r="A88" s="467"/>
      <c r="B88" s="43" t="s">
        <v>21</v>
      </c>
      <c r="C88" s="53">
        <v>3</v>
      </c>
      <c r="D88" s="53">
        <v>0</v>
      </c>
      <c r="E88" s="53">
        <v>0</v>
      </c>
      <c r="F88" s="53">
        <v>0</v>
      </c>
      <c r="G88" s="53">
        <v>2</v>
      </c>
      <c r="H88" s="53">
        <v>0</v>
      </c>
      <c r="I88" s="53">
        <v>0</v>
      </c>
      <c r="J88" s="53">
        <v>0</v>
      </c>
      <c r="K88" s="53">
        <v>0</v>
      </c>
      <c r="L88" s="53">
        <v>0</v>
      </c>
      <c r="M88" s="53">
        <v>0</v>
      </c>
      <c r="N88" s="53">
        <v>0</v>
      </c>
      <c r="O88" s="53">
        <v>0</v>
      </c>
      <c r="P88" s="53">
        <v>0</v>
      </c>
      <c r="Q88" s="53">
        <v>0</v>
      </c>
      <c r="R88" s="53">
        <v>0</v>
      </c>
      <c r="S88" s="53">
        <v>1</v>
      </c>
      <c r="T88" s="53">
        <v>0</v>
      </c>
      <c r="U88" s="53">
        <v>0</v>
      </c>
    </row>
    <row r="89" spans="1:21" ht="12.75" customHeight="1" x14ac:dyDescent="0.2">
      <c r="A89" s="468" t="s">
        <v>320</v>
      </c>
      <c r="B89" s="18" t="s">
        <v>0</v>
      </c>
      <c r="C89" s="20">
        <v>154</v>
      </c>
      <c r="D89" s="20">
        <v>0</v>
      </c>
      <c r="E89" s="20">
        <v>1</v>
      </c>
      <c r="F89" s="20">
        <v>3</v>
      </c>
      <c r="G89" s="20">
        <v>10</v>
      </c>
      <c r="H89" s="20">
        <v>22</v>
      </c>
      <c r="I89" s="20">
        <v>22</v>
      </c>
      <c r="J89" s="20">
        <v>18</v>
      </c>
      <c r="K89" s="20">
        <v>21</v>
      </c>
      <c r="L89" s="20">
        <v>21</v>
      </c>
      <c r="M89" s="20">
        <v>13</v>
      </c>
      <c r="N89" s="20">
        <v>10</v>
      </c>
      <c r="O89" s="20">
        <v>11</v>
      </c>
      <c r="P89" s="20">
        <v>1</v>
      </c>
      <c r="Q89" s="20">
        <v>1</v>
      </c>
      <c r="R89" s="20">
        <v>0</v>
      </c>
      <c r="S89" s="20">
        <v>0</v>
      </c>
      <c r="T89" s="20">
        <v>0</v>
      </c>
      <c r="U89" s="20">
        <v>0</v>
      </c>
    </row>
    <row r="90" spans="1:21" ht="12.75" customHeight="1" x14ac:dyDescent="0.2">
      <c r="A90" s="468"/>
      <c r="B90" s="18" t="s">
        <v>20</v>
      </c>
      <c r="C90" s="20">
        <v>85</v>
      </c>
      <c r="D90" s="20">
        <v>0</v>
      </c>
      <c r="E90" s="20">
        <v>1</v>
      </c>
      <c r="F90" s="20">
        <v>1</v>
      </c>
      <c r="G90" s="20">
        <v>5</v>
      </c>
      <c r="H90" s="20">
        <v>14</v>
      </c>
      <c r="I90" s="20">
        <v>16</v>
      </c>
      <c r="J90" s="20">
        <v>10</v>
      </c>
      <c r="K90" s="20">
        <v>13</v>
      </c>
      <c r="L90" s="20">
        <v>11</v>
      </c>
      <c r="M90" s="20">
        <v>3</v>
      </c>
      <c r="N90" s="20">
        <v>5</v>
      </c>
      <c r="O90" s="20">
        <v>4</v>
      </c>
      <c r="P90" s="20">
        <v>1</v>
      </c>
      <c r="Q90" s="20">
        <v>1</v>
      </c>
      <c r="R90" s="20">
        <v>0</v>
      </c>
      <c r="S90" s="20">
        <v>0</v>
      </c>
      <c r="T90" s="20">
        <v>0</v>
      </c>
      <c r="U90" s="20">
        <v>0</v>
      </c>
    </row>
    <row r="91" spans="1:21" ht="12.75" customHeight="1" x14ac:dyDescent="0.2">
      <c r="A91" s="468"/>
      <c r="B91" s="18" t="s">
        <v>21</v>
      </c>
      <c r="C91" s="20">
        <v>69</v>
      </c>
      <c r="D91" s="20">
        <v>0</v>
      </c>
      <c r="E91" s="20">
        <v>0</v>
      </c>
      <c r="F91" s="20">
        <v>2</v>
      </c>
      <c r="G91" s="20">
        <v>5</v>
      </c>
      <c r="H91" s="20">
        <v>8</v>
      </c>
      <c r="I91" s="20">
        <v>6</v>
      </c>
      <c r="J91" s="20">
        <v>8</v>
      </c>
      <c r="K91" s="20">
        <v>8</v>
      </c>
      <c r="L91" s="20">
        <v>10</v>
      </c>
      <c r="M91" s="20">
        <v>10</v>
      </c>
      <c r="N91" s="20">
        <v>5</v>
      </c>
      <c r="O91" s="20">
        <v>7</v>
      </c>
      <c r="P91" s="20">
        <v>0</v>
      </c>
      <c r="Q91" s="20">
        <v>0</v>
      </c>
      <c r="R91" s="20">
        <v>0</v>
      </c>
      <c r="S91" s="20">
        <v>0</v>
      </c>
      <c r="T91" s="20">
        <v>0</v>
      </c>
      <c r="U91" s="20">
        <v>0</v>
      </c>
    </row>
    <row r="92" spans="1:21" ht="12.75" customHeight="1" x14ac:dyDescent="0.2">
      <c r="A92" s="467" t="s">
        <v>321</v>
      </c>
      <c r="B92" s="43" t="s">
        <v>0</v>
      </c>
      <c r="C92" s="53">
        <v>2101</v>
      </c>
      <c r="D92" s="53">
        <v>23</v>
      </c>
      <c r="E92" s="53">
        <v>124</v>
      </c>
      <c r="F92" s="53">
        <v>281</v>
      </c>
      <c r="G92" s="53">
        <v>388</v>
      </c>
      <c r="H92" s="53">
        <v>223</v>
      </c>
      <c r="I92" s="53">
        <v>201</v>
      </c>
      <c r="J92" s="53">
        <v>179</v>
      </c>
      <c r="K92" s="53">
        <v>134</v>
      </c>
      <c r="L92" s="53">
        <v>139</v>
      </c>
      <c r="M92" s="53">
        <v>122</v>
      </c>
      <c r="N92" s="53">
        <v>83</v>
      </c>
      <c r="O92" s="53">
        <v>63</v>
      </c>
      <c r="P92" s="53">
        <v>36</v>
      </c>
      <c r="Q92" s="53">
        <v>34</v>
      </c>
      <c r="R92" s="53">
        <v>28</v>
      </c>
      <c r="S92" s="53">
        <v>24</v>
      </c>
      <c r="T92" s="53">
        <v>13</v>
      </c>
      <c r="U92" s="53">
        <v>6</v>
      </c>
    </row>
    <row r="93" spans="1:21" ht="12.75" customHeight="1" x14ac:dyDescent="0.2">
      <c r="A93" s="467"/>
      <c r="B93" s="43" t="s">
        <v>20</v>
      </c>
      <c r="C93" s="53">
        <v>1259</v>
      </c>
      <c r="D93" s="53">
        <v>14</v>
      </c>
      <c r="E93" s="53">
        <v>104</v>
      </c>
      <c r="F93" s="53">
        <v>146</v>
      </c>
      <c r="G93" s="53">
        <v>221</v>
      </c>
      <c r="H93" s="53">
        <v>160</v>
      </c>
      <c r="I93" s="53">
        <v>139</v>
      </c>
      <c r="J93" s="53">
        <v>119</v>
      </c>
      <c r="K93" s="53">
        <v>79</v>
      </c>
      <c r="L93" s="53">
        <v>73</v>
      </c>
      <c r="M93" s="53">
        <v>65</v>
      </c>
      <c r="N93" s="53">
        <v>40</v>
      </c>
      <c r="O93" s="53">
        <v>32</v>
      </c>
      <c r="P93" s="53">
        <v>14</v>
      </c>
      <c r="Q93" s="53">
        <v>18</v>
      </c>
      <c r="R93" s="53">
        <v>14</v>
      </c>
      <c r="S93" s="53">
        <v>14</v>
      </c>
      <c r="T93" s="53">
        <v>5</v>
      </c>
      <c r="U93" s="53">
        <v>2</v>
      </c>
    </row>
    <row r="94" spans="1:21" ht="12.75" customHeight="1" x14ac:dyDescent="0.2">
      <c r="A94" s="467"/>
      <c r="B94" s="43" t="s">
        <v>21</v>
      </c>
      <c r="C94" s="53">
        <v>842</v>
      </c>
      <c r="D94" s="53">
        <v>9</v>
      </c>
      <c r="E94" s="53">
        <v>20</v>
      </c>
      <c r="F94" s="53">
        <v>135</v>
      </c>
      <c r="G94" s="53">
        <v>167</v>
      </c>
      <c r="H94" s="53">
        <v>63</v>
      </c>
      <c r="I94" s="53">
        <v>62</v>
      </c>
      <c r="J94" s="53">
        <v>60</v>
      </c>
      <c r="K94" s="53">
        <v>55</v>
      </c>
      <c r="L94" s="53">
        <v>66</v>
      </c>
      <c r="M94" s="53">
        <v>57</v>
      </c>
      <c r="N94" s="53">
        <v>43</v>
      </c>
      <c r="O94" s="53">
        <v>31</v>
      </c>
      <c r="P94" s="53">
        <v>22</v>
      </c>
      <c r="Q94" s="53">
        <v>16</v>
      </c>
      <c r="R94" s="53">
        <v>14</v>
      </c>
      <c r="S94" s="53">
        <v>10</v>
      </c>
      <c r="T94" s="53">
        <v>8</v>
      </c>
      <c r="U94" s="53">
        <v>4</v>
      </c>
    </row>
    <row r="95" spans="1:21" ht="12.75" customHeight="1" x14ac:dyDescent="0.2">
      <c r="A95" s="467" t="s">
        <v>323</v>
      </c>
      <c r="B95" s="43" t="s">
        <v>0</v>
      </c>
      <c r="C95" s="53">
        <v>3</v>
      </c>
      <c r="D95" s="53">
        <v>0</v>
      </c>
      <c r="E95" s="53">
        <v>0</v>
      </c>
      <c r="F95" s="53">
        <v>0</v>
      </c>
      <c r="G95" s="53">
        <v>0</v>
      </c>
      <c r="H95" s="53">
        <v>0</v>
      </c>
      <c r="I95" s="53">
        <v>0</v>
      </c>
      <c r="J95" s="53">
        <v>0</v>
      </c>
      <c r="K95" s="53">
        <v>2</v>
      </c>
      <c r="L95" s="53">
        <v>0</v>
      </c>
      <c r="M95" s="53">
        <v>0</v>
      </c>
      <c r="N95" s="53">
        <v>0</v>
      </c>
      <c r="O95" s="53">
        <v>0</v>
      </c>
      <c r="P95" s="53">
        <v>0</v>
      </c>
      <c r="Q95" s="53">
        <v>1</v>
      </c>
      <c r="R95" s="53">
        <v>0</v>
      </c>
      <c r="S95" s="53">
        <v>0</v>
      </c>
      <c r="T95" s="53">
        <v>0</v>
      </c>
      <c r="U95" s="53">
        <v>0</v>
      </c>
    </row>
    <row r="96" spans="1:21" ht="12.75" customHeight="1" x14ac:dyDescent="0.2">
      <c r="A96" s="467"/>
      <c r="B96" s="43" t="s">
        <v>20</v>
      </c>
      <c r="C96" s="53">
        <v>1</v>
      </c>
      <c r="D96" s="53">
        <v>0</v>
      </c>
      <c r="E96" s="53">
        <v>0</v>
      </c>
      <c r="F96" s="53">
        <v>0</v>
      </c>
      <c r="G96" s="53">
        <v>0</v>
      </c>
      <c r="H96" s="53">
        <v>0</v>
      </c>
      <c r="I96" s="53">
        <v>0</v>
      </c>
      <c r="J96" s="53">
        <v>0</v>
      </c>
      <c r="K96" s="53">
        <v>1</v>
      </c>
      <c r="L96" s="53">
        <v>0</v>
      </c>
      <c r="M96" s="53">
        <v>0</v>
      </c>
      <c r="N96" s="53">
        <v>0</v>
      </c>
      <c r="O96" s="53">
        <v>0</v>
      </c>
      <c r="P96" s="53">
        <v>0</v>
      </c>
      <c r="Q96" s="53">
        <v>0</v>
      </c>
      <c r="R96" s="53">
        <v>0</v>
      </c>
      <c r="S96" s="53">
        <v>0</v>
      </c>
      <c r="T96" s="53">
        <v>0</v>
      </c>
      <c r="U96" s="53">
        <v>0</v>
      </c>
    </row>
    <row r="97" spans="1:21" ht="12.75" customHeight="1" x14ac:dyDescent="0.2">
      <c r="A97" s="467"/>
      <c r="B97" s="43" t="s">
        <v>21</v>
      </c>
      <c r="C97" s="53">
        <v>2</v>
      </c>
      <c r="D97" s="53">
        <v>0</v>
      </c>
      <c r="E97" s="53">
        <v>0</v>
      </c>
      <c r="F97" s="53">
        <v>0</v>
      </c>
      <c r="G97" s="53">
        <v>0</v>
      </c>
      <c r="H97" s="53">
        <v>0</v>
      </c>
      <c r="I97" s="53">
        <v>0</v>
      </c>
      <c r="J97" s="53">
        <v>0</v>
      </c>
      <c r="K97" s="53">
        <v>1</v>
      </c>
      <c r="L97" s="53">
        <v>0</v>
      </c>
      <c r="M97" s="53">
        <v>0</v>
      </c>
      <c r="N97" s="53">
        <v>0</v>
      </c>
      <c r="O97" s="53">
        <v>0</v>
      </c>
      <c r="P97" s="53">
        <v>0</v>
      </c>
      <c r="Q97" s="53">
        <v>1</v>
      </c>
      <c r="R97" s="53">
        <v>0</v>
      </c>
      <c r="S97" s="53">
        <v>0</v>
      </c>
      <c r="T97" s="53">
        <v>0</v>
      </c>
      <c r="U97" s="53">
        <v>0</v>
      </c>
    </row>
    <row r="98" spans="1:21" ht="12.75" customHeight="1" x14ac:dyDescent="0.2">
      <c r="A98" s="468" t="s">
        <v>324</v>
      </c>
      <c r="B98" s="18" t="s">
        <v>0</v>
      </c>
      <c r="C98" s="20">
        <v>2846</v>
      </c>
      <c r="D98" s="20">
        <v>24</v>
      </c>
      <c r="E98" s="20">
        <v>74</v>
      </c>
      <c r="F98" s="20">
        <v>264</v>
      </c>
      <c r="G98" s="20">
        <v>422</v>
      </c>
      <c r="H98" s="20">
        <v>367</v>
      </c>
      <c r="I98" s="20">
        <v>333</v>
      </c>
      <c r="J98" s="20">
        <v>327</v>
      </c>
      <c r="K98" s="20">
        <v>271</v>
      </c>
      <c r="L98" s="20">
        <v>261</v>
      </c>
      <c r="M98" s="20">
        <v>214</v>
      </c>
      <c r="N98" s="20">
        <v>128</v>
      </c>
      <c r="O98" s="20">
        <v>81</v>
      </c>
      <c r="P98" s="20">
        <v>41</v>
      </c>
      <c r="Q98" s="20">
        <v>20</v>
      </c>
      <c r="R98" s="20">
        <v>8</v>
      </c>
      <c r="S98" s="20">
        <v>5</v>
      </c>
      <c r="T98" s="20">
        <v>4</v>
      </c>
      <c r="U98" s="20">
        <v>2</v>
      </c>
    </row>
    <row r="99" spans="1:21" ht="12.75" customHeight="1" x14ac:dyDescent="0.2">
      <c r="A99" s="468"/>
      <c r="B99" s="18" t="s">
        <v>20</v>
      </c>
      <c r="C99" s="20">
        <v>1667</v>
      </c>
      <c r="D99" s="20">
        <v>13</v>
      </c>
      <c r="E99" s="20">
        <v>62</v>
      </c>
      <c r="F99" s="20">
        <v>136</v>
      </c>
      <c r="G99" s="20">
        <v>219</v>
      </c>
      <c r="H99" s="20">
        <v>233</v>
      </c>
      <c r="I99" s="20">
        <v>199</v>
      </c>
      <c r="J99" s="20">
        <v>215</v>
      </c>
      <c r="K99" s="20">
        <v>174</v>
      </c>
      <c r="L99" s="20">
        <v>158</v>
      </c>
      <c r="M99" s="20">
        <v>121</v>
      </c>
      <c r="N99" s="20">
        <v>67</v>
      </c>
      <c r="O99" s="20">
        <v>35</v>
      </c>
      <c r="P99" s="20">
        <v>20</v>
      </c>
      <c r="Q99" s="20">
        <v>8</v>
      </c>
      <c r="R99" s="20">
        <v>3</v>
      </c>
      <c r="S99" s="20">
        <v>2</v>
      </c>
      <c r="T99" s="20">
        <v>1</v>
      </c>
      <c r="U99" s="20">
        <v>1</v>
      </c>
    </row>
    <row r="100" spans="1:21" ht="12.75" customHeight="1" x14ac:dyDescent="0.2">
      <c r="A100" s="468"/>
      <c r="B100" s="18" t="s">
        <v>21</v>
      </c>
      <c r="C100" s="20">
        <v>1179</v>
      </c>
      <c r="D100" s="20">
        <v>11</v>
      </c>
      <c r="E100" s="20">
        <v>12</v>
      </c>
      <c r="F100" s="20">
        <v>128</v>
      </c>
      <c r="G100" s="20">
        <v>203</v>
      </c>
      <c r="H100" s="20">
        <v>134</v>
      </c>
      <c r="I100" s="20">
        <v>134</v>
      </c>
      <c r="J100" s="20">
        <v>112</v>
      </c>
      <c r="K100" s="20">
        <v>97</v>
      </c>
      <c r="L100" s="20">
        <v>103</v>
      </c>
      <c r="M100" s="20">
        <v>93</v>
      </c>
      <c r="N100" s="20">
        <v>61</v>
      </c>
      <c r="O100" s="20">
        <v>46</v>
      </c>
      <c r="P100" s="20">
        <v>21</v>
      </c>
      <c r="Q100" s="20">
        <v>12</v>
      </c>
      <c r="R100" s="20">
        <v>5</v>
      </c>
      <c r="S100" s="20">
        <v>3</v>
      </c>
      <c r="T100" s="20">
        <v>3</v>
      </c>
      <c r="U100" s="20">
        <v>1</v>
      </c>
    </row>
    <row r="101" spans="1:21" ht="12.75" customHeight="1" x14ac:dyDescent="0.2">
      <c r="A101" s="467" t="s">
        <v>325</v>
      </c>
      <c r="B101" s="43" t="s">
        <v>0</v>
      </c>
      <c r="C101" s="53">
        <v>2833</v>
      </c>
      <c r="D101" s="53">
        <v>58</v>
      </c>
      <c r="E101" s="53">
        <v>179</v>
      </c>
      <c r="F101" s="53">
        <v>396</v>
      </c>
      <c r="G101" s="53">
        <v>486</v>
      </c>
      <c r="H101" s="53">
        <v>291</v>
      </c>
      <c r="I101" s="53">
        <v>259</v>
      </c>
      <c r="J101" s="53">
        <v>235</v>
      </c>
      <c r="K101" s="53">
        <v>190</v>
      </c>
      <c r="L101" s="53">
        <v>173</v>
      </c>
      <c r="M101" s="53">
        <v>169</v>
      </c>
      <c r="N101" s="53">
        <v>109</v>
      </c>
      <c r="O101" s="53">
        <v>79</v>
      </c>
      <c r="P101" s="53">
        <v>64</v>
      </c>
      <c r="Q101" s="53">
        <v>49</v>
      </c>
      <c r="R101" s="53">
        <v>37</v>
      </c>
      <c r="S101" s="53">
        <v>36</v>
      </c>
      <c r="T101" s="53">
        <v>15</v>
      </c>
      <c r="U101" s="53">
        <v>8</v>
      </c>
    </row>
    <row r="102" spans="1:21" ht="12.75" customHeight="1" x14ac:dyDescent="0.2">
      <c r="A102" s="467"/>
      <c r="B102" s="43" t="s">
        <v>20</v>
      </c>
      <c r="C102" s="53">
        <v>1568</v>
      </c>
      <c r="D102" s="53">
        <v>34</v>
      </c>
      <c r="E102" s="53">
        <v>142</v>
      </c>
      <c r="F102" s="53">
        <v>202</v>
      </c>
      <c r="G102" s="53">
        <v>256</v>
      </c>
      <c r="H102" s="53">
        <v>179</v>
      </c>
      <c r="I102" s="53">
        <v>150</v>
      </c>
      <c r="J102" s="53">
        <v>140</v>
      </c>
      <c r="K102" s="53">
        <v>117</v>
      </c>
      <c r="L102" s="53">
        <v>85</v>
      </c>
      <c r="M102" s="53">
        <v>88</v>
      </c>
      <c r="N102" s="53">
        <v>45</v>
      </c>
      <c r="O102" s="53">
        <v>34</v>
      </c>
      <c r="P102" s="53">
        <v>31</v>
      </c>
      <c r="Q102" s="53">
        <v>21</v>
      </c>
      <c r="R102" s="53">
        <v>15</v>
      </c>
      <c r="S102" s="53">
        <v>20</v>
      </c>
      <c r="T102" s="53">
        <v>6</v>
      </c>
      <c r="U102" s="53">
        <v>3</v>
      </c>
    </row>
    <row r="103" spans="1:21" ht="12.75" customHeight="1" x14ac:dyDescent="0.2">
      <c r="A103" s="467"/>
      <c r="B103" s="43" t="s">
        <v>21</v>
      </c>
      <c r="C103" s="53">
        <v>1265</v>
      </c>
      <c r="D103" s="53">
        <v>24</v>
      </c>
      <c r="E103" s="53">
        <v>37</v>
      </c>
      <c r="F103" s="53">
        <v>194</v>
      </c>
      <c r="G103" s="53">
        <v>230</v>
      </c>
      <c r="H103" s="53">
        <v>112</v>
      </c>
      <c r="I103" s="53">
        <v>109</v>
      </c>
      <c r="J103" s="53">
        <v>95</v>
      </c>
      <c r="K103" s="53">
        <v>73</v>
      </c>
      <c r="L103" s="53">
        <v>88</v>
      </c>
      <c r="M103" s="53">
        <v>81</v>
      </c>
      <c r="N103" s="53">
        <v>64</v>
      </c>
      <c r="O103" s="53">
        <v>45</v>
      </c>
      <c r="P103" s="53">
        <v>33</v>
      </c>
      <c r="Q103" s="53">
        <v>28</v>
      </c>
      <c r="R103" s="53">
        <v>22</v>
      </c>
      <c r="S103" s="53">
        <v>16</v>
      </c>
      <c r="T103" s="53">
        <v>9</v>
      </c>
      <c r="U103" s="53">
        <v>5</v>
      </c>
    </row>
    <row r="104" spans="1:21" ht="12.75" customHeight="1" x14ac:dyDescent="0.2">
      <c r="A104" s="468" t="s">
        <v>326</v>
      </c>
      <c r="B104" s="18" t="s">
        <v>0</v>
      </c>
      <c r="C104" s="20">
        <v>205</v>
      </c>
      <c r="D104" s="20">
        <v>0</v>
      </c>
      <c r="E104" s="20">
        <v>0</v>
      </c>
      <c r="F104" s="20">
        <v>8</v>
      </c>
      <c r="G104" s="20">
        <v>14</v>
      </c>
      <c r="H104" s="20">
        <v>33</v>
      </c>
      <c r="I104" s="20">
        <v>35</v>
      </c>
      <c r="J104" s="20">
        <v>21</v>
      </c>
      <c r="K104" s="20">
        <v>30</v>
      </c>
      <c r="L104" s="20">
        <v>23</v>
      </c>
      <c r="M104" s="20">
        <v>19</v>
      </c>
      <c r="N104" s="20">
        <v>7</v>
      </c>
      <c r="O104" s="20">
        <v>6</v>
      </c>
      <c r="P104" s="20">
        <v>4</v>
      </c>
      <c r="Q104" s="20">
        <v>1</v>
      </c>
      <c r="R104" s="20">
        <v>4</v>
      </c>
      <c r="S104" s="20">
        <v>0</v>
      </c>
      <c r="T104" s="20">
        <v>0</v>
      </c>
      <c r="U104" s="20">
        <v>0</v>
      </c>
    </row>
    <row r="105" spans="1:21" ht="12.75" customHeight="1" x14ac:dyDescent="0.2">
      <c r="A105" s="468"/>
      <c r="B105" s="18" t="s">
        <v>20</v>
      </c>
      <c r="C105" s="20">
        <v>117</v>
      </c>
      <c r="D105" s="20">
        <v>0</v>
      </c>
      <c r="E105" s="20">
        <v>0</v>
      </c>
      <c r="F105" s="20">
        <v>3</v>
      </c>
      <c r="G105" s="20">
        <v>11</v>
      </c>
      <c r="H105" s="20">
        <v>23</v>
      </c>
      <c r="I105" s="20">
        <v>21</v>
      </c>
      <c r="J105" s="20">
        <v>15</v>
      </c>
      <c r="K105" s="20">
        <v>18</v>
      </c>
      <c r="L105" s="20">
        <v>9</v>
      </c>
      <c r="M105" s="20">
        <v>10</v>
      </c>
      <c r="N105" s="20">
        <v>2</v>
      </c>
      <c r="O105" s="20">
        <v>3</v>
      </c>
      <c r="P105" s="20">
        <v>1</v>
      </c>
      <c r="Q105" s="20">
        <v>0</v>
      </c>
      <c r="R105" s="20">
        <v>1</v>
      </c>
      <c r="S105" s="20">
        <v>0</v>
      </c>
      <c r="T105" s="20">
        <v>0</v>
      </c>
      <c r="U105" s="20">
        <v>0</v>
      </c>
    </row>
    <row r="106" spans="1:21" ht="12.75" customHeight="1" x14ac:dyDescent="0.2">
      <c r="A106" s="468"/>
      <c r="B106" s="18" t="s">
        <v>21</v>
      </c>
      <c r="C106" s="20">
        <v>88</v>
      </c>
      <c r="D106" s="20">
        <v>0</v>
      </c>
      <c r="E106" s="20">
        <v>0</v>
      </c>
      <c r="F106" s="20">
        <v>5</v>
      </c>
      <c r="G106" s="20">
        <v>3</v>
      </c>
      <c r="H106" s="20">
        <v>10</v>
      </c>
      <c r="I106" s="20">
        <v>14</v>
      </c>
      <c r="J106" s="20">
        <v>6</v>
      </c>
      <c r="K106" s="20">
        <v>12</v>
      </c>
      <c r="L106" s="20">
        <v>14</v>
      </c>
      <c r="M106" s="20">
        <v>9</v>
      </c>
      <c r="N106" s="20">
        <v>5</v>
      </c>
      <c r="O106" s="20">
        <v>3</v>
      </c>
      <c r="P106" s="20">
        <v>3</v>
      </c>
      <c r="Q106" s="20">
        <v>1</v>
      </c>
      <c r="R106" s="20">
        <v>3</v>
      </c>
      <c r="S106" s="20">
        <v>0</v>
      </c>
      <c r="T106" s="20">
        <v>0</v>
      </c>
      <c r="U106" s="20">
        <v>0</v>
      </c>
    </row>
    <row r="107" spans="1:21" ht="12.75" customHeight="1" x14ac:dyDescent="0.2">
      <c r="A107" s="467" t="s">
        <v>334</v>
      </c>
      <c r="B107" s="43" t="s">
        <v>0</v>
      </c>
      <c r="C107" s="53">
        <v>154</v>
      </c>
      <c r="D107" s="53">
        <v>0</v>
      </c>
      <c r="E107" s="53">
        <v>6</v>
      </c>
      <c r="F107" s="53">
        <v>10</v>
      </c>
      <c r="G107" s="53">
        <v>22</v>
      </c>
      <c r="H107" s="53">
        <v>17</v>
      </c>
      <c r="I107" s="53">
        <v>17</v>
      </c>
      <c r="J107" s="53">
        <v>25</v>
      </c>
      <c r="K107" s="53">
        <v>14</v>
      </c>
      <c r="L107" s="53">
        <v>16</v>
      </c>
      <c r="M107" s="53">
        <v>12</v>
      </c>
      <c r="N107" s="53">
        <v>9</v>
      </c>
      <c r="O107" s="53">
        <v>2</v>
      </c>
      <c r="P107" s="53">
        <v>1</v>
      </c>
      <c r="Q107" s="53">
        <v>1</v>
      </c>
      <c r="R107" s="53">
        <v>1</v>
      </c>
      <c r="S107" s="53">
        <v>0</v>
      </c>
      <c r="T107" s="53">
        <v>0</v>
      </c>
      <c r="U107" s="53">
        <v>1</v>
      </c>
    </row>
    <row r="108" spans="1:21" ht="12.75" customHeight="1" x14ac:dyDescent="0.2">
      <c r="A108" s="467"/>
      <c r="B108" s="43" t="s">
        <v>20</v>
      </c>
      <c r="C108" s="53">
        <v>107</v>
      </c>
      <c r="D108" s="53">
        <v>0</v>
      </c>
      <c r="E108" s="53">
        <v>5</v>
      </c>
      <c r="F108" s="53">
        <v>8</v>
      </c>
      <c r="G108" s="53">
        <v>17</v>
      </c>
      <c r="H108" s="53">
        <v>13</v>
      </c>
      <c r="I108" s="53">
        <v>13</v>
      </c>
      <c r="J108" s="53">
        <v>17</v>
      </c>
      <c r="K108" s="53">
        <v>5</v>
      </c>
      <c r="L108" s="53">
        <v>13</v>
      </c>
      <c r="M108" s="53">
        <v>6</v>
      </c>
      <c r="N108" s="53">
        <v>6</v>
      </c>
      <c r="O108" s="53">
        <v>1</v>
      </c>
      <c r="P108" s="53">
        <v>1</v>
      </c>
      <c r="Q108" s="53">
        <v>1</v>
      </c>
      <c r="R108" s="53">
        <v>0</v>
      </c>
      <c r="S108" s="53">
        <v>0</v>
      </c>
      <c r="T108" s="53">
        <v>0</v>
      </c>
      <c r="U108" s="53">
        <v>1</v>
      </c>
    </row>
    <row r="109" spans="1:21" ht="12.75" customHeight="1" x14ac:dyDescent="0.2">
      <c r="A109" s="467"/>
      <c r="B109" s="43" t="s">
        <v>21</v>
      </c>
      <c r="C109" s="53">
        <v>47</v>
      </c>
      <c r="D109" s="53">
        <v>0</v>
      </c>
      <c r="E109" s="53">
        <v>1</v>
      </c>
      <c r="F109" s="53">
        <v>2</v>
      </c>
      <c r="G109" s="53">
        <v>5</v>
      </c>
      <c r="H109" s="53">
        <v>4</v>
      </c>
      <c r="I109" s="53">
        <v>4</v>
      </c>
      <c r="J109" s="53">
        <v>8</v>
      </c>
      <c r="K109" s="53">
        <v>9</v>
      </c>
      <c r="L109" s="53">
        <v>3</v>
      </c>
      <c r="M109" s="53">
        <v>6</v>
      </c>
      <c r="N109" s="53">
        <v>3</v>
      </c>
      <c r="O109" s="53">
        <v>1</v>
      </c>
      <c r="P109" s="53">
        <v>0</v>
      </c>
      <c r="Q109" s="53">
        <v>0</v>
      </c>
      <c r="R109" s="53">
        <v>1</v>
      </c>
      <c r="S109" s="53">
        <v>0</v>
      </c>
      <c r="T109" s="53">
        <v>0</v>
      </c>
      <c r="U109" s="53">
        <v>0</v>
      </c>
    </row>
    <row r="110" spans="1:21" ht="12.75" customHeight="1" x14ac:dyDescent="0.2">
      <c r="A110" s="468" t="s">
        <v>335</v>
      </c>
      <c r="B110" s="18" t="s">
        <v>0</v>
      </c>
      <c r="C110" s="20">
        <v>123</v>
      </c>
      <c r="D110" s="20">
        <v>1</v>
      </c>
      <c r="E110" s="20">
        <v>0</v>
      </c>
      <c r="F110" s="20">
        <v>12</v>
      </c>
      <c r="G110" s="20">
        <v>16</v>
      </c>
      <c r="H110" s="20">
        <v>9</v>
      </c>
      <c r="I110" s="20">
        <v>19</v>
      </c>
      <c r="J110" s="20">
        <v>19</v>
      </c>
      <c r="K110" s="20">
        <v>11</v>
      </c>
      <c r="L110" s="20">
        <v>8</v>
      </c>
      <c r="M110" s="20">
        <v>15</v>
      </c>
      <c r="N110" s="20">
        <v>5</v>
      </c>
      <c r="O110" s="20">
        <v>5</v>
      </c>
      <c r="P110" s="20">
        <v>2</v>
      </c>
      <c r="Q110" s="20">
        <v>1</v>
      </c>
      <c r="R110" s="20">
        <v>0</v>
      </c>
      <c r="S110" s="20">
        <v>0</v>
      </c>
      <c r="T110" s="20">
        <v>0</v>
      </c>
      <c r="U110" s="20">
        <v>0</v>
      </c>
    </row>
    <row r="111" spans="1:21" ht="12.75" customHeight="1" x14ac:dyDescent="0.2">
      <c r="A111" s="468"/>
      <c r="B111" s="18" t="s">
        <v>20</v>
      </c>
      <c r="C111" s="20">
        <v>77</v>
      </c>
      <c r="D111" s="20">
        <v>0</v>
      </c>
      <c r="E111" s="20">
        <v>0</v>
      </c>
      <c r="F111" s="20">
        <v>6</v>
      </c>
      <c r="G111" s="20">
        <v>10</v>
      </c>
      <c r="H111" s="20">
        <v>7</v>
      </c>
      <c r="I111" s="20">
        <v>11</v>
      </c>
      <c r="J111" s="20">
        <v>12</v>
      </c>
      <c r="K111" s="20">
        <v>6</v>
      </c>
      <c r="L111" s="20">
        <v>7</v>
      </c>
      <c r="M111" s="20">
        <v>11</v>
      </c>
      <c r="N111" s="20">
        <v>3</v>
      </c>
      <c r="O111" s="20">
        <v>1</v>
      </c>
      <c r="P111" s="20">
        <v>2</v>
      </c>
      <c r="Q111" s="20">
        <v>1</v>
      </c>
      <c r="R111" s="20">
        <v>0</v>
      </c>
      <c r="S111" s="20">
        <v>0</v>
      </c>
      <c r="T111" s="20">
        <v>0</v>
      </c>
      <c r="U111" s="20">
        <v>0</v>
      </c>
    </row>
    <row r="112" spans="1:21" ht="12.75" customHeight="1" x14ac:dyDescent="0.2">
      <c r="A112" s="468"/>
      <c r="B112" s="18" t="s">
        <v>21</v>
      </c>
      <c r="C112" s="20">
        <v>46</v>
      </c>
      <c r="D112" s="20">
        <v>1</v>
      </c>
      <c r="E112" s="20">
        <v>0</v>
      </c>
      <c r="F112" s="20">
        <v>6</v>
      </c>
      <c r="G112" s="20">
        <v>6</v>
      </c>
      <c r="H112" s="20">
        <v>2</v>
      </c>
      <c r="I112" s="20">
        <v>8</v>
      </c>
      <c r="J112" s="20">
        <v>7</v>
      </c>
      <c r="K112" s="20">
        <v>5</v>
      </c>
      <c r="L112" s="20">
        <v>1</v>
      </c>
      <c r="M112" s="20">
        <v>4</v>
      </c>
      <c r="N112" s="20">
        <v>2</v>
      </c>
      <c r="O112" s="20">
        <v>4</v>
      </c>
      <c r="P112" s="20">
        <v>0</v>
      </c>
      <c r="Q112" s="20">
        <v>0</v>
      </c>
      <c r="R112" s="20">
        <v>0</v>
      </c>
      <c r="S112" s="20">
        <v>0</v>
      </c>
      <c r="T112" s="20">
        <v>0</v>
      </c>
      <c r="U112" s="20">
        <v>0</v>
      </c>
    </row>
    <row r="113" spans="1:21" ht="12.75" customHeight="1" x14ac:dyDescent="0.2">
      <c r="A113" s="467" t="s">
        <v>327</v>
      </c>
      <c r="B113" s="43" t="s">
        <v>0</v>
      </c>
      <c r="C113" s="53">
        <v>570</v>
      </c>
      <c r="D113" s="53">
        <v>9</v>
      </c>
      <c r="E113" s="53">
        <v>55</v>
      </c>
      <c r="F113" s="53">
        <v>135</v>
      </c>
      <c r="G113" s="53">
        <v>124</v>
      </c>
      <c r="H113" s="53">
        <v>28</v>
      </c>
      <c r="I113" s="53">
        <v>37</v>
      </c>
      <c r="J113" s="53">
        <v>38</v>
      </c>
      <c r="K113" s="53">
        <v>21</v>
      </c>
      <c r="L113" s="53">
        <v>38</v>
      </c>
      <c r="M113" s="53">
        <v>31</v>
      </c>
      <c r="N113" s="53">
        <v>18</v>
      </c>
      <c r="O113" s="53">
        <v>16</v>
      </c>
      <c r="P113" s="53">
        <v>12</v>
      </c>
      <c r="Q113" s="53">
        <v>4</v>
      </c>
      <c r="R113" s="53">
        <v>2</v>
      </c>
      <c r="S113" s="53">
        <v>1</v>
      </c>
      <c r="T113" s="53">
        <v>0</v>
      </c>
      <c r="U113" s="53">
        <v>1</v>
      </c>
    </row>
    <row r="114" spans="1:21" ht="12.75" customHeight="1" x14ac:dyDescent="0.2">
      <c r="A114" s="467"/>
      <c r="B114" s="43" t="s">
        <v>20</v>
      </c>
      <c r="C114" s="53">
        <v>322</v>
      </c>
      <c r="D114" s="53">
        <v>2</v>
      </c>
      <c r="E114" s="53">
        <v>44</v>
      </c>
      <c r="F114" s="53">
        <v>60</v>
      </c>
      <c r="G114" s="53">
        <v>58</v>
      </c>
      <c r="H114" s="53">
        <v>20</v>
      </c>
      <c r="I114" s="53">
        <v>22</v>
      </c>
      <c r="J114" s="53">
        <v>27</v>
      </c>
      <c r="K114" s="53">
        <v>14</v>
      </c>
      <c r="L114" s="53">
        <v>27</v>
      </c>
      <c r="M114" s="53">
        <v>17</v>
      </c>
      <c r="N114" s="53">
        <v>12</v>
      </c>
      <c r="O114" s="53">
        <v>10</v>
      </c>
      <c r="P114" s="53">
        <v>5</v>
      </c>
      <c r="Q114" s="53">
        <v>2</v>
      </c>
      <c r="R114" s="53">
        <v>0</v>
      </c>
      <c r="S114" s="53">
        <v>1</v>
      </c>
      <c r="T114" s="53">
        <v>0</v>
      </c>
      <c r="U114" s="53">
        <v>1</v>
      </c>
    </row>
    <row r="115" spans="1:21" ht="12.75" customHeight="1" x14ac:dyDescent="0.2">
      <c r="A115" s="467"/>
      <c r="B115" s="43" t="s">
        <v>21</v>
      </c>
      <c r="C115" s="53">
        <v>248</v>
      </c>
      <c r="D115" s="53">
        <v>7</v>
      </c>
      <c r="E115" s="53">
        <v>11</v>
      </c>
      <c r="F115" s="53">
        <v>75</v>
      </c>
      <c r="G115" s="53">
        <v>66</v>
      </c>
      <c r="H115" s="53">
        <v>8</v>
      </c>
      <c r="I115" s="53">
        <v>15</v>
      </c>
      <c r="J115" s="53">
        <v>11</v>
      </c>
      <c r="K115" s="53">
        <v>7</v>
      </c>
      <c r="L115" s="53">
        <v>11</v>
      </c>
      <c r="M115" s="53">
        <v>14</v>
      </c>
      <c r="N115" s="53">
        <v>6</v>
      </c>
      <c r="O115" s="53">
        <v>6</v>
      </c>
      <c r="P115" s="53">
        <v>7</v>
      </c>
      <c r="Q115" s="53">
        <v>2</v>
      </c>
      <c r="R115" s="53">
        <v>2</v>
      </c>
      <c r="S115" s="53">
        <v>0</v>
      </c>
      <c r="T115" s="53">
        <v>0</v>
      </c>
      <c r="U115" s="53">
        <v>0</v>
      </c>
    </row>
    <row r="116" spans="1:21" ht="12.75" customHeight="1" x14ac:dyDescent="0.2">
      <c r="A116" s="468" t="s">
        <v>328</v>
      </c>
      <c r="B116" s="18" t="s">
        <v>0</v>
      </c>
      <c r="C116" s="20">
        <v>60</v>
      </c>
      <c r="D116" s="20">
        <v>0</v>
      </c>
      <c r="E116" s="20">
        <v>1</v>
      </c>
      <c r="F116" s="20">
        <v>6</v>
      </c>
      <c r="G116" s="20">
        <v>8</v>
      </c>
      <c r="H116" s="20">
        <v>5</v>
      </c>
      <c r="I116" s="20">
        <v>6</v>
      </c>
      <c r="J116" s="20">
        <v>6</v>
      </c>
      <c r="K116" s="20">
        <v>2</v>
      </c>
      <c r="L116" s="20">
        <v>8</v>
      </c>
      <c r="M116" s="20">
        <v>9</v>
      </c>
      <c r="N116" s="20">
        <v>2</v>
      </c>
      <c r="O116" s="20">
        <v>2</v>
      </c>
      <c r="P116" s="20">
        <v>3</v>
      </c>
      <c r="Q116" s="20">
        <v>1</v>
      </c>
      <c r="R116" s="20">
        <v>0</v>
      </c>
      <c r="S116" s="20">
        <v>1</v>
      </c>
      <c r="T116" s="20">
        <v>0</v>
      </c>
      <c r="U116" s="20">
        <v>0</v>
      </c>
    </row>
    <row r="117" spans="1:21" ht="12.75" customHeight="1" x14ac:dyDescent="0.2">
      <c r="A117" s="468"/>
      <c r="B117" s="18" t="s">
        <v>20</v>
      </c>
      <c r="C117" s="20">
        <v>38</v>
      </c>
      <c r="D117" s="20">
        <v>0</v>
      </c>
      <c r="E117" s="20">
        <v>1</v>
      </c>
      <c r="F117" s="20">
        <v>6</v>
      </c>
      <c r="G117" s="20">
        <v>3</v>
      </c>
      <c r="H117" s="20">
        <v>4</v>
      </c>
      <c r="I117" s="20">
        <v>4</v>
      </c>
      <c r="J117" s="20">
        <v>3</v>
      </c>
      <c r="K117" s="20">
        <v>2</v>
      </c>
      <c r="L117" s="20">
        <v>5</v>
      </c>
      <c r="M117" s="20">
        <v>7</v>
      </c>
      <c r="N117" s="20">
        <v>0</v>
      </c>
      <c r="O117" s="20">
        <v>1</v>
      </c>
      <c r="P117" s="20">
        <v>2</v>
      </c>
      <c r="Q117" s="20">
        <v>0</v>
      </c>
      <c r="R117" s="20">
        <v>0</v>
      </c>
      <c r="S117" s="20">
        <v>0</v>
      </c>
      <c r="T117" s="20">
        <v>0</v>
      </c>
      <c r="U117" s="20">
        <v>0</v>
      </c>
    </row>
    <row r="118" spans="1:21" ht="12.75" customHeight="1" x14ac:dyDescent="0.2">
      <c r="A118" s="468"/>
      <c r="B118" s="18" t="s">
        <v>21</v>
      </c>
      <c r="C118" s="20">
        <v>22</v>
      </c>
      <c r="D118" s="20">
        <v>0</v>
      </c>
      <c r="E118" s="20">
        <v>0</v>
      </c>
      <c r="F118" s="20">
        <v>0</v>
      </c>
      <c r="G118" s="20">
        <v>5</v>
      </c>
      <c r="H118" s="20">
        <v>1</v>
      </c>
      <c r="I118" s="20">
        <v>2</v>
      </c>
      <c r="J118" s="20">
        <v>3</v>
      </c>
      <c r="K118" s="20">
        <v>0</v>
      </c>
      <c r="L118" s="20">
        <v>3</v>
      </c>
      <c r="M118" s="20">
        <v>2</v>
      </c>
      <c r="N118" s="20">
        <v>2</v>
      </c>
      <c r="O118" s="20">
        <v>1</v>
      </c>
      <c r="P118" s="20">
        <v>1</v>
      </c>
      <c r="Q118" s="20">
        <v>1</v>
      </c>
      <c r="R118" s="20">
        <v>0</v>
      </c>
      <c r="S118" s="20">
        <v>1</v>
      </c>
      <c r="T118" s="20">
        <v>0</v>
      </c>
      <c r="U118" s="20">
        <v>0</v>
      </c>
    </row>
    <row r="119" spans="1:21" ht="12.75" customHeight="1" x14ac:dyDescent="0.2">
      <c r="A119" s="467" t="s">
        <v>329</v>
      </c>
      <c r="B119" s="43" t="s">
        <v>0</v>
      </c>
      <c r="C119" s="53">
        <v>6860</v>
      </c>
      <c r="D119" s="53">
        <v>40</v>
      </c>
      <c r="E119" s="53">
        <v>140</v>
      </c>
      <c r="F119" s="53">
        <v>536</v>
      </c>
      <c r="G119" s="53">
        <v>970</v>
      </c>
      <c r="H119" s="53">
        <v>941</v>
      </c>
      <c r="I119" s="53">
        <v>881</v>
      </c>
      <c r="J119" s="53">
        <v>749</v>
      </c>
      <c r="K119" s="53">
        <v>620</v>
      </c>
      <c r="L119" s="53">
        <v>586</v>
      </c>
      <c r="M119" s="53">
        <v>477</v>
      </c>
      <c r="N119" s="53">
        <v>307</v>
      </c>
      <c r="O119" s="53">
        <v>213</v>
      </c>
      <c r="P119" s="53">
        <v>123</v>
      </c>
      <c r="Q119" s="53">
        <v>99</v>
      </c>
      <c r="R119" s="53">
        <v>70</v>
      </c>
      <c r="S119" s="53">
        <v>61</v>
      </c>
      <c r="T119" s="53">
        <v>31</v>
      </c>
      <c r="U119" s="53">
        <v>16</v>
      </c>
    </row>
    <row r="120" spans="1:21" ht="12.75" customHeight="1" x14ac:dyDescent="0.2">
      <c r="A120" s="467"/>
      <c r="B120" s="43" t="s">
        <v>20</v>
      </c>
      <c r="C120" s="53">
        <v>4303</v>
      </c>
      <c r="D120" s="53">
        <v>25</v>
      </c>
      <c r="E120" s="53">
        <v>114</v>
      </c>
      <c r="F120" s="53">
        <v>275</v>
      </c>
      <c r="G120" s="53">
        <v>605</v>
      </c>
      <c r="H120" s="53">
        <v>648</v>
      </c>
      <c r="I120" s="53">
        <v>600</v>
      </c>
      <c r="J120" s="53">
        <v>499</v>
      </c>
      <c r="K120" s="53">
        <v>402</v>
      </c>
      <c r="L120" s="53">
        <v>365</v>
      </c>
      <c r="M120" s="53">
        <v>283</v>
      </c>
      <c r="N120" s="53">
        <v>182</v>
      </c>
      <c r="O120" s="53">
        <v>113</v>
      </c>
      <c r="P120" s="53">
        <v>67</v>
      </c>
      <c r="Q120" s="53">
        <v>49</v>
      </c>
      <c r="R120" s="53">
        <v>30</v>
      </c>
      <c r="S120" s="53">
        <v>30</v>
      </c>
      <c r="T120" s="53">
        <v>12</v>
      </c>
      <c r="U120" s="53">
        <v>4</v>
      </c>
    </row>
    <row r="121" spans="1:21" ht="12.75" customHeight="1" x14ac:dyDescent="0.2">
      <c r="A121" s="467"/>
      <c r="B121" s="43" t="s">
        <v>21</v>
      </c>
      <c r="C121" s="53">
        <v>2557</v>
      </c>
      <c r="D121" s="53">
        <v>15</v>
      </c>
      <c r="E121" s="53">
        <v>26</v>
      </c>
      <c r="F121" s="53">
        <v>261</v>
      </c>
      <c r="G121" s="53">
        <v>365</v>
      </c>
      <c r="H121" s="53">
        <v>293</v>
      </c>
      <c r="I121" s="53">
        <v>281</v>
      </c>
      <c r="J121" s="53">
        <v>250</v>
      </c>
      <c r="K121" s="53">
        <v>218</v>
      </c>
      <c r="L121" s="53">
        <v>221</v>
      </c>
      <c r="M121" s="53">
        <v>194</v>
      </c>
      <c r="N121" s="53">
        <v>125</v>
      </c>
      <c r="O121" s="53">
        <v>100</v>
      </c>
      <c r="P121" s="53">
        <v>56</v>
      </c>
      <c r="Q121" s="53">
        <v>50</v>
      </c>
      <c r="R121" s="53">
        <v>40</v>
      </c>
      <c r="S121" s="53">
        <v>31</v>
      </c>
      <c r="T121" s="53">
        <v>19</v>
      </c>
      <c r="U121" s="53">
        <v>12</v>
      </c>
    </row>
    <row r="122" spans="1:21" ht="12.75" customHeight="1" x14ac:dyDescent="0.2">
      <c r="A122" s="468" t="s">
        <v>330</v>
      </c>
      <c r="B122" s="18" t="s">
        <v>0</v>
      </c>
      <c r="C122" s="20">
        <v>1519</v>
      </c>
      <c r="D122" s="20">
        <v>11</v>
      </c>
      <c r="E122" s="20">
        <v>21</v>
      </c>
      <c r="F122" s="20">
        <v>134</v>
      </c>
      <c r="G122" s="20">
        <v>147</v>
      </c>
      <c r="H122" s="20">
        <v>164</v>
      </c>
      <c r="I122" s="20">
        <v>163</v>
      </c>
      <c r="J122" s="20">
        <v>179</v>
      </c>
      <c r="K122" s="20">
        <v>152</v>
      </c>
      <c r="L122" s="20">
        <v>168</v>
      </c>
      <c r="M122" s="20">
        <v>157</v>
      </c>
      <c r="N122" s="20">
        <v>88</v>
      </c>
      <c r="O122" s="20">
        <v>65</v>
      </c>
      <c r="P122" s="20">
        <v>40</v>
      </c>
      <c r="Q122" s="20">
        <v>20</v>
      </c>
      <c r="R122" s="20">
        <v>6</v>
      </c>
      <c r="S122" s="20">
        <v>2</v>
      </c>
      <c r="T122" s="20">
        <v>1</v>
      </c>
      <c r="U122" s="20">
        <v>1</v>
      </c>
    </row>
    <row r="123" spans="1:21" ht="12.75" customHeight="1" x14ac:dyDescent="0.2">
      <c r="A123" s="468"/>
      <c r="B123" s="18" t="s">
        <v>20</v>
      </c>
      <c r="C123" s="20">
        <v>900</v>
      </c>
      <c r="D123" s="20">
        <v>5</v>
      </c>
      <c r="E123" s="20">
        <v>14</v>
      </c>
      <c r="F123" s="20">
        <v>58</v>
      </c>
      <c r="G123" s="20">
        <v>91</v>
      </c>
      <c r="H123" s="20">
        <v>118</v>
      </c>
      <c r="I123" s="20">
        <v>97</v>
      </c>
      <c r="J123" s="20">
        <v>133</v>
      </c>
      <c r="K123" s="20">
        <v>93</v>
      </c>
      <c r="L123" s="20">
        <v>99</v>
      </c>
      <c r="M123" s="20">
        <v>94</v>
      </c>
      <c r="N123" s="20">
        <v>40</v>
      </c>
      <c r="O123" s="20">
        <v>31</v>
      </c>
      <c r="P123" s="20">
        <v>16</v>
      </c>
      <c r="Q123" s="20">
        <v>6</v>
      </c>
      <c r="R123" s="20">
        <v>2</v>
      </c>
      <c r="S123" s="20">
        <v>1</v>
      </c>
      <c r="T123" s="20">
        <v>1</v>
      </c>
      <c r="U123" s="20">
        <v>1</v>
      </c>
    </row>
    <row r="124" spans="1:21" ht="12.75" customHeight="1" x14ac:dyDescent="0.2">
      <c r="A124" s="468"/>
      <c r="B124" s="18" t="s">
        <v>21</v>
      </c>
      <c r="C124" s="20">
        <v>619</v>
      </c>
      <c r="D124" s="20">
        <v>6</v>
      </c>
      <c r="E124" s="20">
        <v>7</v>
      </c>
      <c r="F124" s="20">
        <v>76</v>
      </c>
      <c r="G124" s="20">
        <v>56</v>
      </c>
      <c r="H124" s="20">
        <v>46</v>
      </c>
      <c r="I124" s="20">
        <v>66</v>
      </c>
      <c r="J124" s="20">
        <v>46</v>
      </c>
      <c r="K124" s="20">
        <v>59</v>
      </c>
      <c r="L124" s="20">
        <v>69</v>
      </c>
      <c r="M124" s="20">
        <v>63</v>
      </c>
      <c r="N124" s="20">
        <v>48</v>
      </c>
      <c r="O124" s="20">
        <v>34</v>
      </c>
      <c r="P124" s="20">
        <v>24</v>
      </c>
      <c r="Q124" s="20">
        <v>14</v>
      </c>
      <c r="R124" s="20">
        <v>4</v>
      </c>
      <c r="S124" s="20">
        <v>1</v>
      </c>
      <c r="T124" s="20">
        <v>0</v>
      </c>
      <c r="U124" s="20">
        <v>0</v>
      </c>
    </row>
    <row r="125" spans="1:21" ht="12.75" customHeight="1" x14ac:dyDescent="0.2">
      <c r="A125" s="467" t="s">
        <v>331</v>
      </c>
      <c r="B125" s="43" t="s">
        <v>0</v>
      </c>
      <c r="C125" s="53">
        <v>161</v>
      </c>
      <c r="D125" s="53">
        <v>0</v>
      </c>
      <c r="E125" s="53">
        <v>1</v>
      </c>
      <c r="F125" s="53">
        <v>6</v>
      </c>
      <c r="G125" s="53">
        <v>29</v>
      </c>
      <c r="H125" s="53">
        <v>16</v>
      </c>
      <c r="I125" s="53">
        <v>22</v>
      </c>
      <c r="J125" s="53">
        <v>18</v>
      </c>
      <c r="K125" s="53">
        <v>12</v>
      </c>
      <c r="L125" s="53">
        <v>13</v>
      </c>
      <c r="M125" s="53">
        <v>20</v>
      </c>
      <c r="N125" s="53">
        <v>9</v>
      </c>
      <c r="O125" s="53">
        <v>6</v>
      </c>
      <c r="P125" s="53">
        <v>6</v>
      </c>
      <c r="Q125" s="53">
        <v>1</v>
      </c>
      <c r="R125" s="53">
        <v>1</v>
      </c>
      <c r="S125" s="53">
        <v>0</v>
      </c>
      <c r="T125" s="53">
        <v>1</v>
      </c>
      <c r="U125" s="53">
        <v>0</v>
      </c>
    </row>
    <row r="126" spans="1:21" ht="12.75" customHeight="1" x14ac:dyDescent="0.2">
      <c r="A126" s="467"/>
      <c r="B126" s="43" t="s">
        <v>20</v>
      </c>
      <c r="C126" s="53">
        <v>92</v>
      </c>
      <c r="D126" s="53">
        <v>0</v>
      </c>
      <c r="E126" s="53">
        <v>1</v>
      </c>
      <c r="F126" s="53">
        <v>5</v>
      </c>
      <c r="G126" s="53">
        <v>19</v>
      </c>
      <c r="H126" s="53">
        <v>9</v>
      </c>
      <c r="I126" s="53">
        <v>15</v>
      </c>
      <c r="J126" s="53">
        <v>14</v>
      </c>
      <c r="K126" s="53">
        <v>7</v>
      </c>
      <c r="L126" s="53">
        <v>3</v>
      </c>
      <c r="M126" s="53">
        <v>8</v>
      </c>
      <c r="N126" s="53">
        <v>5</v>
      </c>
      <c r="O126" s="53">
        <v>4</v>
      </c>
      <c r="P126" s="53">
        <v>1</v>
      </c>
      <c r="Q126" s="53">
        <v>0</v>
      </c>
      <c r="R126" s="53">
        <v>0</v>
      </c>
      <c r="S126" s="53">
        <v>0</v>
      </c>
      <c r="T126" s="53">
        <v>1</v>
      </c>
      <c r="U126" s="53">
        <v>0</v>
      </c>
    </row>
    <row r="127" spans="1:21" ht="12.75" customHeight="1" x14ac:dyDescent="0.2">
      <c r="A127" s="467"/>
      <c r="B127" s="43" t="s">
        <v>21</v>
      </c>
      <c r="C127" s="53">
        <v>69</v>
      </c>
      <c r="D127" s="53">
        <v>0</v>
      </c>
      <c r="E127" s="53">
        <v>0</v>
      </c>
      <c r="F127" s="53">
        <v>1</v>
      </c>
      <c r="G127" s="53">
        <v>10</v>
      </c>
      <c r="H127" s="53">
        <v>7</v>
      </c>
      <c r="I127" s="53">
        <v>7</v>
      </c>
      <c r="J127" s="53">
        <v>4</v>
      </c>
      <c r="K127" s="53">
        <v>5</v>
      </c>
      <c r="L127" s="53">
        <v>10</v>
      </c>
      <c r="M127" s="53">
        <v>12</v>
      </c>
      <c r="N127" s="53">
        <v>4</v>
      </c>
      <c r="O127" s="53">
        <v>2</v>
      </c>
      <c r="P127" s="53">
        <v>5</v>
      </c>
      <c r="Q127" s="53">
        <v>1</v>
      </c>
      <c r="R127" s="53">
        <v>1</v>
      </c>
      <c r="S127" s="53">
        <v>0</v>
      </c>
      <c r="T127" s="53">
        <v>0</v>
      </c>
      <c r="U127" s="53">
        <v>0</v>
      </c>
    </row>
    <row r="128" spans="1:21" ht="12.75" customHeight="1" x14ac:dyDescent="0.2">
      <c r="A128" s="468" t="s">
        <v>332</v>
      </c>
      <c r="B128" s="18" t="s">
        <v>0</v>
      </c>
      <c r="C128" s="20">
        <v>404</v>
      </c>
      <c r="D128" s="20">
        <v>0</v>
      </c>
      <c r="E128" s="20">
        <v>1</v>
      </c>
      <c r="F128" s="20">
        <v>3</v>
      </c>
      <c r="G128" s="20">
        <v>23</v>
      </c>
      <c r="H128" s="20">
        <v>53</v>
      </c>
      <c r="I128" s="20">
        <v>60</v>
      </c>
      <c r="J128" s="20">
        <v>65</v>
      </c>
      <c r="K128" s="20">
        <v>48</v>
      </c>
      <c r="L128" s="20">
        <v>51</v>
      </c>
      <c r="M128" s="20">
        <v>45</v>
      </c>
      <c r="N128" s="20">
        <v>25</v>
      </c>
      <c r="O128" s="20">
        <v>19</v>
      </c>
      <c r="P128" s="20">
        <v>7</v>
      </c>
      <c r="Q128" s="20">
        <v>2</v>
      </c>
      <c r="R128" s="20">
        <v>1</v>
      </c>
      <c r="S128" s="20">
        <v>1</v>
      </c>
      <c r="T128" s="20">
        <v>0</v>
      </c>
      <c r="U128" s="20">
        <v>0</v>
      </c>
    </row>
    <row r="129" spans="1:21" ht="12.75" customHeight="1" x14ac:dyDescent="0.2">
      <c r="A129" s="468"/>
      <c r="B129" s="18" t="s">
        <v>20</v>
      </c>
      <c r="C129" s="20">
        <v>236</v>
      </c>
      <c r="D129" s="20">
        <v>0</v>
      </c>
      <c r="E129" s="20">
        <v>1</v>
      </c>
      <c r="F129" s="20">
        <v>2</v>
      </c>
      <c r="G129" s="20">
        <v>17</v>
      </c>
      <c r="H129" s="20">
        <v>33</v>
      </c>
      <c r="I129" s="20">
        <v>37</v>
      </c>
      <c r="J129" s="20">
        <v>43</v>
      </c>
      <c r="K129" s="20">
        <v>29</v>
      </c>
      <c r="L129" s="20">
        <v>28</v>
      </c>
      <c r="M129" s="20">
        <v>22</v>
      </c>
      <c r="N129" s="20">
        <v>10</v>
      </c>
      <c r="O129" s="20">
        <v>9</v>
      </c>
      <c r="P129" s="20">
        <v>3</v>
      </c>
      <c r="Q129" s="20">
        <v>1</v>
      </c>
      <c r="R129" s="20">
        <v>1</v>
      </c>
      <c r="S129" s="20">
        <v>0</v>
      </c>
      <c r="T129" s="20">
        <v>0</v>
      </c>
      <c r="U129" s="20">
        <v>0</v>
      </c>
    </row>
    <row r="130" spans="1:21" ht="12.75" customHeight="1" x14ac:dyDescent="0.2">
      <c r="A130" s="468"/>
      <c r="B130" s="18" t="s">
        <v>21</v>
      </c>
      <c r="C130" s="20">
        <v>168</v>
      </c>
      <c r="D130" s="20">
        <v>0</v>
      </c>
      <c r="E130" s="20">
        <v>0</v>
      </c>
      <c r="F130" s="20">
        <v>1</v>
      </c>
      <c r="G130" s="20">
        <v>6</v>
      </c>
      <c r="H130" s="20">
        <v>20</v>
      </c>
      <c r="I130" s="20">
        <v>23</v>
      </c>
      <c r="J130" s="20">
        <v>22</v>
      </c>
      <c r="K130" s="20">
        <v>19</v>
      </c>
      <c r="L130" s="20">
        <v>23</v>
      </c>
      <c r="M130" s="20">
        <v>23</v>
      </c>
      <c r="N130" s="20">
        <v>15</v>
      </c>
      <c r="O130" s="20">
        <v>10</v>
      </c>
      <c r="P130" s="20">
        <v>4</v>
      </c>
      <c r="Q130" s="20">
        <v>1</v>
      </c>
      <c r="R130" s="20">
        <v>0</v>
      </c>
      <c r="S130" s="20">
        <v>1</v>
      </c>
      <c r="T130" s="20">
        <v>0</v>
      </c>
      <c r="U130" s="20">
        <v>0</v>
      </c>
    </row>
    <row r="132" spans="1:21" ht="12.75" customHeight="1" x14ac:dyDescent="0.2">
      <c r="A132" s="23" t="s">
        <v>467</v>
      </c>
    </row>
    <row r="133" spans="1:21" ht="12.75" customHeight="1" x14ac:dyDescent="0.2">
      <c r="A133" s="23" t="s">
        <v>703</v>
      </c>
    </row>
    <row r="135" spans="1:21" ht="12.75" customHeight="1" x14ac:dyDescent="0.2">
      <c r="A135" s="23" t="s">
        <v>462</v>
      </c>
    </row>
  </sheetData>
  <mergeCells count="46">
    <mergeCell ref="C3:C4"/>
    <mergeCell ref="D3:U3"/>
    <mergeCell ref="A5:A7"/>
    <mergeCell ref="A8:A10"/>
    <mergeCell ref="A11:A13"/>
    <mergeCell ref="A3:A4"/>
    <mergeCell ref="B3:B4"/>
    <mergeCell ref="A47:A49"/>
    <mergeCell ref="A14:A16"/>
    <mergeCell ref="A17:A19"/>
    <mergeCell ref="A20:A22"/>
    <mergeCell ref="A23:A25"/>
    <mergeCell ref="A26:A28"/>
    <mergeCell ref="A29:A31"/>
    <mergeCell ref="A32:A34"/>
    <mergeCell ref="A35:A37"/>
    <mergeCell ref="A38:A40"/>
    <mergeCell ref="A41:A43"/>
    <mergeCell ref="A44:A46"/>
    <mergeCell ref="A113:A115"/>
    <mergeCell ref="A83:A85"/>
    <mergeCell ref="A50:A52"/>
    <mergeCell ref="A53:A55"/>
    <mergeCell ref="A56:A58"/>
    <mergeCell ref="A59:A61"/>
    <mergeCell ref="A62:A64"/>
    <mergeCell ref="A65:A67"/>
    <mergeCell ref="A68:A70"/>
    <mergeCell ref="A71:A73"/>
    <mergeCell ref="A74:A76"/>
    <mergeCell ref="A77:A79"/>
    <mergeCell ref="A80:A82"/>
    <mergeCell ref="A98:A100"/>
    <mergeCell ref="A101:A103"/>
    <mergeCell ref="A104:A106"/>
    <mergeCell ref="A107:A109"/>
    <mergeCell ref="A110:A112"/>
    <mergeCell ref="A86:A88"/>
    <mergeCell ref="A89:A91"/>
    <mergeCell ref="A92:A94"/>
    <mergeCell ref="A95:A97"/>
    <mergeCell ref="A119:A121"/>
    <mergeCell ref="A122:A124"/>
    <mergeCell ref="A125:A127"/>
    <mergeCell ref="A128:A130"/>
    <mergeCell ref="A116:A118"/>
  </mergeCells>
  <hyperlinks>
    <hyperlink ref="V1" location="Contents!A1" display="Return to Contents" xr:uid="{00000000-0004-0000-1200-000000000000}"/>
  </hyperlinks>
  <pageMargins left="0.70866141732283472" right="0.70866141732283472" top="0.74803149606299213" bottom="0.74803149606299213" header="0.31496062992125984" footer="0.31496062992125984"/>
  <pageSetup paperSize="9" scale="67" orientation="landscape" r:id="rId1"/>
  <headerFooter>
    <oddHeader>&amp;C&amp;"Arial,Regular"&amp;10Mental Health and Addiction: Service Use 2013/14</oddHeader>
    <oddFooter>&amp;R&amp;"Arial,Regular"&amp;10Page &amp;P of &amp;N</oddFooter>
  </headerFooter>
  <rowBreaks count="2" manualBreakCount="2">
    <brk id="55" max="20" man="1"/>
    <brk id="106" max="20"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140"/>
  <sheetViews>
    <sheetView showGridLines="0" zoomScaleNormal="100" workbookViewId="0">
      <pane ySplit="1" topLeftCell="A2" activePane="bottomLeft" state="frozen"/>
      <selection pane="bottomLeft" activeCell="A2" sqref="A2"/>
    </sheetView>
  </sheetViews>
  <sheetFormatPr defaultColWidth="9.140625" defaultRowHeight="12.75" x14ac:dyDescent="0.2"/>
  <cols>
    <col min="1" max="1" width="133.42578125" style="6" bestFit="1" customWidth="1"/>
    <col min="2" max="16384" width="9.140625" style="6"/>
  </cols>
  <sheetData>
    <row r="1" spans="1:6" ht="15.75" x14ac:dyDescent="0.25">
      <c r="A1" s="127" t="s">
        <v>444</v>
      </c>
    </row>
    <row r="3" spans="1:6" x14ac:dyDescent="0.2">
      <c r="A3" s="402" t="s">
        <v>617</v>
      </c>
    </row>
    <row r="4" spans="1:6" x14ac:dyDescent="0.2">
      <c r="A4" s="8"/>
    </row>
    <row r="5" spans="1:6" x14ac:dyDescent="0.2">
      <c r="A5" s="402" t="s">
        <v>445</v>
      </c>
    </row>
    <row r="7" spans="1:6" x14ac:dyDescent="0.2">
      <c r="A7" s="2" t="s">
        <v>446</v>
      </c>
    </row>
    <row r="8" spans="1:6" x14ac:dyDescent="0.2">
      <c r="A8" s="2" t="s">
        <v>447</v>
      </c>
    </row>
    <row r="9" spans="1:6" x14ac:dyDescent="0.2">
      <c r="A9" s="290" t="str">
        <f>'table1&amp;2'!A1</f>
        <v>Table 1: Clients seen by age, sex and ethnic group, 2013/14</v>
      </c>
    </row>
    <row r="10" spans="1:6" x14ac:dyDescent="0.2">
      <c r="A10" s="290" t="str">
        <f>'table1&amp;2'!A23</f>
        <v>Table 2: Clients seen: rates (crude, age-specific and age-standardised) by sex and ethnic group, 2013/14</v>
      </c>
      <c r="B10" s="128"/>
      <c r="C10" s="128"/>
      <c r="D10" s="128"/>
      <c r="E10" s="128"/>
      <c r="F10" s="128"/>
    </row>
    <row r="11" spans="1:6" x14ac:dyDescent="0.2">
      <c r="A11" s="290" t="str">
        <f>'table3&amp;4'!A1</f>
        <v>Table 3: Clients seen by DHBs, by age, sex and ethnic group, 2013/14</v>
      </c>
    </row>
    <row r="12" spans="1:6" x14ac:dyDescent="0.2">
      <c r="A12" s="290" t="str">
        <f>'table3&amp;4'!A24</f>
        <v>Table 4: Clients seen by DHBs: rates (crude, age-specific and age-standardised) by sex and ethnic group, 2013/14</v>
      </c>
    </row>
    <row r="13" spans="1:6" x14ac:dyDescent="0.2">
      <c r="A13" s="290" t="str">
        <f>'table5&amp;6'!A1</f>
        <v>Table 5: Clients seen by NGOs, by age, sex and ethnic group, 2013/14</v>
      </c>
    </row>
    <row r="14" spans="1:6" x14ac:dyDescent="0.2">
      <c r="A14" s="290" t="str">
        <f>'table5&amp;6'!A23</f>
        <v>Table 6: Clients seen by NGOs: rates (crude, age-specific and age-standardised) by sex and ethnic group, 2013/14</v>
      </c>
    </row>
    <row r="15" spans="1:6" x14ac:dyDescent="0.2">
      <c r="A15" s="290" t="str">
        <f>'table7&amp;8'!A1</f>
        <v>Table 7: Clients seen face-to-face by age, sex and ethnic group, 2013/14</v>
      </c>
    </row>
    <row r="16" spans="1:6" x14ac:dyDescent="0.2">
      <c r="A16" s="290" t="str">
        <f>'table7&amp;8'!A25</f>
        <v>Table 8: Clients seen face-to-face: rates (crude, age-specific and age-standardised) by sex and ethnic group, 2013/14</v>
      </c>
    </row>
    <row r="17" spans="1:1" x14ac:dyDescent="0.2">
      <c r="A17" s="290" t="str">
        <f>table9!A1</f>
        <v>Table 9: Clients seen by DHBs and NGOs, numbers and age-standardised rates, 2001/02–2013/14</v>
      </c>
    </row>
    <row r="18" spans="1:1" x14ac:dyDescent="0.2">
      <c r="A18" s="290" t="str">
        <f>table10!A1</f>
        <v>Table 10: Clients seen by DHBs: numbers and age-standardised rates, by Māori and non-Māori and sex, 2001/02–2013/14</v>
      </c>
    </row>
    <row r="19" spans="1:1" x14ac:dyDescent="0.2">
      <c r="A19" s="3"/>
    </row>
    <row r="20" spans="1:1" x14ac:dyDescent="0.2">
      <c r="A20" s="4" t="s">
        <v>839</v>
      </c>
    </row>
    <row r="21" spans="1:1" x14ac:dyDescent="0.2">
      <c r="A21" s="290" t="str">
        <f>table11!A1</f>
        <v>Table 11: Clients seen by organisation, ethnic group and sex, total population, 2013/14</v>
      </c>
    </row>
    <row r="22" spans="1:1" x14ac:dyDescent="0.2">
      <c r="A22" s="290" t="str">
        <f>table12!A1</f>
        <v>Table 12: Clients seen by DHB of service vs DHB of domicile, 2013/14</v>
      </c>
    </row>
    <row r="23" spans="1:1" x14ac:dyDescent="0.2">
      <c r="A23" s="290" t="str">
        <f>table13!A1</f>
        <v>Table 13: Number and percentage of clients seen by DHBs and NGOs by team type, 2013/14</v>
      </c>
    </row>
    <row r="24" spans="1:1" x14ac:dyDescent="0.2">
      <c r="A24" s="290" t="str">
        <f>table14!A1</f>
        <v>Table 14: Bednights and contacts by DHBs and NGOs, 2001/02–2013/14</v>
      </c>
    </row>
    <row r="25" spans="1:1" x14ac:dyDescent="0.2">
      <c r="A25" s="3"/>
    </row>
    <row r="26" spans="1:1" x14ac:dyDescent="0.2">
      <c r="A26" s="4" t="s">
        <v>333</v>
      </c>
    </row>
    <row r="27" spans="1:1" x14ac:dyDescent="0.2">
      <c r="A27" s="290" t="str">
        <f>table15!A1</f>
        <v>Table 15: Clients seen by DHBs and number of activities by activity type, 2013/14</v>
      </c>
    </row>
    <row r="28" spans="1:1" x14ac:dyDescent="0.2">
      <c r="A28" s="290" t="str">
        <f>table16!A1</f>
        <v>Table 16: Clients seen by NGOs and number of activities by activity type, 2013/14</v>
      </c>
    </row>
    <row r="29" spans="1:1" x14ac:dyDescent="0.2">
      <c r="A29" s="290" t="str">
        <f>table17!A1</f>
        <v>Table 17: Clients seen by activity type, age and sex, 2013/14</v>
      </c>
    </row>
    <row r="30" spans="1:1" x14ac:dyDescent="0.2">
      <c r="A30" s="290" t="str">
        <f>table18!A1</f>
        <v>Table 18: Clients seen by activity type, age and sex, Māori population, 2013/14</v>
      </c>
    </row>
    <row r="31" spans="1:1" x14ac:dyDescent="0.2">
      <c r="A31" s="290" t="str">
        <f>table19!A1</f>
        <v>Table 19: Clients seen by activity type, age and sex, Pacific population, 2013/14</v>
      </c>
    </row>
    <row r="32" spans="1:1" x14ac:dyDescent="0.2">
      <c r="A32" s="290" t="str">
        <f>table20!A1</f>
        <v>Table 20: Clients seen by activity type, age and sex, Asian population, 2013/14</v>
      </c>
    </row>
    <row r="33" spans="1:1" x14ac:dyDescent="0.2">
      <c r="A33" s="3"/>
    </row>
    <row r="34" spans="1:1" x14ac:dyDescent="0.2">
      <c r="A34" s="4" t="s">
        <v>448</v>
      </c>
    </row>
    <row r="35" spans="1:1" x14ac:dyDescent="0.2">
      <c r="A35" s="290" t="str">
        <f>table21!A1</f>
        <v>Table 21: Clients seen by DHBs, bednights and contacts by team type, 2013/14</v>
      </c>
    </row>
    <row r="36" spans="1:1" x14ac:dyDescent="0.2">
      <c r="A36" s="290" t="str">
        <f>table22!A1</f>
        <v>Table 22: Clients seen by NGOs, bednights and contacts by team type, 2013/14</v>
      </c>
    </row>
    <row r="37" spans="1:1" x14ac:dyDescent="0.2">
      <c r="A37" s="290" t="str">
        <f>table23!A1</f>
        <v>Table 23: Clients seen by team type, age and sex, 2013/14</v>
      </c>
    </row>
    <row r="38" spans="1:1" x14ac:dyDescent="0.2">
      <c r="A38" s="290" t="str">
        <f>table24!A1</f>
        <v>Table 24: Clients seen by team type, age and sex, Māori population, 2013/14</v>
      </c>
    </row>
    <row r="39" spans="1:1" x14ac:dyDescent="0.2">
      <c r="A39" s="290" t="str">
        <f>table25!A1</f>
        <v>Table 25: Clients seen by team type, age and sex, Pacific population, 2013/14</v>
      </c>
    </row>
    <row r="40" spans="1:1" x14ac:dyDescent="0.2">
      <c r="A40" s="290" t="str">
        <f>table26!A1</f>
        <v>Table 26: Clients seen by team type, age and sex, Asian population, 2013/14</v>
      </c>
    </row>
    <row r="41" spans="1:1" x14ac:dyDescent="0.2">
      <c r="A41" s="290" t="str">
        <f>table27!A1</f>
        <v>Table 27: Clients seen and number of activities provided by community teams, by activity type, 2013/14</v>
      </c>
    </row>
    <row r="42" spans="1:1" x14ac:dyDescent="0.2">
      <c r="A42" s="290" t="str">
        <f>table28!A1</f>
        <v>Table 28: Clients seen and number of activities provided by inpatient teams, by activity type, 2013/14</v>
      </c>
    </row>
    <row r="43" spans="1:1" x14ac:dyDescent="0.2">
      <c r="A43" s="290" t="str">
        <f>table29!A1</f>
        <v>Table 29: Clients seen and number of activities provided by alcohol and drug teams, by activity type, 2013/14</v>
      </c>
    </row>
    <row r="44" spans="1:1" x14ac:dyDescent="0.2">
      <c r="A44" s="290" t="str">
        <f>table30!A1</f>
        <v>Table 30: Clients seen and number of activities provided by child and youth teams, by activity type, 2013/14</v>
      </c>
    </row>
    <row r="45" spans="1:1" x14ac:dyDescent="0.2">
      <c r="A45" s="290" t="str">
        <f>table31!A1</f>
        <v>Table 31: Clients seen and number of activities provided by forensic teams, by activity type, 2013/14</v>
      </c>
    </row>
    <row r="46" spans="1:1" x14ac:dyDescent="0.2">
      <c r="A46" s="290" t="str">
        <f>table32!A1</f>
        <v>Table 32: Clients seen and number of activities provided by kaupapa Māori teams, by activity type, 2013/14</v>
      </c>
    </row>
    <row r="47" spans="1:1" x14ac:dyDescent="0.2">
      <c r="A47" s="3"/>
    </row>
    <row r="48" spans="1:1" x14ac:dyDescent="0.2">
      <c r="A48" s="4" t="s">
        <v>361</v>
      </c>
    </row>
    <row r="49" spans="1:1" x14ac:dyDescent="0.2">
      <c r="A49" s="290" t="str">
        <f>table33!A1</f>
        <v>Table 33: Clients seen, bednights and contacts, by activity setting, 2013/14</v>
      </c>
    </row>
    <row r="50" spans="1:1" x14ac:dyDescent="0.2">
      <c r="A50" s="290" t="str">
        <f>table34!A1</f>
        <v>Table 34: Number of activities by activity type and activity setting, 2013/14</v>
      </c>
    </row>
    <row r="51" spans="1:1" x14ac:dyDescent="0.2">
      <c r="A51" s="291"/>
    </row>
    <row r="52" spans="1:1" x14ac:dyDescent="0.2">
      <c r="A52" s="4" t="s">
        <v>449</v>
      </c>
    </row>
    <row r="53" spans="1:1" x14ac:dyDescent="0.2">
      <c r="A53" s="290" t="str">
        <f>table35!A1</f>
        <v>Table 35: New referrals received by mental health and addiction teams by age, sex and referral source, 2013/14</v>
      </c>
    </row>
    <row r="54" spans="1:1" x14ac:dyDescent="0.2">
      <c r="A54" s="290" t="str">
        <f>table36!A1</f>
        <v>Table 36: Referral discharges from mental health and addiction teams by age, sex and referral destination, 2013/14</v>
      </c>
    </row>
    <row r="55" spans="1:1" x14ac:dyDescent="0.2">
      <c r="A55" s="290" t="str">
        <f>table37!A1</f>
        <v>Table 37: Discharges from mental health and addiction teams by reason for discharge, 2013/14</v>
      </c>
    </row>
    <row r="56" spans="1:1" x14ac:dyDescent="0.2">
      <c r="A56" s="3"/>
    </row>
    <row r="57" spans="1:1" x14ac:dyDescent="0.2">
      <c r="A57" s="4" t="s">
        <v>594</v>
      </c>
    </row>
    <row r="58" spans="1:1" x14ac:dyDescent="0.2">
      <c r="A58" s="290" t="str">
        <f>table38!A1</f>
        <v>Table 38: Clients seen by deprivation quintile (NZDep2006), ethnic group and sex, 2013/14</v>
      </c>
    </row>
    <row r="59" spans="1:1" x14ac:dyDescent="0.2">
      <c r="A59" s="290" t="str">
        <f>'table39&amp;40'!A1</f>
        <v>Table 39: Number of clients seen by deprivation quintile, age and sex, 2013/14</v>
      </c>
    </row>
    <row r="60" spans="1:1" x14ac:dyDescent="0.2">
      <c r="A60" s="290" t="str">
        <f>'table39&amp;40'!A30</f>
        <v>Table 40: Rates (crude, age-specific and age-standardised) by deprivation quintile, age and sex, 2013/14</v>
      </c>
    </row>
    <row r="61" spans="1:1" x14ac:dyDescent="0.2">
      <c r="A61" s="3"/>
    </row>
    <row r="62" spans="1:1" x14ac:dyDescent="0.2">
      <c r="A62" s="4" t="s">
        <v>636</v>
      </c>
    </row>
    <row r="63" spans="1:1" x14ac:dyDescent="0.2">
      <c r="A63" s="290" t="str">
        <f>'table41,42,43'!A1</f>
        <v>Table 41: Number of long term clients of mental health and addiction services, by Māori and non-Māori, age group and sex, at 30 June 2014</v>
      </c>
    </row>
    <row r="64" spans="1:1" x14ac:dyDescent="0.2">
      <c r="A64" s="290" t="str">
        <f>'table41,42,43'!G1</f>
        <v>Table 42: Number of long term clients of mental health services, by Māori and non-Māori, age group and sex, at 30 June 2014</v>
      </c>
    </row>
    <row r="65" spans="1:1" x14ac:dyDescent="0.2">
      <c r="A65" s="290" t="str">
        <f>'table41,42,43'!M1</f>
        <v>Table 43: Number of long term clients of addiction services, by Māori and non-Māori, age group and sex, at 30 June 2014</v>
      </c>
    </row>
    <row r="66" spans="1:1" x14ac:dyDescent="0.2">
      <c r="A66" s="291"/>
    </row>
    <row r="67" spans="1:1" x14ac:dyDescent="0.2">
      <c r="A67" s="4" t="s">
        <v>407</v>
      </c>
    </row>
    <row r="68" spans="1:1" x14ac:dyDescent="0.2">
      <c r="A68" s="292" t="str">
        <f>table44!A1</f>
        <v>Table 44: Clients with a Mental Health Act legal status and special patients, by legal status act and section, sex and Māori and non-Māori, 2013/14</v>
      </c>
    </row>
    <row r="69" spans="1:1" x14ac:dyDescent="0.2">
      <c r="A69" s="292" t="str">
        <f>table45!A1</f>
        <v>Table 45: Clients under the Mental Health Act and special patients, number and age-standardised rates, by sex and Māori and non-Māori, 2008/09–2013/14</v>
      </c>
    </row>
    <row r="70" spans="1:1" x14ac:dyDescent="0.2">
      <c r="A70" s="3"/>
    </row>
    <row r="71" spans="1:1" x14ac:dyDescent="0.2">
      <c r="A71" s="4" t="s">
        <v>451</v>
      </c>
    </row>
    <row r="72" spans="1:1" x14ac:dyDescent="0.2">
      <c r="A72" s="341" t="str">
        <f>'table46&amp;47'!A1</f>
        <v>Table 46: ECT treatments by sex and Māori and non-Māori, 2008/09–2013/14</v>
      </c>
    </row>
    <row r="73" spans="1:1" x14ac:dyDescent="0.2">
      <c r="A73" s="341" t="str">
        <f>'table46&amp;47'!J1</f>
        <v>Table 47: Clients who received ECT treatments, and age-standardised rates, by sex and Māori and non-Māori, 2008/09–2013/14</v>
      </c>
    </row>
    <row r="75" spans="1:1" x14ac:dyDescent="0.2">
      <c r="A75" s="2" t="s">
        <v>452</v>
      </c>
    </row>
    <row r="76" spans="1:1" x14ac:dyDescent="0.2">
      <c r="A76" s="341" t="str">
        <f>table48!A1</f>
        <v>Table 48: Principle diagnoses by diagnosis group, age and sex, 2013/14</v>
      </c>
    </row>
    <row r="77" spans="1:1" x14ac:dyDescent="0.2">
      <c r="A77" s="3"/>
    </row>
    <row r="78" spans="1:1" x14ac:dyDescent="0.2">
      <c r="A78" s="5" t="s">
        <v>453</v>
      </c>
    </row>
    <row r="79" spans="1:1" x14ac:dyDescent="0.2">
      <c r="A79" s="341" t="str">
        <f>table49!A1</f>
        <v>Table 49: Validity of HoNOS collections by DHB, inpatient setting, 2013/14</v>
      </c>
    </row>
    <row r="80" spans="1:1" x14ac:dyDescent="0.2">
      <c r="A80" s="341" t="str">
        <f>table50!A1</f>
        <v>Table 50: Mean total HoNOS scores by DHB and reason for collection, inpatient setting, 2013/14</v>
      </c>
    </row>
    <row r="81" spans="1:1" x14ac:dyDescent="0.2">
      <c r="A81" s="341" t="str">
        <f>table51!A1</f>
        <v>Table 51: Mean number of clinically significant items by DHB and reason for collection, inpatient setting, HoNOS, 2013/14</v>
      </c>
    </row>
    <row r="82" spans="1:1" x14ac:dyDescent="0.2">
      <c r="A82" s="341" t="str">
        <f>table52!A1</f>
        <v>Table 52: Distribution of Index of Severity in the inpatient setting by DHB and reason for collection, HoNOS, 2013/14</v>
      </c>
    </row>
    <row r="84" spans="1:1" x14ac:dyDescent="0.2">
      <c r="A84" s="290" t="str">
        <f>Glossary!A1</f>
        <v>Glossary</v>
      </c>
    </row>
    <row r="85" spans="1:1" x14ac:dyDescent="0.2">
      <c r="A85" s="290" t="str">
        <f>'Ethnicity Prioritisation'!A1</f>
        <v>Ethnicity prioritisation</v>
      </c>
    </row>
    <row r="140" spans="1:1" x14ac:dyDescent="0.2">
      <c r="A140" s="2"/>
    </row>
  </sheetData>
  <hyperlinks>
    <hyperlink ref="A9" location="'table1&amp;2'!A1" display="'table1&amp;2'!A1" xr:uid="{00000000-0004-0000-0100-000000000000}"/>
    <hyperlink ref="A10" location="'table1&amp;2'!A23" display="'table1&amp;2'!A23" xr:uid="{00000000-0004-0000-0100-000001000000}"/>
    <hyperlink ref="A5" location="'Key findings 2013-14'!A1" display="Key findings" xr:uid="{00000000-0004-0000-0100-000002000000}"/>
    <hyperlink ref="A49" location="table33!A1" display="table33!A1" xr:uid="{00000000-0004-0000-0100-000003000000}"/>
    <hyperlink ref="A50" location="table34!A1" display="table34!A1" xr:uid="{00000000-0004-0000-0100-000004000000}"/>
    <hyperlink ref="A53" location="table35!A1" display="table35!A1" xr:uid="{00000000-0004-0000-0100-000005000000}"/>
    <hyperlink ref="A54" location="table36!A1" display="table36!A1" xr:uid="{00000000-0004-0000-0100-000006000000}"/>
    <hyperlink ref="A55" location="table37!A1" display="table37!A1" xr:uid="{00000000-0004-0000-0100-000007000000}"/>
    <hyperlink ref="A58" location="table38!A1" display="table38!A1" xr:uid="{00000000-0004-0000-0100-000008000000}"/>
    <hyperlink ref="A59" location="'table39&amp;40'!A1" display="'table39&amp;40'!A1" xr:uid="{00000000-0004-0000-0100-000009000000}"/>
    <hyperlink ref="A60" location="'table39&amp;40'!A30" display="'table39&amp;40'!A30" xr:uid="{00000000-0004-0000-0100-00000A000000}"/>
    <hyperlink ref="A63" location="'table41,42,43'!A1" display="'table41,42,43'!A1" xr:uid="{00000000-0004-0000-0100-00000B000000}"/>
    <hyperlink ref="A64" location="'table41,42,43'!I1" display="'table41,42,43'!I1" xr:uid="{00000000-0004-0000-0100-00000C000000}"/>
    <hyperlink ref="A65" location="'table41,42,43'!Q1" display="'table41,42,43'!Q1" xr:uid="{00000000-0004-0000-0100-00000D000000}"/>
    <hyperlink ref="A68" location="table44!A1" display="table44!A1" xr:uid="{00000000-0004-0000-0100-00000E000000}"/>
    <hyperlink ref="A69" location="table45!A1" display="table45!A1" xr:uid="{00000000-0004-0000-0100-00000F000000}"/>
    <hyperlink ref="A72" location="'table46&amp;47'!A1" display="'table46&amp;47'!A1" xr:uid="{00000000-0004-0000-0100-000012000000}"/>
    <hyperlink ref="A73" location="'table46&amp;47'!J1" display="'table46&amp;47'!J1" xr:uid="{00000000-0004-0000-0100-000013000000}"/>
    <hyperlink ref="A76" location="table48!A1" display="table48!A1" xr:uid="{00000000-0004-0000-0100-000014000000}"/>
    <hyperlink ref="A79" location="table49!A1" display="table49!A1" xr:uid="{00000000-0004-0000-0100-000015000000}"/>
    <hyperlink ref="A80" location="table50!A1" display="table50!A1" xr:uid="{00000000-0004-0000-0100-000016000000}"/>
    <hyperlink ref="A81" location="table51!A1" display="table51!A1" xr:uid="{00000000-0004-0000-0100-000017000000}"/>
    <hyperlink ref="A82" location="table52!A1" display="table52!A1" xr:uid="{00000000-0004-0000-0100-000018000000}"/>
    <hyperlink ref="A84" location="Glossary!A1" display="Glossary!A1" xr:uid="{00000000-0004-0000-0100-000019000000}"/>
    <hyperlink ref="A85" location="'Ethnicity Prioritisation'!A1" display="'Ethnicity Prioritisation'!A1" xr:uid="{00000000-0004-0000-0100-00001A000000}"/>
    <hyperlink ref="A11" location="'table3&amp;4'!A1" display="'table3&amp;4'!A1" xr:uid="{00000000-0004-0000-0100-00001B000000}"/>
    <hyperlink ref="A13" location="'table5&amp;6'!A1" display="'table5&amp;6'!A1" xr:uid="{00000000-0004-0000-0100-00001C000000}"/>
    <hyperlink ref="A15" location="'table7&amp;8'!A1" display="'table7&amp;8'!A1" xr:uid="{00000000-0004-0000-0100-00001D000000}"/>
    <hyperlink ref="A17" location="table9!A1" display="table9!A1" xr:uid="{00000000-0004-0000-0100-00001E000000}"/>
    <hyperlink ref="A18" location="table10!A1" display="table10!A1" xr:uid="{00000000-0004-0000-0100-00001F000000}"/>
    <hyperlink ref="A12" location="'table3&amp;4'!A24" display="'table3&amp;4'!A24" xr:uid="{00000000-0004-0000-0100-000020000000}"/>
    <hyperlink ref="A14" location="'table5&amp;6'!A24" display="'table5&amp;6'!A24" xr:uid="{00000000-0004-0000-0100-000021000000}"/>
    <hyperlink ref="A16" location="'table7&amp;8'!A25" display="'table7&amp;8'!A25" xr:uid="{00000000-0004-0000-0100-000022000000}"/>
    <hyperlink ref="A21" location="table11!A1" display="table11!A1" xr:uid="{00000000-0004-0000-0100-000023000000}"/>
    <hyperlink ref="A22" location="table12!A1" display="table12!A1" xr:uid="{00000000-0004-0000-0100-000024000000}"/>
    <hyperlink ref="A23" location="table13!A1" display="table13!A1" xr:uid="{00000000-0004-0000-0100-000025000000}"/>
    <hyperlink ref="A24" location="table14!A1" display="table14!A1" xr:uid="{00000000-0004-0000-0100-000026000000}"/>
    <hyperlink ref="A27" location="table15!A1" display="table15!A1" xr:uid="{00000000-0004-0000-0100-000027000000}"/>
    <hyperlink ref="A28" location="table16!A1" display="table16!A1" xr:uid="{00000000-0004-0000-0100-000028000000}"/>
    <hyperlink ref="A29" location="table17!A1" display="table17!A1" xr:uid="{00000000-0004-0000-0100-000029000000}"/>
    <hyperlink ref="A30" location="table18!A1" display="table18!A1" xr:uid="{00000000-0004-0000-0100-00002A000000}"/>
    <hyperlink ref="A31" location="table19!A1" display="table19!A1" xr:uid="{00000000-0004-0000-0100-00002B000000}"/>
    <hyperlink ref="A32" location="table20!A1" display="table20!A1" xr:uid="{00000000-0004-0000-0100-00002C000000}"/>
    <hyperlink ref="A35" location="table21!A1" display="table21!A1" xr:uid="{00000000-0004-0000-0100-00002D000000}"/>
    <hyperlink ref="A36" location="table22!A1" display="table22!A1" xr:uid="{00000000-0004-0000-0100-00002E000000}"/>
    <hyperlink ref="A37" location="table23!A1" display="table23!A1" xr:uid="{00000000-0004-0000-0100-00002F000000}"/>
    <hyperlink ref="A38" location="table24!A1" display="table24!A1" xr:uid="{00000000-0004-0000-0100-000030000000}"/>
    <hyperlink ref="A39" location="table25!A1" display="table25!A1" xr:uid="{00000000-0004-0000-0100-000031000000}"/>
    <hyperlink ref="A40" location="table26!A1" display="table26!A1" xr:uid="{00000000-0004-0000-0100-000032000000}"/>
    <hyperlink ref="A41" location="table27!A1" display="table27!A1" xr:uid="{00000000-0004-0000-0100-000033000000}"/>
    <hyperlink ref="A42" location="table28!A1" display="table28!A1" xr:uid="{00000000-0004-0000-0100-000034000000}"/>
    <hyperlink ref="A43" location="table29!A1" display="table29!A1" xr:uid="{00000000-0004-0000-0100-000035000000}"/>
    <hyperlink ref="A44" location="table30!A1" display="table30!A1" xr:uid="{00000000-0004-0000-0100-000036000000}"/>
    <hyperlink ref="A45" location="table31!A1" display="table31!A1" xr:uid="{00000000-0004-0000-0100-000037000000}"/>
    <hyperlink ref="A46" location="table32!A1" display="table32!A1" xr:uid="{00000000-0004-0000-0100-000038000000}"/>
    <hyperlink ref="A3" location="'Background information'!A3" display="Background information" xr:uid="{00000000-0004-0000-0100-000039000000}"/>
  </hyperlinks>
  <pageMargins left="0.70866141732283472" right="0.70866141732283472" top="0.74803149606299213" bottom="0.74803149606299213" header="0.31496062992125984" footer="0.31496062992125984"/>
  <pageSetup paperSize="9" scale="98" fitToHeight="0" orientation="landscape" r:id="rId1"/>
  <headerFooter>
    <oddHeader>&amp;C&amp;"Arial,Regular"&amp;10Mental Health and Addiction: Service Use 2013/14</oddHeader>
    <oddFooter>&amp;R&amp;"Arial,Regular"&amp;10Page &amp;P of &amp;N</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V135"/>
  <sheetViews>
    <sheetView showGridLines="0" zoomScaleNormal="100" workbookViewId="0">
      <pane ySplit="4" topLeftCell="A5" activePane="bottomLeft" state="frozen"/>
      <selection activeCell="T2" sqref="T2"/>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709</v>
      </c>
      <c r="C1" s="16"/>
      <c r="D1" s="16"/>
      <c r="E1" s="16"/>
      <c r="F1" s="16"/>
      <c r="G1" s="16"/>
      <c r="H1" s="16"/>
      <c r="I1" s="16"/>
      <c r="J1" s="16"/>
      <c r="K1" s="16"/>
      <c r="L1" s="16"/>
      <c r="M1" s="16"/>
      <c r="N1" s="16"/>
      <c r="O1" s="16"/>
      <c r="P1" s="16"/>
      <c r="Q1" s="16"/>
      <c r="R1" s="16"/>
      <c r="S1" s="16"/>
      <c r="T1" s="16"/>
      <c r="V1" s="25" t="s">
        <v>465</v>
      </c>
    </row>
    <row r="3" spans="1:22" ht="12.75" customHeight="1" x14ac:dyDescent="0.2">
      <c r="A3" s="433" t="s">
        <v>333</v>
      </c>
      <c r="B3" s="433" t="s">
        <v>26</v>
      </c>
      <c r="C3" s="469" t="s">
        <v>0</v>
      </c>
      <c r="D3" s="430" t="s">
        <v>1</v>
      </c>
      <c r="E3" s="430"/>
      <c r="F3" s="430"/>
      <c r="G3" s="430"/>
      <c r="H3" s="430"/>
      <c r="I3" s="430"/>
      <c r="J3" s="430"/>
      <c r="K3" s="430"/>
      <c r="L3" s="430"/>
      <c r="M3" s="430"/>
      <c r="N3" s="430"/>
      <c r="O3" s="430"/>
      <c r="P3" s="430"/>
      <c r="Q3" s="430"/>
      <c r="R3" s="430"/>
      <c r="S3" s="430"/>
      <c r="T3" s="430"/>
      <c r="U3" s="430"/>
    </row>
    <row r="4" spans="1:22" ht="12.75" customHeight="1" x14ac:dyDescent="0.2">
      <c r="A4" s="434"/>
      <c r="B4" s="434"/>
      <c r="C4" s="470"/>
      <c r="D4" s="27" t="s">
        <v>2</v>
      </c>
      <c r="E4" s="27" t="s">
        <v>3</v>
      </c>
      <c r="F4" s="27" t="s">
        <v>4</v>
      </c>
      <c r="G4" s="27" t="s">
        <v>5</v>
      </c>
      <c r="H4" s="27" t="s">
        <v>6</v>
      </c>
      <c r="I4" s="27" t="s">
        <v>7</v>
      </c>
      <c r="J4" s="27" t="s">
        <v>8</v>
      </c>
      <c r="K4" s="27" t="s">
        <v>9</v>
      </c>
      <c r="L4" s="27" t="s">
        <v>10</v>
      </c>
      <c r="M4" s="27" t="s">
        <v>11</v>
      </c>
      <c r="N4" s="27" t="s">
        <v>12</v>
      </c>
      <c r="O4" s="27" t="s">
        <v>13</v>
      </c>
      <c r="P4" s="27" t="s">
        <v>14</v>
      </c>
      <c r="Q4" s="27" t="s">
        <v>15</v>
      </c>
      <c r="R4" s="27" t="s">
        <v>16</v>
      </c>
      <c r="S4" s="27" t="s">
        <v>17</v>
      </c>
      <c r="T4" s="27" t="s">
        <v>18</v>
      </c>
      <c r="U4" s="27" t="s">
        <v>19</v>
      </c>
    </row>
    <row r="5" spans="1:22" ht="12.75" customHeight="1" x14ac:dyDescent="0.2">
      <c r="A5" s="468" t="s">
        <v>297</v>
      </c>
      <c r="B5" s="18" t="s">
        <v>0</v>
      </c>
      <c r="C5" s="20">
        <v>1780</v>
      </c>
      <c r="D5" s="20">
        <v>1</v>
      </c>
      <c r="E5" s="20">
        <v>8</v>
      </c>
      <c r="F5" s="20">
        <v>42</v>
      </c>
      <c r="G5" s="20">
        <v>184</v>
      </c>
      <c r="H5" s="20">
        <v>299</v>
      </c>
      <c r="I5" s="20">
        <v>253</v>
      </c>
      <c r="J5" s="20">
        <v>240</v>
      </c>
      <c r="K5" s="20">
        <v>174</v>
      </c>
      <c r="L5" s="20">
        <v>147</v>
      </c>
      <c r="M5" s="20">
        <v>129</v>
      </c>
      <c r="N5" s="20">
        <v>107</v>
      </c>
      <c r="O5" s="20">
        <v>84</v>
      </c>
      <c r="P5" s="20">
        <v>47</v>
      </c>
      <c r="Q5" s="20">
        <v>22</v>
      </c>
      <c r="R5" s="20">
        <v>15</v>
      </c>
      <c r="S5" s="20">
        <v>14</v>
      </c>
      <c r="T5" s="20">
        <v>8</v>
      </c>
      <c r="U5" s="20">
        <v>6</v>
      </c>
    </row>
    <row r="6" spans="1:22" ht="12.75" customHeight="1" x14ac:dyDescent="0.2">
      <c r="A6" s="468"/>
      <c r="B6" s="18" t="s">
        <v>20</v>
      </c>
      <c r="C6" s="20">
        <v>685</v>
      </c>
      <c r="D6" s="20">
        <v>1</v>
      </c>
      <c r="E6" s="20">
        <v>5</v>
      </c>
      <c r="F6" s="20">
        <v>11</v>
      </c>
      <c r="G6" s="20">
        <v>74</v>
      </c>
      <c r="H6" s="20">
        <v>129</v>
      </c>
      <c r="I6" s="20">
        <v>111</v>
      </c>
      <c r="J6" s="20">
        <v>89</v>
      </c>
      <c r="K6" s="20">
        <v>59</v>
      </c>
      <c r="L6" s="20">
        <v>43</v>
      </c>
      <c r="M6" s="20">
        <v>59</v>
      </c>
      <c r="N6" s="20">
        <v>40</v>
      </c>
      <c r="O6" s="20">
        <v>27</v>
      </c>
      <c r="P6" s="20">
        <v>15</v>
      </c>
      <c r="Q6" s="20">
        <v>7</v>
      </c>
      <c r="R6" s="20">
        <v>1</v>
      </c>
      <c r="S6" s="20">
        <v>8</v>
      </c>
      <c r="T6" s="20">
        <v>4</v>
      </c>
      <c r="U6" s="20">
        <v>2</v>
      </c>
    </row>
    <row r="7" spans="1:22" ht="12.75" customHeight="1" x14ac:dyDescent="0.2">
      <c r="A7" s="468"/>
      <c r="B7" s="18" t="s">
        <v>21</v>
      </c>
      <c r="C7" s="20">
        <v>1095</v>
      </c>
      <c r="D7" s="20">
        <v>0</v>
      </c>
      <c r="E7" s="20">
        <v>3</v>
      </c>
      <c r="F7" s="20">
        <v>31</v>
      </c>
      <c r="G7" s="20">
        <v>110</v>
      </c>
      <c r="H7" s="20">
        <v>170</v>
      </c>
      <c r="I7" s="20">
        <v>142</v>
      </c>
      <c r="J7" s="20">
        <v>151</v>
      </c>
      <c r="K7" s="20">
        <v>115</v>
      </c>
      <c r="L7" s="20">
        <v>104</v>
      </c>
      <c r="M7" s="20">
        <v>70</v>
      </c>
      <c r="N7" s="20">
        <v>67</v>
      </c>
      <c r="O7" s="20">
        <v>57</v>
      </c>
      <c r="P7" s="20">
        <v>32</v>
      </c>
      <c r="Q7" s="20">
        <v>15</v>
      </c>
      <c r="R7" s="20">
        <v>14</v>
      </c>
      <c r="S7" s="20">
        <v>6</v>
      </c>
      <c r="T7" s="20">
        <v>4</v>
      </c>
      <c r="U7" s="20">
        <v>4</v>
      </c>
    </row>
    <row r="8" spans="1:22" ht="12.75" customHeight="1" x14ac:dyDescent="0.2">
      <c r="A8" s="467" t="s">
        <v>298</v>
      </c>
      <c r="B8" s="43" t="s">
        <v>0</v>
      </c>
      <c r="C8" s="53">
        <v>187</v>
      </c>
      <c r="D8" s="53">
        <v>0</v>
      </c>
      <c r="E8" s="53">
        <v>0</v>
      </c>
      <c r="F8" s="53">
        <v>1</v>
      </c>
      <c r="G8" s="53">
        <v>12</v>
      </c>
      <c r="H8" s="53">
        <v>33</v>
      </c>
      <c r="I8" s="53">
        <v>32</v>
      </c>
      <c r="J8" s="53">
        <v>22</v>
      </c>
      <c r="K8" s="53">
        <v>20</v>
      </c>
      <c r="L8" s="53">
        <v>23</v>
      </c>
      <c r="M8" s="53">
        <v>21</v>
      </c>
      <c r="N8" s="53">
        <v>10</v>
      </c>
      <c r="O8" s="53">
        <v>8</v>
      </c>
      <c r="P8" s="53">
        <v>2</v>
      </c>
      <c r="Q8" s="53">
        <v>2</v>
      </c>
      <c r="R8" s="53">
        <v>0</v>
      </c>
      <c r="S8" s="53">
        <v>1</v>
      </c>
      <c r="T8" s="53">
        <v>0</v>
      </c>
      <c r="U8" s="53">
        <v>0</v>
      </c>
    </row>
    <row r="9" spans="1:22" ht="12.75" customHeight="1" x14ac:dyDescent="0.2">
      <c r="A9" s="467"/>
      <c r="B9" s="43" t="s">
        <v>20</v>
      </c>
      <c r="C9" s="53">
        <v>94</v>
      </c>
      <c r="D9" s="53">
        <v>0</v>
      </c>
      <c r="E9" s="53">
        <v>0</v>
      </c>
      <c r="F9" s="53">
        <v>1</v>
      </c>
      <c r="G9" s="53">
        <v>6</v>
      </c>
      <c r="H9" s="53">
        <v>24</v>
      </c>
      <c r="I9" s="53">
        <v>23</v>
      </c>
      <c r="J9" s="53">
        <v>13</v>
      </c>
      <c r="K9" s="53">
        <v>7</v>
      </c>
      <c r="L9" s="53">
        <v>6</v>
      </c>
      <c r="M9" s="53">
        <v>10</v>
      </c>
      <c r="N9" s="53">
        <v>0</v>
      </c>
      <c r="O9" s="53">
        <v>2</v>
      </c>
      <c r="P9" s="53">
        <v>1</v>
      </c>
      <c r="Q9" s="53">
        <v>0</v>
      </c>
      <c r="R9" s="53">
        <v>0</v>
      </c>
      <c r="S9" s="53">
        <v>1</v>
      </c>
      <c r="T9" s="53">
        <v>0</v>
      </c>
      <c r="U9" s="53">
        <v>0</v>
      </c>
    </row>
    <row r="10" spans="1:22" ht="12.75" customHeight="1" x14ac:dyDescent="0.2">
      <c r="A10" s="467"/>
      <c r="B10" s="43" t="s">
        <v>21</v>
      </c>
      <c r="C10" s="53">
        <v>93</v>
      </c>
      <c r="D10" s="53">
        <v>0</v>
      </c>
      <c r="E10" s="53">
        <v>0</v>
      </c>
      <c r="F10" s="53">
        <v>0</v>
      </c>
      <c r="G10" s="53">
        <v>6</v>
      </c>
      <c r="H10" s="53">
        <v>9</v>
      </c>
      <c r="I10" s="53">
        <v>9</v>
      </c>
      <c r="J10" s="53">
        <v>9</v>
      </c>
      <c r="K10" s="53">
        <v>13</v>
      </c>
      <c r="L10" s="53">
        <v>17</v>
      </c>
      <c r="M10" s="53">
        <v>11</v>
      </c>
      <c r="N10" s="53">
        <v>10</v>
      </c>
      <c r="O10" s="53">
        <v>6</v>
      </c>
      <c r="P10" s="53">
        <v>1</v>
      </c>
      <c r="Q10" s="53">
        <v>2</v>
      </c>
      <c r="R10" s="53">
        <v>0</v>
      </c>
      <c r="S10" s="53">
        <v>0</v>
      </c>
      <c r="T10" s="53">
        <v>0</v>
      </c>
      <c r="U10" s="53">
        <v>0</v>
      </c>
    </row>
    <row r="11" spans="1:22" ht="12.75" customHeight="1" x14ac:dyDescent="0.2">
      <c r="A11" s="468" t="s">
        <v>299</v>
      </c>
      <c r="B11" s="18" t="s">
        <v>0</v>
      </c>
      <c r="C11" s="20">
        <v>371</v>
      </c>
      <c r="D11" s="20">
        <v>0</v>
      </c>
      <c r="E11" s="20">
        <v>2</v>
      </c>
      <c r="F11" s="20">
        <v>3</v>
      </c>
      <c r="G11" s="20">
        <v>27</v>
      </c>
      <c r="H11" s="20">
        <v>55</v>
      </c>
      <c r="I11" s="20">
        <v>59</v>
      </c>
      <c r="J11" s="20">
        <v>32</v>
      </c>
      <c r="K11" s="20">
        <v>40</v>
      </c>
      <c r="L11" s="20">
        <v>45</v>
      </c>
      <c r="M11" s="20">
        <v>27</v>
      </c>
      <c r="N11" s="20">
        <v>21</v>
      </c>
      <c r="O11" s="20">
        <v>15</v>
      </c>
      <c r="P11" s="20">
        <v>10</v>
      </c>
      <c r="Q11" s="20">
        <v>11</v>
      </c>
      <c r="R11" s="20">
        <v>9</v>
      </c>
      <c r="S11" s="20">
        <v>6</v>
      </c>
      <c r="T11" s="20">
        <v>8</v>
      </c>
      <c r="U11" s="20">
        <v>1</v>
      </c>
    </row>
    <row r="12" spans="1:22" ht="12.75" customHeight="1" x14ac:dyDescent="0.2">
      <c r="A12" s="468"/>
      <c r="B12" s="18" t="s">
        <v>20</v>
      </c>
      <c r="C12" s="20">
        <v>163</v>
      </c>
      <c r="D12" s="20">
        <v>0</v>
      </c>
      <c r="E12" s="20">
        <v>1</v>
      </c>
      <c r="F12" s="20">
        <v>0</v>
      </c>
      <c r="G12" s="20">
        <v>11</v>
      </c>
      <c r="H12" s="20">
        <v>34</v>
      </c>
      <c r="I12" s="20">
        <v>37</v>
      </c>
      <c r="J12" s="20">
        <v>15</v>
      </c>
      <c r="K12" s="20">
        <v>15</v>
      </c>
      <c r="L12" s="20">
        <v>15</v>
      </c>
      <c r="M12" s="20">
        <v>15</v>
      </c>
      <c r="N12" s="20">
        <v>5</v>
      </c>
      <c r="O12" s="20">
        <v>5</v>
      </c>
      <c r="P12" s="20">
        <v>1</v>
      </c>
      <c r="Q12" s="20">
        <v>0</v>
      </c>
      <c r="R12" s="20">
        <v>1</v>
      </c>
      <c r="S12" s="20">
        <v>3</v>
      </c>
      <c r="T12" s="20">
        <v>4</v>
      </c>
      <c r="U12" s="20">
        <v>1</v>
      </c>
    </row>
    <row r="13" spans="1:22" ht="12.75" customHeight="1" x14ac:dyDescent="0.2">
      <c r="A13" s="468"/>
      <c r="B13" s="18" t="s">
        <v>21</v>
      </c>
      <c r="C13" s="20">
        <v>208</v>
      </c>
      <c r="D13" s="20">
        <v>0</v>
      </c>
      <c r="E13" s="20">
        <v>1</v>
      </c>
      <c r="F13" s="20">
        <v>3</v>
      </c>
      <c r="G13" s="20">
        <v>16</v>
      </c>
      <c r="H13" s="20">
        <v>21</v>
      </c>
      <c r="I13" s="20">
        <v>22</v>
      </c>
      <c r="J13" s="20">
        <v>17</v>
      </c>
      <c r="K13" s="20">
        <v>25</v>
      </c>
      <c r="L13" s="20">
        <v>30</v>
      </c>
      <c r="M13" s="20">
        <v>12</v>
      </c>
      <c r="N13" s="20">
        <v>16</v>
      </c>
      <c r="O13" s="20">
        <v>10</v>
      </c>
      <c r="P13" s="20">
        <v>9</v>
      </c>
      <c r="Q13" s="20">
        <v>11</v>
      </c>
      <c r="R13" s="20">
        <v>8</v>
      </c>
      <c r="S13" s="20">
        <v>3</v>
      </c>
      <c r="T13" s="20">
        <v>4</v>
      </c>
      <c r="U13" s="20">
        <v>0</v>
      </c>
    </row>
    <row r="14" spans="1:22" ht="12.75" customHeight="1" x14ac:dyDescent="0.2">
      <c r="A14" s="467" t="s">
        <v>300</v>
      </c>
      <c r="B14" s="43" t="s">
        <v>0</v>
      </c>
      <c r="C14" s="53">
        <v>5</v>
      </c>
      <c r="D14" s="53">
        <v>0</v>
      </c>
      <c r="E14" s="53">
        <v>0</v>
      </c>
      <c r="F14" s="53">
        <v>0</v>
      </c>
      <c r="G14" s="53">
        <v>0</v>
      </c>
      <c r="H14" s="53">
        <v>0</v>
      </c>
      <c r="I14" s="53">
        <v>0</v>
      </c>
      <c r="J14" s="53">
        <v>1</v>
      </c>
      <c r="K14" s="53">
        <v>1</v>
      </c>
      <c r="L14" s="53">
        <v>2</v>
      </c>
      <c r="M14" s="53">
        <v>1</v>
      </c>
      <c r="N14" s="53">
        <v>0</v>
      </c>
      <c r="O14" s="53">
        <v>0</v>
      </c>
      <c r="P14" s="53">
        <v>0</v>
      </c>
      <c r="Q14" s="53">
        <v>0</v>
      </c>
      <c r="R14" s="53">
        <v>0</v>
      </c>
      <c r="S14" s="53">
        <v>0</v>
      </c>
      <c r="T14" s="53">
        <v>0</v>
      </c>
      <c r="U14" s="53">
        <v>0</v>
      </c>
    </row>
    <row r="15" spans="1:22" ht="12.75" customHeight="1" x14ac:dyDescent="0.2">
      <c r="A15" s="467"/>
      <c r="B15" s="43" t="s">
        <v>20</v>
      </c>
      <c r="C15" s="53">
        <v>1</v>
      </c>
      <c r="D15" s="53">
        <v>0</v>
      </c>
      <c r="E15" s="53">
        <v>0</v>
      </c>
      <c r="F15" s="53">
        <v>0</v>
      </c>
      <c r="G15" s="53">
        <v>0</v>
      </c>
      <c r="H15" s="53">
        <v>0</v>
      </c>
      <c r="I15" s="53">
        <v>0</v>
      </c>
      <c r="J15" s="53">
        <v>1</v>
      </c>
      <c r="K15" s="53">
        <v>0</v>
      </c>
      <c r="L15" s="53">
        <v>0</v>
      </c>
      <c r="M15" s="53">
        <v>0</v>
      </c>
      <c r="N15" s="53">
        <v>0</v>
      </c>
      <c r="O15" s="53">
        <v>0</v>
      </c>
      <c r="P15" s="53">
        <v>0</v>
      </c>
      <c r="Q15" s="53">
        <v>0</v>
      </c>
      <c r="R15" s="53">
        <v>0</v>
      </c>
      <c r="S15" s="53">
        <v>0</v>
      </c>
      <c r="T15" s="53">
        <v>0</v>
      </c>
      <c r="U15" s="53">
        <v>0</v>
      </c>
    </row>
    <row r="16" spans="1:22" ht="12.75" customHeight="1" x14ac:dyDescent="0.2">
      <c r="A16" s="467"/>
      <c r="B16" s="43" t="s">
        <v>21</v>
      </c>
      <c r="C16" s="53">
        <v>4</v>
      </c>
      <c r="D16" s="53">
        <v>0</v>
      </c>
      <c r="E16" s="53">
        <v>0</v>
      </c>
      <c r="F16" s="53">
        <v>0</v>
      </c>
      <c r="G16" s="53">
        <v>0</v>
      </c>
      <c r="H16" s="53">
        <v>0</v>
      </c>
      <c r="I16" s="53">
        <v>0</v>
      </c>
      <c r="J16" s="53">
        <v>0</v>
      </c>
      <c r="K16" s="53">
        <v>1</v>
      </c>
      <c r="L16" s="53">
        <v>2</v>
      </c>
      <c r="M16" s="53">
        <v>1</v>
      </c>
      <c r="N16" s="53">
        <v>0</v>
      </c>
      <c r="O16" s="53">
        <v>0</v>
      </c>
      <c r="P16" s="53">
        <v>0</v>
      </c>
      <c r="Q16" s="53">
        <v>0</v>
      </c>
      <c r="R16" s="53">
        <v>0</v>
      </c>
      <c r="S16" s="53">
        <v>0</v>
      </c>
      <c r="T16" s="53">
        <v>0</v>
      </c>
      <c r="U16" s="53">
        <v>0</v>
      </c>
    </row>
    <row r="17" spans="1:21" ht="12.75" customHeight="1" x14ac:dyDescent="0.2">
      <c r="A17" s="468" t="s">
        <v>301</v>
      </c>
      <c r="B17" s="18" t="s">
        <v>0</v>
      </c>
      <c r="C17" s="20">
        <v>151</v>
      </c>
      <c r="D17" s="20">
        <v>0</v>
      </c>
      <c r="E17" s="20">
        <v>0</v>
      </c>
      <c r="F17" s="20">
        <v>0</v>
      </c>
      <c r="G17" s="20">
        <v>6</v>
      </c>
      <c r="H17" s="20">
        <v>16</v>
      </c>
      <c r="I17" s="20">
        <v>29</v>
      </c>
      <c r="J17" s="20">
        <v>21</v>
      </c>
      <c r="K17" s="20">
        <v>16</v>
      </c>
      <c r="L17" s="20">
        <v>17</v>
      </c>
      <c r="M17" s="20">
        <v>16</v>
      </c>
      <c r="N17" s="20">
        <v>10</v>
      </c>
      <c r="O17" s="20">
        <v>7</v>
      </c>
      <c r="P17" s="20">
        <v>5</v>
      </c>
      <c r="Q17" s="20">
        <v>3</v>
      </c>
      <c r="R17" s="20">
        <v>1</v>
      </c>
      <c r="S17" s="20">
        <v>2</v>
      </c>
      <c r="T17" s="20">
        <v>1</v>
      </c>
      <c r="U17" s="20">
        <v>1</v>
      </c>
    </row>
    <row r="18" spans="1:21" ht="12.75" customHeight="1" x14ac:dyDescent="0.2">
      <c r="A18" s="468"/>
      <c r="B18" s="18" t="s">
        <v>20</v>
      </c>
      <c r="C18" s="20">
        <v>64</v>
      </c>
      <c r="D18" s="20">
        <v>0</v>
      </c>
      <c r="E18" s="20">
        <v>0</v>
      </c>
      <c r="F18" s="20">
        <v>0</v>
      </c>
      <c r="G18" s="20">
        <v>4</v>
      </c>
      <c r="H18" s="20">
        <v>7</v>
      </c>
      <c r="I18" s="20">
        <v>17</v>
      </c>
      <c r="J18" s="20">
        <v>8</v>
      </c>
      <c r="K18" s="20">
        <v>3</v>
      </c>
      <c r="L18" s="20">
        <v>7</v>
      </c>
      <c r="M18" s="20">
        <v>7</v>
      </c>
      <c r="N18" s="20">
        <v>2</v>
      </c>
      <c r="O18" s="20">
        <v>3</v>
      </c>
      <c r="P18" s="20">
        <v>2</v>
      </c>
      <c r="Q18" s="20">
        <v>1</v>
      </c>
      <c r="R18" s="20">
        <v>0</v>
      </c>
      <c r="S18" s="20">
        <v>1</v>
      </c>
      <c r="T18" s="20">
        <v>1</v>
      </c>
      <c r="U18" s="20">
        <v>1</v>
      </c>
    </row>
    <row r="19" spans="1:21" ht="12.75" customHeight="1" x14ac:dyDescent="0.2">
      <c r="A19" s="468"/>
      <c r="B19" s="18" t="s">
        <v>21</v>
      </c>
      <c r="C19" s="20">
        <v>87</v>
      </c>
      <c r="D19" s="20">
        <v>0</v>
      </c>
      <c r="E19" s="20">
        <v>0</v>
      </c>
      <c r="F19" s="20">
        <v>0</v>
      </c>
      <c r="G19" s="20">
        <v>2</v>
      </c>
      <c r="H19" s="20">
        <v>9</v>
      </c>
      <c r="I19" s="20">
        <v>12</v>
      </c>
      <c r="J19" s="20">
        <v>13</v>
      </c>
      <c r="K19" s="20">
        <v>13</v>
      </c>
      <c r="L19" s="20">
        <v>10</v>
      </c>
      <c r="M19" s="20">
        <v>9</v>
      </c>
      <c r="N19" s="20">
        <v>8</v>
      </c>
      <c r="O19" s="20">
        <v>4</v>
      </c>
      <c r="P19" s="20">
        <v>3</v>
      </c>
      <c r="Q19" s="20">
        <v>2</v>
      </c>
      <c r="R19" s="20">
        <v>1</v>
      </c>
      <c r="S19" s="20">
        <v>1</v>
      </c>
      <c r="T19" s="20">
        <v>0</v>
      </c>
      <c r="U19" s="20">
        <v>0</v>
      </c>
    </row>
    <row r="20" spans="1:21" ht="12.75" customHeight="1" x14ac:dyDescent="0.2">
      <c r="A20" s="467" t="s">
        <v>302</v>
      </c>
      <c r="B20" s="43" t="s">
        <v>0</v>
      </c>
      <c r="C20" s="53">
        <v>733</v>
      </c>
      <c r="D20" s="53">
        <v>0</v>
      </c>
      <c r="E20" s="53">
        <v>13</v>
      </c>
      <c r="F20" s="53">
        <v>20</v>
      </c>
      <c r="G20" s="53">
        <v>60</v>
      </c>
      <c r="H20" s="53">
        <v>128</v>
      </c>
      <c r="I20" s="53">
        <v>122</v>
      </c>
      <c r="J20" s="53">
        <v>104</v>
      </c>
      <c r="K20" s="53">
        <v>73</v>
      </c>
      <c r="L20" s="53">
        <v>58</v>
      </c>
      <c r="M20" s="53">
        <v>52</v>
      </c>
      <c r="N20" s="53">
        <v>42</v>
      </c>
      <c r="O20" s="53">
        <v>18</v>
      </c>
      <c r="P20" s="53">
        <v>24</v>
      </c>
      <c r="Q20" s="53">
        <v>9</v>
      </c>
      <c r="R20" s="53">
        <v>5</v>
      </c>
      <c r="S20" s="53">
        <v>3</v>
      </c>
      <c r="T20" s="53">
        <v>1</v>
      </c>
      <c r="U20" s="53">
        <v>1</v>
      </c>
    </row>
    <row r="21" spans="1:21" ht="12.75" customHeight="1" x14ac:dyDescent="0.2">
      <c r="A21" s="467"/>
      <c r="B21" s="43" t="s">
        <v>20</v>
      </c>
      <c r="C21" s="53">
        <v>475</v>
      </c>
      <c r="D21" s="53">
        <v>0</v>
      </c>
      <c r="E21" s="53">
        <v>12</v>
      </c>
      <c r="F21" s="53">
        <v>11</v>
      </c>
      <c r="G21" s="53">
        <v>37</v>
      </c>
      <c r="H21" s="53">
        <v>82</v>
      </c>
      <c r="I21" s="53">
        <v>83</v>
      </c>
      <c r="J21" s="53">
        <v>77</v>
      </c>
      <c r="K21" s="53">
        <v>50</v>
      </c>
      <c r="L21" s="53">
        <v>36</v>
      </c>
      <c r="M21" s="53">
        <v>35</v>
      </c>
      <c r="N21" s="53">
        <v>25</v>
      </c>
      <c r="O21" s="53">
        <v>11</v>
      </c>
      <c r="P21" s="53">
        <v>10</v>
      </c>
      <c r="Q21" s="53">
        <v>4</v>
      </c>
      <c r="R21" s="53">
        <v>1</v>
      </c>
      <c r="S21" s="53">
        <v>0</v>
      </c>
      <c r="T21" s="53">
        <v>0</v>
      </c>
      <c r="U21" s="53">
        <v>1</v>
      </c>
    </row>
    <row r="22" spans="1:21" ht="12.75" customHeight="1" x14ac:dyDescent="0.2">
      <c r="A22" s="467"/>
      <c r="B22" s="43" t="s">
        <v>21</v>
      </c>
      <c r="C22" s="53">
        <v>258</v>
      </c>
      <c r="D22" s="53">
        <v>0</v>
      </c>
      <c r="E22" s="53">
        <v>1</v>
      </c>
      <c r="F22" s="53">
        <v>9</v>
      </c>
      <c r="G22" s="53">
        <v>23</v>
      </c>
      <c r="H22" s="53">
        <v>46</v>
      </c>
      <c r="I22" s="53">
        <v>39</v>
      </c>
      <c r="J22" s="53">
        <v>27</v>
      </c>
      <c r="K22" s="53">
        <v>23</v>
      </c>
      <c r="L22" s="53">
        <v>22</v>
      </c>
      <c r="M22" s="53">
        <v>17</v>
      </c>
      <c r="N22" s="53">
        <v>17</v>
      </c>
      <c r="O22" s="53">
        <v>7</v>
      </c>
      <c r="P22" s="53">
        <v>14</v>
      </c>
      <c r="Q22" s="53">
        <v>5</v>
      </c>
      <c r="R22" s="53">
        <v>4</v>
      </c>
      <c r="S22" s="53">
        <v>3</v>
      </c>
      <c r="T22" s="53">
        <v>1</v>
      </c>
      <c r="U22" s="53">
        <v>0</v>
      </c>
    </row>
    <row r="23" spans="1:21" ht="12.75" customHeight="1" x14ac:dyDescent="0.2">
      <c r="A23" s="468" t="s">
        <v>303</v>
      </c>
      <c r="B23" s="18" t="s">
        <v>0</v>
      </c>
      <c r="C23" s="20">
        <v>3675</v>
      </c>
      <c r="D23" s="20">
        <v>56</v>
      </c>
      <c r="E23" s="20">
        <v>165</v>
      </c>
      <c r="F23" s="20">
        <v>248</v>
      </c>
      <c r="G23" s="20">
        <v>467</v>
      </c>
      <c r="H23" s="20">
        <v>392</v>
      </c>
      <c r="I23" s="20">
        <v>411</v>
      </c>
      <c r="J23" s="20">
        <v>407</v>
      </c>
      <c r="K23" s="20">
        <v>308</v>
      </c>
      <c r="L23" s="20">
        <v>249</v>
      </c>
      <c r="M23" s="20">
        <v>233</v>
      </c>
      <c r="N23" s="20">
        <v>209</v>
      </c>
      <c r="O23" s="20">
        <v>161</v>
      </c>
      <c r="P23" s="20">
        <v>108</v>
      </c>
      <c r="Q23" s="20">
        <v>68</v>
      </c>
      <c r="R23" s="20">
        <v>63</v>
      </c>
      <c r="S23" s="20">
        <v>50</v>
      </c>
      <c r="T23" s="20">
        <v>45</v>
      </c>
      <c r="U23" s="20">
        <v>35</v>
      </c>
    </row>
    <row r="24" spans="1:21" ht="12.75" customHeight="1" x14ac:dyDescent="0.2">
      <c r="A24" s="468"/>
      <c r="B24" s="18" t="s">
        <v>20</v>
      </c>
      <c r="C24" s="20">
        <v>1586</v>
      </c>
      <c r="D24" s="20">
        <v>32</v>
      </c>
      <c r="E24" s="20">
        <v>113</v>
      </c>
      <c r="F24" s="20">
        <v>100</v>
      </c>
      <c r="G24" s="20">
        <v>204</v>
      </c>
      <c r="H24" s="20">
        <v>179</v>
      </c>
      <c r="I24" s="20">
        <v>186</v>
      </c>
      <c r="J24" s="20">
        <v>162</v>
      </c>
      <c r="K24" s="20">
        <v>111</v>
      </c>
      <c r="L24" s="20">
        <v>95</v>
      </c>
      <c r="M24" s="20">
        <v>109</v>
      </c>
      <c r="N24" s="20">
        <v>89</v>
      </c>
      <c r="O24" s="20">
        <v>64</v>
      </c>
      <c r="P24" s="20">
        <v>45</v>
      </c>
      <c r="Q24" s="20">
        <v>27</v>
      </c>
      <c r="R24" s="20">
        <v>18</v>
      </c>
      <c r="S24" s="20">
        <v>18</v>
      </c>
      <c r="T24" s="20">
        <v>19</v>
      </c>
      <c r="U24" s="20">
        <v>15</v>
      </c>
    </row>
    <row r="25" spans="1:21" ht="12.75" customHeight="1" x14ac:dyDescent="0.2">
      <c r="A25" s="468"/>
      <c r="B25" s="18" t="s">
        <v>21</v>
      </c>
      <c r="C25" s="20">
        <v>2089</v>
      </c>
      <c r="D25" s="20">
        <v>24</v>
      </c>
      <c r="E25" s="20">
        <v>52</v>
      </c>
      <c r="F25" s="20">
        <v>148</v>
      </c>
      <c r="G25" s="20">
        <v>263</v>
      </c>
      <c r="H25" s="20">
        <v>213</v>
      </c>
      <c r="I25" s="20">
        <v>225</v>
      </c>
      <c r="J25" s="20">
        <v>245</v>
      </c>
      <c r="K25" s="20">
        <v>197</v>
      </c>
      <c r="L25" s="20">
        <v>154</v>
      </c>
      <c r="M25" s="20">
        <v>124</v>
      </c>
      <c r="N25" s="20">
        <v>120</v>
      </c>
      <c r="O25" s="20">
        <v>97</v>
      </c>
      <c r="P25" s="20">
        <v>63</v>
      </c>
      <c r="Q25" s="20">
        <v>41</v>
      </c>
      <c r="R25" s="20">
        <v>45</v>
      </c>
      <c r="S25" s="20">
        <v>32</v>
      </c>
      <c r="T25" s="20">
        <v>26</v>
      </c>
      <c r="U25" s="20">
        <v>20</v>
      </c>
    </row>
    <row r="26" spans="1:21" ht="12.75" customHeight="1" x14ac:dyDescent="0.2">
      <c r="A26" s="467" t="s">
        <v>304</v>
      </c>
      <c r="B26" s="43" t="s">
        <v>0</v>
      </c>
      <c r="C26" s="53">
        <v>72</v>
      </c>
      <c r="D26" s="53">
        <v>0</v>
      </c>
      <c r="E26" s="53">
        <v>0</v>
      </c>
      <c r="F26" s="53">
        <v>0</v>
      </c>
      <c r="G26" s="53">
        <v>11</v>
      </c>
      <c r="H26" s="53">
        <v>29</v>
      </c>
      <c r="I26" s="53">
        <v>22</v>
      </c>
      <c r="J26" s="53">
        <v>5</v>
      </c>
      <c r="K26" s="53">
        <v>3</v>
      </c>
      <c r="L26" s="53">
        <v>0</v>
      </c>
      <c r="M26" s="53">
        <v>1</v>
      </c>
      <c r="N26" s="53">
        <v>0</v>
      </c>
      <c r="O26" s="53">
        <v>1</v>
      </c>
      <c r="P26" s="53">
        <v>0</v>
      </c>
      <c r="Q26" s="53">
        <v>0</v>
      </c>
      <c r="R26" s="53">
        <v>0</v>
      </c>
      <c r="S26" s="53">
        <v>0</v>
      </c>
      <c r="T26" s="53">
        <v>0</v>
      </c>
      <c r="U26" s="53">
        <v>0</v>
      </c>
    </row>
    <row r="27" spans="1:21" ht="12.75" customHeight="1" x14ac:dyDescent="0.2">
      <c r="A27" s="467"/>
      <c r="B27" s="43" t="s">
        <v>20</v>
      </c>
      <c r="C27" s="53">
        <v>44</v>
      </c>
      <c r="D27" s="53">
        <v>0</v>
      </c>
      <c r="E27" s="53">
        <v>0</v>
      </c>
      <c r="F27" s="53">
        <v>0</v>
      </c>
      <c r="G27" s="53">
        <v>8</v>
      </c>
      <c r="H27" s="53">
        <v>20</v>
      </c>
      <c r="I27" s="53">
        <v>12</v>
      </c>
      <c r="J27" s="53">
        <v>3</v>
      </c>
      <c r="K27" s="53">
        <v>0</v>
      </c>
      <c r="L27" s="53">
        <v>0</v>
      </c>
      <c r="M27" s="53">
        <v>0</v>
      </c>
      <c r="N27" s="53">
        <v>0</v>
      </c>
      <c r="O27" s="53">
        <v>1</v>
      </c>
      <c r="P27" s="53">
        <v>0</v>
      </c>
      <c r="Q27" s="53">
        <v>0</v>
      </c>
      <c r="R27" s="53">
        <v>0</v>
      </c>
      <c r="S27" s="53">
        <v>0</v>
      </c>
      <c r="T27" s="53">
        <v>0</v>
      </c>
      <c r="U27" s="53">
        <v>0</v>
      </c>
    </row>
    <row r="28" spans="1:21" ht="12.75" customHeight="1" x14ac:dyDescent="0.2">
      <c r="A28" s="467"/>
      <c r="B28" s="43" t="s">
        <v>21</v>
      </c>
      <c r="C28" s="53">
        <v>28</v>
      </c>
      <c r="D28" s="53">
        <v>0</v>
      </c>
      <c r="E28" s="53">
        <v>0</v>
      </c>
      <c r="F28" s="53">
        <v>0</v>
      </c>
      <c r="G28" s="53">
        <v>3</v>
      </c>
      <c r="H28" s="53">
        <v>9</v>
      </c>
      <c r="I28" s="53">
        <v>10</v>
      </c>
      <c r="J28" s="53">
        <v>2</v>
      </c>
      <c r="K28" s="53">
        <v>3</v>
      </c>
      <c r="L28" s="53">
        <v>0</v>
      </c>
      <c r="M28" s="53">
        <v>1</v>
      </c>
      <c r="N28" s="53">
        <v>0</v>
      </c>
      <c r="O28" s="53">
        <v>0</v>
      </c>
      <c r="P28" s="53">
        <v>0</v>
      </c>
      <c r="Q28" s="53">
        <v>0</v>
      </c>
      <c r="R28" s="53">
        <v>0</v>
      </c>
      <c r="S28" s="53">
        <v>0</v>
      </c>
      <c r="T28" s="53">
        <v>0</v>
      </c>
      <c r="U28" s="53">
        <v>0</v>
      </c>
    </row>
    <row r="29" spans="1:21" ht="12.75" customHeight="1" x14ac:dyDescent="0.2">
      <c r="A29" s="468" t="s">
        <v>305</v>
      </c>
      <c r="B29" s="18" t="s">
        <v>0</v>
      </c>
      <c r="C29" s="20">
        <v>112</v>
      </c>
      <c r="D29" s="20">
        <v>0</v>
      </c>
      <c r="E29" s="20">
        <v>6</v>
      </c>
      <c r="F29" s="20">
        <v>0</v>
      </c>
      <c r="G29" s="20">
        <v>5</v>
      </c>
      <c r="H29" s="20">
        <v>9</v>
      </c>
      <c r="I29" s="20">
        <v>20</v>
      </c>
      <c r="J29" s="20">
        <v>12</v>
      </c>
      <c r="K29" s="20">
        <v>12</v>
      </c>
      <c r="L29" s="20">
        <v>9</v>
      </c>
      <c r="M29" s="20">
        <v>8</v>
      </c>
      <c r="N29" s="20">
        <v>12</v>
      </c>
      <c r="O29" s="20">
        <v>8</v>
      </c>
      <c r="P29" s="20">
        <v>4</v>
      </c>
      <c r="Q29" s="20">
        <v>4</v>
      </c>
      <c r="R29" s="20">
        <v>1</v>
      </c>
      <c r="S29" s="20">
        <v>2</v>
      </c>
      <c r="T29" s="20">
        <v>0</v>
      </c>
      <c r="U29" s="20">
        <v>0</v>
      </c>
    </row>
    <row r="30" spans="1:21" ht="12.75" customHeight="1" x14ac:dyDescent="0.2">
      <c r="A30" s="468"/>
      <c r="B30" s="18" t="s">
        <v>20</v>
      </c>
      <c r="C30" s="20">
        <v>58</v>
      </c>
      <c r="D30" s="20">
        <v>0</v>
      </c>
      <c r="E30" s="20">
        <v>4</v>
      </c>
      <c r="F30" s="20">
        <v>0</v>
      </c>
      <c r="G30" s="20">
        <v>3</v>
      </c>
      <c r="H30" s="20">
        <v>5</v>
      </c>
      <c r="I30" s="20">
        <v>10</v>
      </c>
      <c r="J30" s="20">
        <v>9</v>
      </c>
      <c r="K30" s="20">
        <v>6</v>
      </c>
      <c r="L30" s="20">
        <v>3</v>
      </c>
      <c r="M30" s="20">
        <v>3</v>
      </c>
      <c r="N30" s="20">
        <v>6</v>
      </c>
      <c r="O30" s="20">
        <v>6</v>
      </c>
      <c r="P30" s="20">
        <v>0</v>
      </c>
      <c r="Q30" s="20">
        <v>2</v>
      </c>
      <c r="R30" s="20">
        <v>1</v>
      </c>
      <c r="S30" s="20">
        <v>0</v>
      </c>
      <c r="T30" s="20">
        <v>0</v>
      </c>
      <c r="U30" s="20">
        <v>0</v>
      </c>
    </row>
    <row r="31" spans="1:21" ht="12.75" customHeight="1" x14ac:dyDescent="0.2">
      <c r="A31" s="468"/>
      <c r="B31" s="18" t="s">
        <v>21</v>
      </c>
      <c r="C31" s="20">
        <v>54</v>
      </c>
      <c r="D31" s="20">
        <v>0</v>
      </c>
      <c r="E31" s="20">
        <v>2</v>
      </c>
      <c r="F31" s="20">
        <v>0</v>
      </c>
      <c r="G31" s="20">
        <v>2</v>
      </c>
      <c r="H31" s="20">
        <v>4</v>
      </c>
      <c r="I31" s="20">
        <v>10</v>
      </c>
      <c r="J31" s="20">
        <v>3</v>
      </c>
      <c r="K31" s="20">
        <v>6</v>
      </c>
      <c r="L31" s="20">
        <v>6</v>
      </c>
      <c r="M31" s="20">
        <v>5</v>
      </c>
      <c r="N31" s="20">
        <v>6</v>
      </c>
      <c r="O31" s="20">
        <v>2</v>
      </c>
      <c r="P31" s="20">
        <v>4</v>
      </c>
      <c r="Q31" s="20">
        <v>2</v>
      </c>
      <c r="R31" s="20">
        <v>0</v>
      </c>
      <c r="S31" s="20">
        <v>2</v>
      </c>
      <c r="T31" s="20">
        <v>0</v>
      </c>
      <c r="U31" s="20">
        <v>0</v>
      </c>
    </row>
    <row r="32" spans="1:21" ht="12.75" customHeight="1" x14ac:dyDescent="0.2">
      <c r="A32" s="467" t="s">
        <v>306</v>
      </c>
      <c r="B32" s="43" t="s">
        <v>0</v>
      </c>
      <c r="C32" s="53">
        <v>4</v>
      </c>
      <c r="D32" s="53">
        <v>0</v>
      </c>
      <c r="E32" s="53">
        <v>0</v>
      </c>
      <c r="F32" s="53">
        <v>0</v>
      </c>
      <c r="G32" s="53">
        <v>0</v>
      </c>
      <c r="H32" s="53">
        <v>2</v>
      </c>
      <c r="I32" s="53">
        <v>0</v>
      </c>
      <c r="J32" s="53">
        <v>1</v>
      </c>
      <c r="K32" s="53">
        <v>0</v>
      </c>
      <c r="L32" s="53">
        <v>0</v>
      </c>
      <c r="M32" s="53">
        <v>0</v>
      </c>
      <c r="N32" s="53">
        <v>0</v>
      </c>
      <c r="O32" s="53">
        <v>1</v>
      </c>
      <c r="P32" s="53">
        <v>0</v>
      </c>
      <c r="Q32" s="53">
        <v>0</v>
      </c>
      <c r="R32" s="53">
        <v>0</v>
      </c>
      <c r="S32" s="53">
        <v>0</v>
      </c>
      <c r="T32" s="53">
        <v>0</v>
      </c>
      <c r="U32" s="53">
        <v>0</v>
      </c>
    </row>
    <row r="33" spans="1:21" ht="12.75" customHeight="1" x14ac:dyDescent="0.2">
      <c r="A33" s="467"/>
      <c r="B33" s="43" t="s">
        <v>20</v>
      </c>
      <c r="C33" s="53">
        <v>3</v>
      </c>
      <c r="D33" s="53">
        <v>0</v>
      </c>
      <c r="E33" s="53">
        <v>0</v>
      </c>
      <c r="F33" s="53">
        <v>0</v>
      </c>
      <c r="G33" s="53">
        <v>0</v>
      </c>
      <c r="H33" s="53">
        <v>2</v>
      </c>
      <c r="I33" s="53">
        <v>0</v>
      </c>
      <c r="J33" s="53">
        <v>1</v>
      </c>
      <c r="K33" s="53">
        <v>0</v>
      </c>
      <c r="L33" s="53">
        <v>0</v>
      </c>
      <c r="M33" s="53">
        <v>0</v>
      </c>
      <c r="N33" s="53">
        <v>0</v>
      </c>
      <c r="O33" s="53">
        <v>0</v>
      </c>
      <c r="P33" s="53">
        <v>0</v>
      </c>
      <c r="Q33" s="53">
        <v>0</v>
      </c>
      <c r="R33" s="53">
        <v>0</v>
      </c>
      <c r="S33" s="53">
        <v>0</v>
      </c>
      <c r="T33" s="53">
        <v>0</v>
      </c>
      <c r="U33" s="53">
        <v>0</v>
      </c>
    </row>
    <row r="34" spans="1:21" ht="12.75" customHeight="1" x14ac:dyDescent="0.2">
      <c r="A34" s="467"/>
      <c r="B34" s="43" t="s">
        <v>21</v>
      </c>
      <c r="C34" s="53">
        <v>1</v>
      </c>
      <c r="D34" s="53">
        <v>0</v>
      </c>
      <c r="E34" s="53">
        <v>0</v>
      </c>
      <c r="F34" s="53">
        <v>0</v>
      </c>
      <c r="G34" s="53">
        <v>0</v>
      </c>
      <c r="H34" s="53">
        <v>0</v>
      </c>
      <c r="I34" s="53">
        <v>0</v>
      </c>
      <c r="J34" s="53">
        <v>0</v>
      </c>
      <c r="K34" s="53">
        <v>0</v>
      </c>
      <c r="L34" s="53">
        <v>0</v>
      </c>
      <c r="M34" s="53">
        <v>0</v>
      </c>
      <c r="N34" s="53">
        <v>0</v>
      </c>
      <c r="O34" s="53">
        <v>1</v>
      </c>
      <c r="P34" s="53">
        <v>0</v>
      </c>
      <c r="Q34" s="53">
        <v>0</v>
      </c>
      <c r="R34" s="53">
        <v>0</v>
      </c>
      <c r="S34" s="53">
        <v>0</v>
      </c>
      <c r="T34" s="53">
        <v>0</v>
      </c>
      <c r="U34" s="53">
        <v>0</v>
      </c>
    </row>
    <row r="35" spans="1:21" ht="12.75" customHeight="1" x14ac:dyDescent="0.2">
      <c r="A35" s="468" t="s">
        <v>307</v>
      </c>
      <c r="B35" s="18" t="s">
        <v>0</v>
      </c>
      <c r="C35" s="20">
        <v>11</v>
      </c>
      <c r="D35" s="20">
        <v>0</v>
      </c>
      <c r="E35" s="20">
        <v>0</v>
      </c>
      <c r="F35" s="20">
        <v>0</v>
      </c>
      <c r="G35" s="20">
        <v>1</v>
      </c>
      <c r="H35" s="20">
        <v>1</v>
      </c>
      <c r="I35" s="20">
        <v>2</v>
      </c>
      <c r="J35" s="20">
        <v>2</v>
      </c>
      <c r="K35" s="20">
        <v>1</v>
      </c>
      <c r="L35" s="20">
        <v>0</v>
      </c>
      <c r="M35" s="20">
        <v>2</v>
      </c>
      <c r="N35" s="20">
        <v>1</v>
      </c>
      <c r="O35" s="20">
        <v>1</v>
      </c>
      <c r="P35" s="20">
        <v>0</v>
      </c>
      <c r="Q35" s="20">
        <v>0</v>
      </c>
      <c r="R35" s="20">
        <v>0</v>
      </c>
      <c r="S35" s="20">
        <v>0</v>
      </c>
      <c r="T35" s="20">
        <v>0</v>
      </c>
      <c r="U35" s="20">
        <v>0</v>
      </c>
    </row>
    <row r="36" spans="1:21" ht="12.75" customHeight="1" x14ac:dyDescent="0.2">
      <c r="A36" s="468"/>
      <c r="B36" s="18" t="s">
        <v>20</v>
      </c>
      <c r="C36" s="20">
        <v>8</v>
      </c>
      <c r="D36" s="20">
        <v>0</v>
      </c>
      <c r="E36" s="20">
        <v>0</v>
      </c>
      <c r="F36" s="20">
        <v>0</v>
      </c>
      <c r="G36" s="20">
        <v>1</v>
      </c>
      <c r="H36" s="20">
        <v>1</v>
      </c>
      <c r="I36" s="20">
        <v>2</v>
      </c>
      <c r="J36" s="20">
        <v>1</v>
      </c>
      <c r="K36" s="20">
        <v>0</v>
      </c>
      <c r="L36" s="20">
        <v>0</v>
      </c>
      <c r="M36" s="20">
        <v>2</v>
      </c>
      <c r="N36" s="20">
        <v>1</v>
      </c>
      <c r="O36" s="20">
        <v>0</v>
      </c>
      <c r="P36" s="20">
        <v>0</v>
      </c>
      <c r="Q36" s="20">
        <v>0</v>
      </c>
      <c r="R36" s="20">
        <v>0</v>
      </c>
      <c r="S36" s="20">
        <v>0</v>
      </c>
      <c r="T36" s="20">
        <v>0</v>
      </c>
      <c r="U36" s="20">
        <v>0</v>
      </c>
    </row>
    <row r="37" spans="1:21" ht="12.75" customHeight="1" x14ac:dyDescent="0.2">
      <c r="A37" s="468"/>
      <c r="B37" s="18" t="s">
        <v>21</v>
      </c>
      <c r="C37" s="20">
        <v>3</v>
      </c>
      <c r="D37" s="20">
        <v>0</v>
      </c>
      <c r="E37" s="20">
        <v>0</v>
      </c>
      <c r="F37" s="20">
        <v>0</v>
      </c>
      <c r="G37" s="20">
        <v>0</v>
      </c>
      <c r="H37" s="20">
        <v>0</v>
      </c>
      <c r="I37" s="20">
        <v>0</v>
      </c>
      <c r="J37" s="20">
        <v>1</v>
      </c>
      <c r="K37" s="20">
        <v>1</v>
      </c>
      <c r="L37" s="20">
        <v>0</v>
      </c>
      <c r="M37" s="20">
        <v>0</v>
      </c>
      <c r="N37" s="20">
        <v>0</v>
      </c>
      <c r="O37" s="20">
        <v>1</v>
      </c>
      <c r="P37" s="20">
        <v>0</v>
      </c>
      <c r="Q37" s="20">
        <v>0</v>
      </c>
      <c r="R37" s="20">
        <v>0</v>
      </c>
      <c r="S37" s="20">
        <v>0</v>
      </c>
      <c r="T37" s="20">
        <v>0</v>
      </c>
      <c r="U37" s="20">
        <v>0</v>
      </c>
    </row>
    <row r="38" spans="1:21" ht="12.75" customHeight="1" x14ac:dyDescent="0.2">
      <c r="A38" s="467" t="s">
        <v>308</v>
      </c>
      <c r="B38" s="43" t="s">
        <v>0</v>
      </c>
      <c r="C38" s="53">
        <v>4</v>
      </c>
      <c r="D38" s="53">
        <v>0</v>
      </c>
      <c r="E38" s="53">
        <v>0</v>
      </c>
      <c r="F38" s="53">
        <v>0</v>
      </c>
      <c r="G38" s="53">
        <v>0</v>
      </c>
      <c r="H38" s="53">
        <v>1</v>
      </c>
      <c r="I38" s="53">
        <v>1</v>
      </c>
      <c r="J38" s="53">
        <v>1</v>
      </c>
      <c r="K38" s="53">
        <v>0</v>
      </c>
      <c r="L38" s="53">
        <v>0</v>
      </c>
      <c r="M38" s="53">
        <v>1</v>
      </c>
      <c r="N38" s="53">
        <v>0</v>
      </c>
      <c r="O38" s="53">
        <v>0</v>
      </c>
      <c r="P38" s="53">
        <v>0</v>
      </c>
      <c r="Q38" s="53">
        <v>0</v>
      </c>
      <c r="R38" s="53">
        <v>0</v>
      </c>
      <c r="S38" s="53">
        <v>0</v>
      </c>
      <c r="T38" s="53">
        <v>0</v>
      </c>
      <c r="U38" s="53">
        <v>0</v>
      </c>
    </row>
    <row r="39" spans="1:21" ht="12.75" customHeight="1" x14ac:dyDescent="0.2">
      <c r="A39" s="467"/>
      <c r="B39" s="43" t="s">
        <v>20</v>
      </c>
      <c r="C39" s="53">
        <v>4</v>
      </c>
      <c r="D39" s="53">
        <v>0</v>
      </c>
      <c r="E39" s="53">
        <v>0</v>
      </c>
      <c r="F39" s="53">
        <v>0</v>
      </c>
      <c r="G39" s="53">
        <v>0</v>
      </c>
      <c r="H39" s="53">
        <v>1</v>
      </c>
      <c r="I39" s="53">
        <v>1</v>
      </c>
      <c r="J39" s="53">
        <v>1</v>
      </c>
      <c r="K39" s="53">
        <v>0</v>
      </c>
      <c r="L39" s="53">
        <v>0</v>
      </c>
      <c r="M39" s="53">
        <v>1</v>
      </c>
      <c r="N39" s="53">
        <v>0</v>
      </c>
      <c r="O39" s="53">
        <v>0</v>
      </c>
      <c r="P39" s="53">
        <v>0</v>
      </c>
      <c r="Q39" s="53">
        <v>0</v>
      </c>
      <c r="R39" s="53">
        <v>0</v>
      </c>
      <c r="S39" s="53">
        <v>0</v>
      </c>
      <c r="T39" s="53">
        <v>0</v>
      </c>
      <c r="U39" s="53">
        <v>0</v>
      </c>
    </row>
    <row r="40" spans="1:21" ht="12.75" customHeight="1" x14ac:dyDescent="0.2">
      <c r="A40" s="467"/>
      <c r="B40" s="43" t="s">
        <v>21</v>
      </c>
      <c r="C40" s="53">
        <v>0</v>
      </c>
      <c r="D40" s="53">
        <v>0</v>
      </c>
      <c r="E40" s="53">
        <v>0</v>
      </c>
      <c r="F40" s="53">
        <v>0</v>
      </c>
      <c r="G40" s="53">
        <v>0</v>
      </c>
      <c r="H40" s="53">
        <v>0</v>
      </c>
      <c r="I40" s="53">
        <v>0</v>
      </c>
      <c r="J40" s="53">
        <v>0</v>
      </c>
      <c r="K40" s="53">
        <v>0</v>
      </c>
      <c r="L40" s="53">
        <v>0</v>
      </c>
      <c r="M40" s="53">
        <v>0</v>
      </c>
      <c r="N40" s="53">
        <v>0</v>
      </c>
      <c r="O40" s="53">
        <v>0</v>
      </c>
      <c r="P40" s="53">
        <v>0</v>
      </c>
      <c r="Q40" s="53">
        <v>0</v>
      </c>
      <c r="R40" s="53">
        <v>0</v>
      </c>
      <c r="S40" s="53">
        <v>0</v>
      </c>
      <c r="T40" s="53">
        <v>0</v>
      </c>
      <c r="U40" s="53">
        <v>0</v>
      </c>
    </row>
    <row r="41" spans="1:21" ht="12.75" customHeight="1" x14ac:dyDescent="0.2">
      <c r="A41" s="468" t="s">
        <v>309</v>
      </c>
      <c r="B41" s="18" t="s">
        <v>0</v>
      </c>
      <c r="C41" s="20">
        <v>4</v>
      </c>
      <c r="D41" s="20">
        <v>0</v>
      </c>
      <c r="E41" s="20">
        <v>0</v>
      </c>
      <c r="F41" s="20">
        <v>0</v>
      </c>
      <c r="G41" s="20">
        <v>0</v>
      </c>
      <c r="H41" s="20">
        <v>0</v>
      </c>
      <c r="I41" s="20">
        <v>1</v>
      </c>
      <c r="J41" s="20">
        <v>0</v>
      </c>
      <c r="K41" s="20">
        <v>1</v>
      </c>
      <c r="L41" s="20">
        <v>0</v>
      </c>
      <c r="M41" s="20">
        <v>2</v>
      </c>
      <c r="N41" s="20">
        <v>0</v>
      </c>
      <c r="O41" s="20">
        <v>0</v>
      </c>
      <c r="P41" s="20">
        <v>0</v>
      </c>
      <c r="Q41" s="20">
        <v>0</v>
      </c>
      <c r="R41" s="20">
        <v>0</v>
      </c>
      <c r="S41" s="20">
        <v>0</v>
      </c>
      <c r="T41" s="20">
        <v>0</v>
      </c>
      <c r="U41" s="20">
        <v>0</v>
      </c>
    </row>
    <row r="42" spans="1:21" ht="12.75" customHeight="1" x14ac:dyDescent="0.2">
      <c r="A42" s="468"/>
      <c r="B42" s="18" t="s">
        <v>20</v>
      </c>
      <c r="C42" s="20">
        <v>4</v>
      </c>
      <c r="D42" s="20">
        <v>0</v>
      </c>
      <c r="E42" s="20">
        <v>0</v>
      </c>
      <c r="F42" s="20">
        <v>0</v>
      </c>
      <c r="G42" s="20">
        <v>0</v>
      </c>
      <c r="H42" s="20">
        <v>0</v>
      </c>
      <c r="I42" s="20">
        <v>1</v>
      </c>
      <c r="J42" s="20">
        <v>0</v>
      </c>
      <c r="K42" s="20">
        <v>1</v>
      </c>
      <c r="L42" s="20">
        <v>0</v>
      </c>
      <c r="M42" s="20">
        <v>2</v>
      </c>
      <c r="N42" s="20">
        <v>0</v>
      </c>
      <c r="O42" s="20">
        <v>0</v>
      </c>
      <c r="P42" s="20">
        <v>0</v>
      </c>
      <c r="Q42" s="20">
        <v>0</v>
      </c>
      <c r="R42" s="20">
        <v>0</v>
      </c>
      <c r="S42" s="20">
        <v>0</v>
      </c>
      <c r="T42" s="20">
        <v>0</v>
      </c>
      <c r="U42" s="20">
        <v>0</v>
      </c>
    </row>
    <row r="43" spans="1:21" ht="12.75" customHeight="1" x14ac:dyDescent="0.2">
      <c r="A43" s="468"/>
      <c r="B43" s="18" t="s">
        <v>21</v>
      </c>
      <c r="C43" s="20">
        <v>0</v>
      </c>
      <c r="D43" s="20">
        <v>0</v>
      </c>
      <c r="E43" s="20">
        <v>0</v>
      </c>
      <c r="F43" s="20">
        <v>0</v>
      </c>
      <c r="G43" s="20">
        <v>0</v>
      </c>
      <c r="H43" s="20">
        <v>0</v>
      </c>
      <c r="I43" s="20">
        <v>0</v>
      </c>
      <c r="J43" s="20">
        <v>0</v>
      </c>
      <c r="K43" s="20">
        <v>0</v>
      </c>
      <c r="L43" s="20">
        <v>0</v>
      </c>
      <c r="M43" s="20">
        <v>0</v>
      </c>
      <c r="N43" s="20">
        <v>0</v>
      </c>
      <c r="O43" s="20">
        <v>0</v>
      </c>
      <c r="P43" s="20">
        <v>0</v>
      </c>
      <c r="Q43" s="20">
        <v>0</v>
      </c>
      <c r="R43" s="20">
        <v>0</v>
      </c>
      <c r="S43" s="20">
        <v>0</v>
      </c>
      <c r="T43" s="20">
        <v>0</v>
      </c>
      <c r="U43" s="20">
        <v>0</v>
      </c>
    </row>
    <row r="44" spans="1:21" ht="12.75" customHeight="1" x14ac:dyDescent="0.2">
      <c r="A44" s="467" t="s">
        <v>310</v>
      </c>
      <c r="B44" s="43" t="s">
        <v>0</v>
      </c>
      <c r="C44" s="53">
        <v>86</v>
      </c>
      <c r="D44" s="53">
        <v>0</v>
      </c>
      <c r="E44" s="53">
        <v>0</v>
      </c>
      <c r="F44" s="53">
        <v>0</v>
      </c>
      <c r="G44" s="53">
        <v>7</v>
      </c>
      <c r="H44" s="53">
        <v>13</v>
      </c>
      <c r="I44" s="53">
        <v>13</v>
      </c>
      <c r="J44" s="53">
        <v>17</v>
      </c>
      <c r="K44" s="53">
        <v>7</v>
      </c>
      <c r="L44" s="53">
        <v>9</v>
      </c>
      <c r="M44" s="53">
        <v>4</v>
      </c>
      <c r="N44" s="53">
        <v>9</v>
      </c>
      <c r="O44" s="53">
        <v>2</v>
      </c>
      <c r="P44" s="53">
        <v>1</v>
      </c>
      <c r="Q44" s="53">
        <v>3</v>
      </c>
      <c r="R44" s="53">
        <v>0</v>
      </c>
      <c r="S44" s="53">
        <v>1</v>
      </c>
      <c r="T44" s="53">
        <v>0</v>
      </c>
      <c r="U44" s="53">
        <v>0</v>
      </c>
    </row>
    <row r="45" spans="1:21" ht="12.75" customHeight="1" x14ac:dyDescent="0.2">
      <c r="A45" s="467"/>
      <c r="B45" s="43" t="s">
        <v>20</v>
      </c>
      <c r="C45" s="53">
        <v>63</v>
      </c>
      <c r="D45" s="53">
        <v>0</v>
      </c>
      <c r="E45" s="53">
        <v>0</v>
      </c>
      <c r="F45" s="53">
        <v>0</v>
      </c>
      <c r="G45" s="53">
        <v>6</v>
      </c>
      <c r="H45" s="53">
        <v>11</v>
      </c>
      <c r="I45" s="53">
        <v>12</v>
      </c>
      <c r="J45" s="53">
        <v>15</v>
      </c>
      <c r="K45" s="53">
        <v>5</v>
      </c>
      <c r="L45" s="53">
        <v>6</v>
      </c>
      <c r="M45" s="53">
        <v>1</v>
      </c>
      <c r="N45" s="53">
        <v>5</v>
      </c>
      <c r="O45" s="53">
        <v>0</v>
      </c>
      <c r="P45" s="53">
        <v>0</v>
      </c>
      <c r="Q45" s="53">
        <v>1</v>
      </c>
      <c r="R45" s="53">
        <v>0</v>
      </c>
      <c r="S45" s="53">
        <v>1</v>
      </c>
      <c r="T45" s="53">
        <v>0</v>
      </c>
      <c r="U45" s="53">
        <v>0</v>
      </c>
    </row>
    <row r="46" spans="1:21" ht="12.75" customHeight="1" x14ac:dyDescent="0.2">
      <c r="A46" s="467"/>
      <c r="B46" s="43" t="s">
        <v>21</v>
      </c>
      <c r="C46" s="53">
        <v>23</v>
      </c>
      <c r="D46" s="53">
        <v>0</v>
      </c>
      <c r="E46" s="53">
        <v>0</v>
      </c>
      <c r="F46" s="53">
        <v>0</v>
      </c>
      <c r="G46" s="53">
        <v>1</v>
      </c>
      <c r="H46" s="53">
        <v>2</v>
      </c>
      <c r="I46" s="53">
        <v>1</v>
      </c>
      <c r="J46" s="53">
        <v>2</v>
      </c>
      <c r="K46" s="53">
        <v>2</v>
      </c>
      <c r="L46" s="53">
        <v>3</v>
      </c>
      <c r="M46" s="53">
        <v>3</v>
      </c>
      <c r="N46" s="53">
        <v>4</v>
      </c>
      <c r="O46" s="53">
        <v>2</v>
      </c>
      <c r="P46" s="53">
        <v>1</v>
      </c>
      <c r="Q46" s="53">
        <v>2</v>
      </c>
      <c r="R46" s="53">
        <v>0</v>
      </c>
      <c r="S46" s="53">
        <v>0</v>
      </c>
      <c r="T46" s="53">
        <v>0</v>
      </c>
      <c r="U46" s="53">
        <v>0</v>
      </c>
    </row>
    <row r="47" spans="1:21" ht="12.75" customHeight="1" x14ac:dyDescent="0.2">
      <c r="A47" s="468" t="s">
        <v>311</v>
      </c>
      <c r="B47" s="18" t="s">
        <v>0</v>
      </c>
      <c r="C47" s="20">
        <v>23</v>
      </c>
      <c r="D47" s="20">
        <v>0</v>
      </c>
      <c r="E47" s="20">
        <v>0</v>
      </c>
      <c r="F47" s="20">
        <v>0</v>
      </c>
      <c r="G47" s="20">
        <v>0</v>
      </c>
      <c r="H47" s="20">
        <v>2</v>
      </c>
      <c r="I47" s="20">
        <v>0</v>
      </c>
      <c r="J47" s="20">
        <v>1</v>
      </c>
      <c r="K47" s="20">
        <v>7</v>
      </c>
      <c r="L47" s="20">
        <v>2</v>
      </c>
      <c r="M47" s="20">
        <v>3</v>
      </c>
      <c r="N47" s="20">
        <v>3</v>
      </c>
      <c r="O47" s="20">
        <v>4</v>
      </c>
      <c r="P47" s="20">
        <v>1</v>
      </c>
      <c r="Q47" s="20">
        <v>0</v>
      </c>
      <c r="R47" s="20">
        <v>0</v>
      </c>
      <c r="S47" s="20">
        <v>0</v>
      </c>
      <c r="T47" s="20">
        <v>0</v>
      </c>
      <c r="U47" s="20">
        <v>0</v>
      </c>
    </row>
    <row r="48" spans="1:21" ht="12.75" customHeight="1" x14ac:dyDescent="0.2">
      <c r="A48" s="468"/>
      <c r="B48" s="18" t="s">
        <v>20</v>
      </c>
      <c r="C48" s="20">
        <v>21</v>
      </c>
      <c r="D48" s="20">
        <v>0</v>
      </c>
      <c r="E48" s="20">
        <v>0</v>
      </c>
      <c r="F48" s="20">
        <v>0</v>
      </c>
      <c r="G48" s="20">
        <v>0</v>
      </c>
      <c r="H48" s="20">
        <v>2</v>
      </c>
      <c r="I48" s="20">
        <v>0</v>
      </c>
      <c r="J48" s="20">
        <v>1</v>
      </c>
      <c r="K48" s="20">
        <v>6</v>
      </c>
      <c r="L48" s="20">
        <v>2</v>
      </c>
      <c r="M48" s="20">
        <v>2</v>
      </c>
      <c r="N48" s="20">
        <v>3</v>
      </c>
      <c r="O48" s="20">
        <v>4</v>
      </c>
      <c r="P48" s="20">
        <v>1</v>
      </c>
      <c r="Q48" s="20">
        <v>0</v>
      </c>
      <c r="R48" s="20">
        <v>0</v>
      </c>
      <c r="S48" s="20">
        <v>0</v>
      </c>
      <c r="T48" s="20">
        <v>0</v>
      </c>
      <c r="U48" s="20">
        <v>0</v>
      </c>
    </row>
    <row r="49" spans="1:21" ht="12.75" customHeight="1" x14ac:dyDescent="0.2">
      <c r="A49" s="468"/>
      <c r="B49" s="18" t="s">
        <v>21</v>
      </c>
      <c r="C49" s="20">
        <v>2</v>
      </c>
      <c r="D49" s="20">
        <v>0</v>
      </c>
      <c r="E49" s="20">
        <v>0</v>
      </c>
      <c r="F49" s="20">
        <v>0</v>
      </c>
      <c r="G49" s="20">
        <v>0</v>
      </c>
      <c r="H49" s="20">
        <v>0</v>
      </c>
      <c r="I49" s="20">
        <v>0</v>
      </c>
      <c r="J49" s="20">
        <v>0</v>
      </c>
      <c r="K49" s="20">
        <v>1</v>
      </c>
      <c r="L49" s="20">
        <v>0</v>
      </c>
      <c r="M49" s="20">
        <v>1</v>
      </c>
      <c r="N49" s="20">
        <v>0</v>
      </c>
      <c r="O49" s="20">
        <v>0</v>
      </c>
      <c r="P49" s="20">
        <v>0</v>
      </c>
      <c r="Q49" s="20">
        <v>0</v>
      </c>
      <c r="R49" s="20">
        <v>0</v>
      </c>
      <c r="S49" s="20">
        <v>0</v>
      </c>
      <c r="T49" s="20">
        <v>0</v>
      </c>
      <c r="U49" s="20">
        <v>0</v>
      </c>
    </row>
    <row r="50" spans="1:21" ht="12.75" customHeight="1" x14ac:dyDescent="0.2">
      <c r="A50" s="467" t="s">
        <v>312</v>
      </c>
      <c r="B50" s="43" t="s">
        <v>0</v>
      </c>
      <c r="C50" s="53">
        <v>11</v>
      </c>
      <c r="D50" s="53">
        <v>0</v>
      </c>
      <c r="E50" s="53">
        <v>0</v>
      </c>
      <c r="F50" s="53">
        <v>0</v>
      </c>
      <c r="G50" s="53">
        <v>0</v>
      </c>
      <c r="H50" s="53">
        <v>3</v>
      </c>
      <c r="I50" s="53">
        <v>1</v>
      </c>
      <c r="J50" s="53">
        <v>1</v>
      </c>
      <c r="K50" s="53">
        <v>1</v>
      </c>
      <c r="L50" s="53">
        <v>1</v>
      </c>
      <c r="M50" s="53">
        <v>1</v>
      </c>
      <c r="N50" s="53">
        <v>3</v>
      </c>
      <c r="O50" s="53">
        <v>0</v>
      </c>
      <c r="P50" s="53">
        <v>0</v>
      </c>
      <c r="Q50" s="53">
        <v>0</v>
      </c>
      <c r="R50" s="53">
        <v>0</v>
      </c>
      <c r="S50" s="53">
        <v>0</v>
      </c>
      <c r="T50" s="53">
        <v>0</v>
      </c>
      <c r="U50" s="53">
        <v>0</v>
      </c>
    </row>
    <row r="51" spans="1:21" ht="12.75" customHeight="1" x14ac:dyDescent="0.2">
      <c r="A51" s="467"/>
      <c r="B51" s="43" t="s">
        <v>20</v>
      </c>
      <c r="C51" s="53">
        <v>11</v>
      </c>
      <c r="D51" s="53">
        <v>0</v>
      </c>
      <c r="E51" s="53">
        <v>0</v>
      </c>
      <c r="F51" s="53">
        <v>0</v>
      </c>
      <c r="G51" s="53">
        <v>0</v>
      </c>
      <c r="H51" s="53">
        <v>3</v>
      </c>
      <c r="I51" s="53">
        <v>1</v>
      </c>
      <c r="J51" s="53">
        <v>1</v>
      </c>
      <c r="K51" s="53">
        <v>1</v>
      </c>
      <c r="L51" s="53">
        <v>1</v>
      </c>
      <c r="M51" s="53">
        <v>1</v>
      </c>
      <c r="N51" s="53">
        <v>3</v>
      </c>
      <c r="O51" s="53">
        <v>0</v>
      </c>
      <c r="P51" s="53">
        <v>0</v>
      </c>
      <c r="Q51" s="53">
        <v>0</v>
      </c>
      <c r="R51" s="53">
        <v>0</v>
      </c>
      <c r="S51" s="53">
        <v>0</v>
      </c>
      <c r="T51" s="53">
        <v>0</v>
      </c>
      <c r="U51" s="53">
        <v>0</v>
      </c>
    </row>
    <row r="52" spans="1:21" ht="12.75" customHeight="1" x14ac:dyDescent="0.2">
      <c r="A52" s="467"/>
      <c r="B52" s="43" t="s">
        <v>21</v>
      </c>
      <c r="C52" s="53">
        <v>0</v>
      </c>
      <c r="D52" s="53">
        <v>0</v>
      </c>
      <c r="E52" s="53">
        <v>0</v>
      </c>
      <c r="F52" s="53">
        <v>0</v>
      </c>
      <c r="G52" s="53">
        <v>0</v>
      </c>
      <c r="H52" s="53">
        <v>0</v>
      </c>
      <c r="I52" s="53">
        <v>0</v>
      </c>
      <c r="J52" s="53">
        <v>0</v>
      </c>
      <c r="K52" s="53">
        <v>0</v>
      </c>
      <c r="L52" s="53">
        <v>0</v>
      </c>
      <c r="M52" s="53">
        <v>0</v>
      </c>
      <c r="N52" s="53">
        <v>0</v>
      </c>
      <c r="O52" s="53">
        <v>0</v>
      </c>
      <c r="P52" s="53">
        <v>0</v>
      </c>
      <c r="Q52" s="53">
        <v>0</v>
      </c>
      <c r="R52" s="53">
        <v>0</v>
      </c>
      <c r="S52" s="53">
        <v>0</v>
      </c>
      <c r="T52" s="53">
        <v>0</v>
      </c>
      <c r="U52" s="53">
        <v>0</v>
      </c>
    </row>
    <row r="53" spans="1:21" ht="12.75" customHeight="1" x14ac:dyDescent="0.2">
      <c r="A53" s="468" t="s">
        <v>313</v>
      </c>
      <c r="B53" s="18" t="s">
        <v>0</v>
      </c>
      <c r="C53" s="20">
        <v>13</v>
      </c>
      <c r="D53" s="20">
        <v>0</v>
      </c>
      <c r="E53" s="20">
        <v>0</v>
      </c>
      <c r="F53" s="20">
        <v>0</v>
      </c>
      <c r="G53" s="20">
        <v>0</v>
      </c>
      <c r="H53" s="20">
        <v>1</v>
      </c>
      <c r="I53" s="20">
        <v>4</v>
      </c>
      <c r="J53" s="20">
        <v>2</v>
      </c>
      <c r="K53" s="20">
        <v>4</v>
      </c>
      <c r="L53" s="20">
        <v>0</v>
      </c>
      <c r="M53" s="20">
        <v>1</v>
      </c>
      <c r="N53" s="20">
        <v>1</v>
      </c>
      <c r="O53" s="20">
        <v>0</v>
      </c>
      <c r="P53" s="20">
        <v>0</v>
      </c>
      <c r="Q53" s="20">
        <v>0</v>
      </c>
      <c r="R53" s="20">
        <v>0</v>
      </c>
      <c r="S53" s="20">
        <v>0</v>
      </c>
      <c r="T53" s="20">
        <v>0</v>
      </c>
      <c r="U53" s="20">
        <v>0</v>
      </c>
    </row>
    <row r="54" spans="1:21" ht="12.75" customHeight="1" x14ac:dyDescent="0.2">
      <c r="A54" s="468"/>
      <c r="B54" s="18" t="s">
        <v>20</v>
      </c>
      <c r="C54" s="20">
        <v>7</v>
      </c>
      <c r="D54" s="20">
        <v>0</v>
      </c>
      <c r="E54" s="20">
        <v>0</v>
      </c>
      <c r="F54" s="20">
        <v>0</v>
      </c>
      <c r="G54" s="20">
        <v>0</v>
      </c>
      <c r="H54" s="20">
        <v>1</v>
      </c>
      <c r="I54" s="20">
        <v>2</v>
      </c>
      <c r="J54" s="20">
        <v>1</v>
      </c>
      <c r="K54" s="20">
        <v>2</v>
      </c>
      <c r="L54" s="20">
        <v>0</v>
      </c>
      <c r="M54" s="20">
        <v>1</v>
      </c>
      <c r="N54" s="20">
        <v>0</v>
      </c>
      <c r="O54" s="20">
        <v>0</v>
      </c>
      <c r="P54" s="20">
        <v>0</v>
      </c>
      <c r="Q54" s="20">
        <v>0</v>
      </c>
      <c r="R54" s="20">
        <v>0</v>
      </c>
      <c r="S54" s="20">
        <v>0</v>
      </c>
      <c r="T54" s="20">
        <v>0</v>
      </c>
      <c r="U54" s="20">
        <v>0</v>
      </c>
    </row>
    <row r="55" spans="1:21" ht="12.75" customHeight="1" x14ac:dyDescent="0.2">
      <c r="A55" s="468"/>
      <c r="B55" s="18" t="s">
        <v>21</v>
      </c>
      <c r="C55" s="20">
        <v>6</v>
      </c>
      <c r="D55" s="20">
        <v>0</v>
      </c>
      <c r="E55" s="20">
        <v>0</v>
      </c>
      <c r="F55" s="20">
        <v>0</v>
      </c>
      <c r="G55" s="20">
        <v>0</v>
      </c>
      <c r="H55" s="20">
        <v>0</v>
      </c>
      <c r="I55" s="20">
        <v>2</v>
      </c>
      <c r="J55" s="20">
        <v>1</v>
      </c>
      <c r="K55" s="20">
        <v>2</v>
      </c>
      <c r="L55" s="20">
        <v>0</v>
      </c>
      <c r="M55" s="20">
        <v>0</v>
      </c>
      <c r="N55" s="20">
        <v>1</v>
      </c>
      <c r="O55" s="20">
        <v>0</v>
      </c>
      <c r="P55" s="20">
        <v>0</v>
      </c>
      <c r="Q55" s="20">
        <v>0</v>
      </c>
      <c r="R55" s="20">
        <v>0</v>
      </c>
      <c r="S55" s="20">
        <v>0</v>
      </c>
      <c r="T55" s="20">
        <v>0</v>
      </c>
      <c r="U55" s="20">
        <v>0</v>
      </c>
    </row>
    <row r="56" spans="1:21" ht="12.75" customHeight="1" x14ac:dyDescent="0.2">
      <c r="A56" s="467" t="s">
        <v>314</v>
      </c>
      <c r="B56" s="43" t="s">
        <v>0</v>
      </c>
      <c r="C56" s="53">
        <v>3</v>
      </c>
      <c r="D56" s="53">
        <v>0</v>
      </c>
      <c r="E56" s="53">
        <v>0</v>
      </c>
      <c r="F56" s="53">
        <v>0</v>
      </c>
      <c r="G56" s="53">
        <v>0</v>
      </c>
      <c r="H56" s="53">
        <v>0</v>
      </c>
      <c r="I56" s="53">
        <v>0</v>
      </c>
      <c r="J56" s="53">
        <v>0</v>
      </c>
      <c r="K56" s="53">
        <v>1</v>
      </c>
      <c r="L56" s="53">
        <v>0</v>
      </c>
      <c r="M56" s="53">
        <v>2</v>
      </c>
      <c r="N56" s="53">
        <v>0</v>
      </c>
      <c r="O56" s="53">
        <v>0</v>
      </c>
      <c r="P56" s="53">
        <v>0</v>
      </c>
      <c r="Q56" s="53">
        <v>0</v>
      </c>
      <c r="R56" s="53">
        <v>0</v>
      </c>
      <c r="S56" s="53">
        <v>0</v>
      </c>
      <c r="T56" s="53">
        <v>0</v>
      </c>
      <c r="U56" s="53">
        <v>0</v>
      </c>
    </row>
    <row r="57" spans="1:21" ht="12.75" customHeight="1" x14ac:dyDescent="0.2">
      <c r="A57" s="467"/>
      <c r="B57" s="43" t="s">
        <v>20</v>
      </c>
      <c r="C57" s="53">
        <v>1</v>
      </c>
      <c r="D57" s="53">
        <v>0</v>
      </c>
      <c r="E57" s="53">
        <v>0</v>
      </c>
      <c r="F57" s="53">
        <v>0</v>
      </c>
      <c r="G57" s="53">
        <v>0</v>
      </c>
      <c r="H57" s="53">
        <v>0</v>
      </c>
      <c r="I57" s="53">
        <v>0</v>
      </c>
      <c r="J57" s="53">
        <v>0</v>
      </c>
      <c r="K57" s="53">
        <v>0</v>
      </c>
      <c r="L57" s="53">
        <v>0</v>
      </c>
      <c r="M57" s="53">
        <v>1</v>
      </c>
      <c r="N57" s="53">
        <v>0</v>
      </c>
      <c r="O57" s="53">
        <v>0</v>
      </c>
      <c r="P57" s="53">
        <v>0</v>
      </c>
      <c r="Q57" s="53">
        <v>0</v>
      </c>
      <c r="R57" s="53">
        <v>0</v>
      </c>
      <c r="S57" s="53">
        <v>0</v>
      </c>
      <c r="T57" s="53">
        <v>0</v>
      </c>
      <c r="U57" s="53">
        <v>0</v>
      </c>
    </row>
    <row r="58" spans="1:21" ht="12.75" customHeight="1" x14ac:dyDescent="0.2">
      <c r="A58" s="467"/>
      <c r="B58" s="43" t="s">
        <v>21</v>
      </c>
      <c r="C58" s="53">
        <v>2</v>
      </c>
      <c r="D58" s="53">
        <v>0</v>
      </c>
      <c r="E58" s="53">
        <v>0</v>
      </c>
      <c r="F58" s="53">
        <v>0</v>
      </c>
      <c r="G58" s="53">
        <v>0</v>
      </c>
      <c r="H58" s="53">
        <v>0</v>
      </c>
      <c r="I58" s="53">
        <v>0</v>
      </c>
      <c r="J58" s="53">
        <v>0</v>
      </c>
      <c r="K58" s="53">
        <v>1</v>
      </c>
      <c r="L58" s="53">
        <v>0</v>
      </c>
      <c r="M58" s="53">
        <v>1</v>
      </c>
      <c r="N58" s="53">
        <v>0</v>
      </c>
      <c r="O58" s="53">
        <v>0</v>
      </c>
      <c r="P58" s="53">
        <v>0</v>
      </c>
      <c r="Q58" s="53">
        <v>0</v>
      </c>
      <c r="R58" s="53">
        <v>0</v>
      </c>
      <c r="S58" s="53">
        <v>0</v>
      </c>
      <c r="T58" s="53">
        <v>0</v>
      </c>
      <c r="U58" s="53">
        <v>0</v>
      </c>
    </row>
    <row r="59" spans="1:21" ht="12.75" customHeight="1" x14ac:dyDescent="0.2">
      <c r="A59" s="468" t="s">
        <v>336</v>
      </c>
      <c r="B59" s="18" t="s">
        <v>0</v>
      </c>
      <c r="C59" s="20">
        <v>28</v>
      </c>
      <c r="D59" s="20">
        <v>0</v>
      </c>
      <c r="E59" s="20">
        <v>0</v>
      </c>
      <c r="F59" s="20">
        <v>0</v>
      </c>
      <c r="G59" s="20">
        <v>2</v>
      </c>
      <c r="H59" s="20">
        <v>3</v>
      </c>
      <c r="I59" s="20">
        <v>5</v>
      </c>
      <c r="J59" s="20">
        <v>5</v>
      </c>
      <c r="K59" s="20">
        <v>3</v>
      </c>
      <c r="L59" s="20">
        <v>3</v>
      </c>
      <c r="M59" s="20">
        <v>4</v>
      </c>
      <c r="N59" s="20">
        <v>0</v>
      </c>
      <c r="O59" s="20">
        <v>3</v>
      </c>
      <c r="P59" s="20">
        <v>0</v>
      </c>
      <c r="Q59" s="20">
        <v>0</v>
      </c>
      <c r="R59" s="20">
        <v>0</v>
      </c>
      <c r="S59" s="20">
        <v>0</v>
      </c>
      <c r="T59" s="20">
        <v>0</v>
      </c>
      <c r="U59" s="20">
        <v>0</v>
      </c>
    </row>
    <row r="60" spans="1:21" ht="12.75" customHeight="1" x14ac:dyDescent="0.2">
      <c r="A60" s="468"/>
      <c r="B60" s="18" t="s">
        <v>20</v>
      </c>
      <c r="C60" s="20">
        <v>22</v>
      </c>
      <c r="D60" s="20">
        <v>0</v>
      </c>
      <c r="E60" s="20">
        <v>0</v>
      </c>
      <c r="F60" s="20">
        <v>0</v>
      </c>
      <c r="G60" s="20">
        <v>1</v>
      </c>
      <c r="H60" s="20">
        <v>1</v>
      </c>
      <c r="I60" s="20">
        <v>3</v>
      </c>
      <c r="J60" s="20">
        <v>5</v>
      </c>
      <c r="K60" s="20">
        <v>3</v>
      </c>
      <c r="L60" s="20">
        <v>3</v>
      </c>
      <c r="M60" s="20">
        <v>3</v>
      </c>
      <c r="N60" s="20">
        <v>0</v>
      </c>
      <c r="O60" s="20">
        <v>3</v>
      </c>
      <c r="P60" s="20">
        <v>0</v>
      </c>
      <c r="Q60" s="20">
        <v>0</v>
      </c>
      <c r="R60" s="20">
        <v>0</v>
      </c>
      <c r="S60" s="20">
        <v>0</v>
      </c>
      <c r="T60" s="20">
        <v>0</v>
      </c>
      <c r="U60" s="20">
        <v>0</v>
      </c>
    </row>
    <row r="61" spans="1:21" ht="12.75" customHeight="1" x14ac:dyDescent="0.2">
      <c r="A61" s="468"/>
      <c r="B61" s="18" t="s">
        <v>21</v>
      </c>
      <c r="C61" s="20">
        <v>6</v>
      </c>
      <c r="D61" s="20">
        <v>0</v>
      </c>
      <c r="E61" s="20">
        <v>0</v>
      </c>
      <c r="F61" s="20">
        <v>0</v>
      </c>
      <c r="G61" s="20">
        <v>1</v>
      </c>
      <c r="H61" s="20">
        <v>2</v>
      </c>
      <c r="I61" s="20">
        <v>2</v>
      </c>
      <c r="J61" s="20">
        <v>0</v>
      </c>
      <c r="K61" s="20">
        <v>0</v>
      </c>
      <c r="L61" s="20">
        <v>0</v>
      </c>
      <c r="M61" s="20">
        <v>1</v>
      </c>
      <c r="N61" s="20">
        <v>0</v>
      </c>
      <c r="O61" s="20">
        <v>0</v>
      </c>
      <c r="P61" s="20">
        <v>0</v>
      </c>
      <c r="Q61" s="20">
        <v>0</v>
      </c>
      <c r="R61" s="20">
        <v>0</v>
      </c>
      <c r="S61" s="20">
        <v>0</v>
      </c>
      <c r="T61" s="20">
        <v>0</v>
      </c>
      <c r="U61" s="20">
        <v>0</v>
      </c>
    </row>
    <row r="62" spans="1:21" ht="12.75" customHeight="1" x14ac:dyDescent="0.2">
      <c r="A62" s="467" t="s">
        <v>315</v>
      </c>
      <c r="B62" s="43" t="s">
        <v>0</v>
      </c>
      <c r="C62" s="53">
        <v>13</v>
      </c>
      <c r="D62" s="53">
        <v>0</v>
      </c>
      <c r="E62" s="53">
        <v>0</v>
      </c>
      <c r="F62" s="53">
        <v>0</v>
      </c>
      <c r="G62" s="53">
        <v>2</v>
      </c>
      <c r="H62" s="53">
        <v>2</v>
      </c>
      <c r="I62" s="53">
        <v>4</v>
      </c>
      <c r="J62" s="53">
        <v>1</v>
      </c>
      <c r="K62" s="53">
        <v>2</v>
      </c>
      <c r="L62" s="53">
        <v>0</v>
      </c>
      <c r="M62" s="53">
        <v>1</v>
      </c>
      <c r="N62" s="53">
        <v>1</v>
      </c>
      <c r="O62" s="53">
        <v>0</v>
      </c>
      <c r="P62" s="53">
        <v>0</v>
      </c>
      <c r="Q62" s="53">
        <v>0</v>
      </c>
      <c r="R62" s="53">
        <v>0</v>
      </c>
      <c r="S62" s="53">
        <v>0</v>
      </c>
      <c r="T62" s="53">
        <v>0</v>
      </c>
      <c r="U62" s="53">
        <v>0</v>
      </c>
    </row>
    <row r="63" spans="1:21" ht="12.75" customHeight="1" x14ac:dyDescent="0.2">
      <c r="A63" s="467"/>
      <c r="B63" s="43" t="s">
        <v>20</v>
      </c>
      <c r="C63" s="53">
        <v>11</v>
      </c>
      <c r="D63" s="53">
        <v>0</v>
      </c>
      <c r="E63" s="53">
        <v>0</v>
      </c>
      <c r="F63" s="53">
        <v>0</v>
      </c>
      <c r="G63" s="53">
        <v>2</v>
      </c>
      <c r="H63" s="53">
        <v>2</v>
      </c>
      <c r="I63" s="53">
        <v>4</v>
      </c>
      <c r="J63" s="53">
        <v>1</v>
      </c>
      <c r="K63" s="53">
        <v>2</v>
      </c>
      <c r="L63" s="53">
        <v>0</v>
      </c>
      <c r="M63" s="53">
        <v>0</v>
      </c>
      <c r="N63" s="53">
        <v>0</v>
      </c>
      <c r="O63" s="53">
        <v>0</v>
      </c>
      <c r="P63" s="53">
        <v>0</v>
      </c>
      <c r="Q63" s="53">
        <v>0</v>
      </c>
      <c r="R63" s="53">
        <v>0</v>
      </c>
      <c r="S63" s="53">
        <v>0</v>
      </c>
      <c r="T63" s="53">
        <v>0</v>
      </c>
      <c r="U63" s="53">
        <v>0</v>
      </c>
    </row>
    <row r="64" spans="1:21" ht="12.75" customHeight="1" x14ac:dyDescent="0.2">
      <c r="A64" s="467"/>
      <c r="B64" s="43" t="s">
        <v>21</v>
      </c>
      <c r="C64" s="53">
        <v>2</v>
      </c>
      <c r="D64" s="53">
        <v>0</v>
      </c>
      <c r="E64" s="53">
        <v>0</v>
      </c>
      <c r="F64" s="53">
        <v>0</v>
      </c>
      <c r="G64" s="53">
        <v>0</v>
      </c>
      <c r="H64" s="53">
        <v>0</v>
      </c>
      <c r="I64" s="53">
        <v>0</v>
      </c>
      <c r="J64" s="53">
        <v>0</v>
      </c>
      <c r="K64" s="53">
        <v>0</v>
      </c>
      <c r="L64" s="53">
        <v>0</v>
      </c>
      <c r="M64" s="53">
        <v>1</v>
      </c>
      <c r="N64" s="53">
        <v>1</v>
      </c>
      <c r="O64" s="53">
        <v>0</v>
      </c>
      <c r="P64" s="53">
        <v>0</v>
      </c>
      <c r="Q64" s="53">
        <v>0</v>
      </c>
      <c r="R64" s="53">
        <v>0</v>
      </c>
      <c r="S64" s="53">
        <v>0</v>
      </c>
      <c r="T64" s="53">
        <v>0</v>
      </c>
      <c r="U64" s="53">
        <v>0</v>
      </c>
    </row>
    <row r="65" spans="1:21" ht="12.75" customHeight="1" x14ac:dyDescent="0.2">
      <c r="A65" s="468" t="s">
        <v>316</v>
      </c>
      <c r="B65" s="18" t="s">
        <v>0</v>
      </c>
      <c r="C65" s="20">
        <v>54</v>
      </c>
      <c r="D65" s="20">
        <v>0</v>
      </c>
      <c r="E65" s="20">
        <v>0</v>
      </c>
      <c r="F65" s="20">
        <v>1</v>
      </c>
      <c r="G65" s="20">
        <v>10</v>
      </c>
      <c r="H65" s="20">
        <v>8</v>
      </c>
      <c r="I65" s="20">
        <v>2</v>
      </c>
      <c r="J65" s="20">
        <v>7</v>
      </c>
      <c r="K65" s="20">
        <v>5</v>
      </c>
      <c r="L65" s="20">
        <v>4</v>
      </c>
      <c r="M65" s="20">
        <v>3</v>
      </c>
      <c r="N65" s="20">
        <v>3</v>
      </c>
      <c r="O65" s="20">
        <v>2</v>
      </c>
      <c r="P65" s="20">
        <v>5</v>
      </c>
      <c r="Q65" s="20">
        <v>2</v>
      </c>
      <c r="R65" s="20">
        <v>1</v>
      </c>
      <c r="S65" s="20">
        <v>1</v>
      </c>
      <c r="T65" s="20">
        <v>0</v>
      </c>
      <c r="U65" s="20">
        <v>0</v>
      </c>
    </row>
    <row r="66" spans="1:21" ht="12.75" customHeight="1" x14ac:dyDescent="0.2">
      <c r="A66" s="468"/>
      <c r="B66" s="18" t="s">
        <v>20</v>
      </c>
      <c r="C66" s="20">
        <v>28</v>
      </c>
      <c r="D66" s="20">
        <v>0</v>
      </c>
      <c r="E66" s="20">
        <v>0</v>
      </c>
      <c r="F66" s="20">
        <v>0</v>
      </c>
      <c r="G66" s="20">
        <v>3</v>
      </c>
      <c r="H66" s="20">
        <v>5</v>
      </c>
      <c r="I66" s="20">
        <v>2</v>
      </c>
      <c r="J66" s="20">
        <v>5</v>
      </c>
      <c r="K66" s="20">
        <v>3</v>
      </c>
      <c r="L66" s="20">
        <v>1</v>
      </c>
      <c r="M66" s="20">
        <v>3</v>
      </c>
      <c r="N66" s="20">
        <v>1</v>
      </c>
      <c r="O66" s="20">
        <v>2</v>
      </c>
      <c r="P66" s="20">
        <v>1</v>
      </c>
      <c r="Q66" s="20">
        <v>2</v>
      </c>
      <c r="R66" s="20">
        <v>0</v>
      </c>
      <c r="S66" s="20">
        <v>0</v>
      </c>
      <c r="T66" s="20">
        <v>0</v>
      </c>
      <c r="U66" s="20">
        <v>0</v>
      </c>
    </row>
    <row r="67" spans="1:21" ht="12.75" customHeight="1" x14ac:dyDescent="0.2">
      <c r="A67" s="468"/>
      <c r="B67" s="18" t="s">
        <v>21</v>
      </c>
      <c r="C67" s="20">
        <v>26</v>
      </c>
      <c r="D67" s="20">
        <v>0</v>
      </c>
      <c r="E67" s="20">
        <v>0</v>
      </c>
      <c r="F67" s="20">
        <v>1</v>
      </c>
      <c r="G67" s="20">
        <v>7</v>
      </c>
      <c r="H67" s="20">
        <v>3</v>
      </c>
      <c r="I67" s="20">
        <v>0</v>
      </c>
      <c r="J67" s="20">
        <v>2</v>
      </c>
      <c r="K67" s="20">
        <v>2</v>
      </c>
      <c r="L67" s="20">
        <v>3</v>
      </c>
      <c r="M67" s="20">
        <v>0</v>
      </c>
      <c r="N67" s="20">
        <v>2</v>
      </c>
      <c r="O67" s="20">
        <v>0</v>
      </c>
      <c r="P67" s="20">
        <v>4</v>
      </c>
      <c r="Q67" s="20">
        <v>0</v>
      </c>
      <c r="R67" s="20">
        <v>1</v>
      </c>
      <c r="S67" s="20">
        <v>1</v>
      </c>
      <c r="T67" s="20">
        <v>0</v>
      </c>
      <c r="U67" s="20">
        <v>0</v>
      </c>
    </row>
    <row r="68" spans="1:21" ht="12.75" customHeight="1" x14ac:dyDescent="0.2">
      <c r="A68" s="467" t="s">
        <v>317</v>
      </c>
      <c r="B68" s="43" t="s">
        <v>0</v>
      </c>
      <c r="C68" s="53">
        <v>137</v>
      </c>
      <c r="D68" s="53">
        <v>0</v>
      </c>
      <c r="E68" s="53">
        <v>3</v>
      </c>
      <c r="F68" s="53">
        <v>3</v>
      </c>
      <c r="G68" s="53">
        <v>6</v>
      </c>
      <c r="H68" s="53">
        <v>19</v>
      </c>
      <c r="I68" s="53">
        <v>15</v>
      </c>
      <c r="J68" s="53">
        <v>16</v>
      </c>
      <c r="K68" s="53">
        <v>13</v>
      </c>
      <c r="L68" s="53">
        <v>10</v>
      </c>
      <c r="M68" s="53">
        <v>6</v>
      </c>
      <c r="N68" s="53">
        <v>14</v>
      </c>
      <c r="O68" s="53">
        <v>12</v>
      </c>
      <c r="P68" s="53">
        <v>15</v>
      </c>
      <c r="Q68" s="53">
        <v>3</v>
      </c>
      <c r="R68" s="53">
        <v>2</v>
      </c>
      <c r="S68" s="53">
        <v>0</v>
      </c>
      <c r="T68" s="53">
        <v>0</v>
      </c>
      <c r="U68" s="53">
        <v>0</v>
      </c>
    </row>
    <row r="69" spans="1:21" ht="12.75" customHeight="1" x14ac:dyDescent="0.2">
      <c r="A69" s="467"/>
      <c r="B69" s="43" t="s">
        <v>20</v>
      </c>
      <c r="C69" s="53">
        <v>68</v>
      </c>
      <c r="D69" s="53">
        <v>0</v>
      </c>
      <c r="E69" s="53">
        <v>2</v>
      </c>
      <c r="F69" s="53">
        <v>2</v>
      </c>
      <c r="G69" s="53">
        <v>2</v>
      </c>
      <c r="H69" s="53">
        <v>8</v>
      </c>
      <c r="I69" s="53">
        <v>9</v>
      </c>
      <c r="J69" s="53">
        <v>13</v>
      </c>
      <c r="K69" s="53">
        <v>8</v>
      </c>
      <c r="L69" s="53">
        <v>6</v>
      </c>
      <c r="M69" s="53">
        <v>2</v>
      </c>
      <c r="N69" s="53">
        <v>7</v>
      </c>
      <c r="O69" s="53">
        <v>4</v>
      </c>
      <c r="P69" s="53">
        <v>3</v>
      </c>
      <c r="Q69" s="53">
        <v>1</v>
      </c>
      <c r="R69" s="53">
        <v>1</v>
      </c>
      <c r="S69" s="53">
        <v>0</v>
      </c>
      <c r="T69" s="53">
        <v>0</v>
      </c>
      <c r="U69" s="53">
        <v>0</v>
      </c>
    </row>
    <row r="70" spans="1:21" ht="12.75" customHeight="1" x14ac:dyDescent="0.2">
      <c r="A70" s="467"/>
      <c r="B70" s="43" t="s">
        <v>21</v>
      </c>
      <c r="C70" s="53">
        <v>69</v>
      </c>
      <c r="D70" s="53">
        <v>0</v>
      </c>
      <c r="E70" s="53">
        <v>1</v>
      </c>
      <c r="F70" s="53">
        <v>1</v>
      </c>
      <c r="G70" s="53">
        <v>4</v>
      </c>
      <c r="H70" s="53">
        <v>11</v>
      </c>
      <c r="I70" s="53">
        <v>6</v>
      </c>
      <c r="J70" s="53">
        <v>3</v>
      </c>
      <c r="K70" s="53">
        <v>5</v>
      </c>
      <c r="L70" s="53">
        <v>4</v>
      </c>
      <c r="M70" s="53">
        <v>4</v>
      </c>
      <c r="N70" s="53">
        <v>7</v>
      </c>
      <c r="O70" s="53">
        <v>8</v>
      </c>
      <c r="P70" s="53">
        <v>12</v>
      </c>
      <c r="Q70" s="53">
        <v>2</v>
      </c>
      <c r="R70" s="53">
        <v>1</v>
      </c>
      <c r="S70" s="53">
        <v>0</v>
      </c>
      <c r="T70" s="53">
        <v>0</v>
      </c>
      <c r="U70" s="53">
        <v>0</v>
      </c>
    </row>
    <row r="71" spans="1:21" ht="12.75" customHeight="1" x14ac:dyDescent="0.2">
      <c r="A71" s="468" t="s">
        <v>318</v>
      </c>
      <c r="B71" s="18" t="s">
        <v>0</v>
      </c>
      <c r="C71" s="20">
        <v>154</v>
      </c>
      <c r="D71" s="20">
        <v>0</v>
      </c>
      <c r="E71" s="20">
        <v>0</v>
      </c>
      <c r="F71" s="20">
        <v>0</v>
      </c>
      <c r="G71" s="20">
        <v>9</v>
      </c>
      <c r="H71" s="20">
        <v>27</v>
      </c>
      <c r="I71" s="20">
        <v>31</v>
      </c>
      <c r="J71" s="20">
        <v>18</v>
      </c>
      <c r="K71" s="20">
        <v>19</v>
      </c>
      <c r="L71" s="20">
        <v>14</v>
      </c>
      <c r="M71" s="20">
        <v>12</v>
      </c>
      <c r="N71" s="20">
        <v>13</v>
      </c>
      <c r="O71" s="20">
        <v>4</v>
      </c>
      <c r="P71" s="20">
        <v>7</v>
      </c>
      <c r="Q71" s="20">
        <v>0</v>
      </c>
      <c r="R71" s="20">
        <v>0</v>
      </c>
      <c r="S71" s="20">
        <v>0</v>
      </c>
      <c r="T71" s="20">
        <v>0</v>
      </c>
      <c r="U71" s="20">
        <v>0</v>
      </c>
    </row>
    <row r="72" spans="1:21" ht="12.75" customHeight="1" x14ac:dyDescent="0.2">
      <c r="A72" s="468"/>
      <c r="B72" s="18" t="s">
        <v>20</v>
      </c>
      <c r="C72" s="20">
        <v>80</v>
      </c>
      <c r="D72" s="20">
        <v>0</v>
      </c>
      <c r="E72" s="20">
        <v>0</v>
      </c>
      <c r="F72" s="20">
        <v>0</v>
      </c>
      <c r="G72" s="20">
        <v>4</v>
      </c>
      <c r="H72" s="20">
        <v>18</v>
      </c>
      <c r="I72" s="20">
        <v>15</v>
      </c>
      <c r="J72" s="20">
        <v>11</v>
      </c>
      <c r="K72" s="20">
        <v>9</v>
      </c>
      <c r="L72" s="20">
        <v>6</v>
      </c>
      <c r="M72" s="20">
        <v>7</v>
      </c>
      <c r="N72" s="20">
        <v>7</v>
      </c>
      <c r="O72" s="20">
        <v>3</v>
      </c>
      <c r="P72" s="20">
        <v>0</v>
      </c>
      <c r="Q72" s="20">
        <v>0</v>
      </c>
      <c r="R72" s="20">
        <v>0</v>
      </c>
      <c r="S72" s="20">
        <v>0</v>
      </c>
      <c r="T72" s="20">
        <v>0</v>
      </c>
      <c r="U72" s="20">
        <v>0</v>
      </c>
    </row>
    <row r="73" spans="1:21" ht="12.75" customHeight="1" x14ac:dyDescent="0.2">
      <c r="A73" s="468"/>
      <c r="B73" s="18" t="s">
        <v>21</v>
      </c>
      <c r="C73" s="20">
        <v>74</v>
      </c>
      <c r="D73" s="20">
        <v>0</v>
      </c>
      <c r="E73" s="20">
        <v>0</v>
      </c>
      <c r="F73" s="20">
        <v>0</v>
      </c>
      <c r="G73" s="20">
        <v>5</v>
      </c>
      <c r="H73" s="20">
        <v>9</v>
      </c>
      <c r="I73" s="20">
        <v>16</v>
      </c>
      <c r="J73" s="20">
        <v>7</v>
      </c>
      <c r="K73" s="20">
        <v>10</v>
      </c>
      <c r="L73" s="20">
        <v>8</v>
      </c>
      <c r="M73" s="20">
        <v>5</v>
      </c>
      <c r="N73" s="20">
        <v>6</v>
      </c>
      <c r="O73" s="20">
        <v>1</v>
      </c>
      <c r="P73" s="20">
        <v>7</v>
      </c>
      <c r="Q73" s="20">
        <v>0</v>
      </c>
      <c r="R73" s="20">
        <v>0</v>
      </c>
      <c r="S73" s="20">
        <v>0</v>
      </c>
      <c r="T73" s="20">
        <v>0</v>
      </c>
      <c r="U73" s="20">
        <v>0</v>
      </c>
    </row>
    <row r="74" spans="1:21" ht="12.75" customHeight="1" x14ac:dyDescent="0.2">
      <c r="A74" s="467" t="s">
        <v>337</v>
      </c>
      <c r="B74" s="43" t="s">
        <v>0</v>
      </c>
      <c r="C74" s="53">
        <v>1</v>
      </c>
      <c r="D74" s="53">
        <v>0</v>
      </c>
      <c r="E74" s="53">
        <v>0</v>
      </c>
      <c r="F74" s="53">
        <v>0</v>
      </c>
      <c r="G74" s="53">
        <v>0</v>
      </c>
      <c r="H74" s="53">
        <v>1</v>
      </c>
      <c r="I74" s="53">
        <v>0</v>
      </c>
      <c r="J74" s="53">
        <v>0</v>
      </c>
      <c r="K74" s="53">
        <v>0</v>
      </c>
      <c r="L74" s="53">
        <v>0</v>
      </c>
      <c r="M74" s="53">
        <v>0</v>
      </c>
      <c r="N74" s="53">
        <v>0</v>
      </c>
      <c r="O74" s="53">
        <v>0</v>
      </c>
      <c r="P74" s="53">
        <v>0</v>
      </c>
      <c r="Q74" s="53">
        <v>0</v>
      </c>
      <c r="R74" s="53">
        <v>0</v>
      </c>
      <c r="S74" s="53">
        <v>0</v>
      </c>
      <c r="T74" s="53">
        <v>0</v>
      </c>
      <c r="U74" s="53">
        <v>0</v>
      </c>
    </row>
    <row r="75" spans="1:21" ht="12.75" customHeight="1" x14ac:dyDescent="0.2">
      <c r="A75" s="467"/>
      <c r="B75" s="43" t="s">
        <v>20</v>
      </c>
      <c r="C75" s="53">
        <v>1</v>
      </c>
      <c r="D75" s="53">
        <v>0</v>
      </c>
      <c r="E75" s="53">
        <v>0</v>
      </c>
      <c r="F75" s="53">
        <v>0</v>
      </c>
      <c r="G75" s="53">
        <v>0</v>
      </c>
      <c r="H75" s="53">
        <v>1</v>
      </c>
      <c r="I75" s="53">
        <v>0</v>
      </c>
      <c r="J75" s="53">
        <v>0</v>
      </c>
      <c r="K75" s="53">
        <v>0</v>
      </c>
      <c r="L75" s="53">
        <v>0</v>
      </c>
      <c r="M75" s="53">
        <v>0</v>
      </c>
      <c r="N75" s="53">
        <v>0</v>
      </c>
      <c r="O75" s="53">
        <v>0</v>
      </c>
      <c r="P75" s="53">
        <v>0</v>
      </c>
      <c r="Q75" s="53">
        <v>0</v>
      </c>
      <c r="R75" s="53">
        <v>0</v>
      </c>
      <c r="S75" s="53">
        <v>0</v>
      </c>
      <c r="T75" s="53">
        <v>0</v>
      </c>
      <c r="U75" s="53">
        <v>0</v>
      </c>
    </row>
    <row r="76" spans="1:21" ht="12.75" customHeight="1" x14ac:dyDescent="0.2">
      <c r="A76" s="467"/>
      <c r="B76" s="43" t="s">
        <v>21</v>
      </c>
      <c r="C76" s="53">
        <v>0</v>
      </c>
      <c r="D76" s="53">
        <v>0</v>
      </c>
      <c r="E76" s="53">
        <v>0</v>
      </c>
      <c r="F76" s="53">
        <v>0</v>
      </c>
      <c r="G76" s="53">
        <v>0</v>
      </c>
      <c r="H76" s="53">
        <v>0</v>
      </c>
      <c r="I76" s="53">
        <v>0</v>
      </c>
      <c r="J76" s="53">
        <v>0</v>
      </c>
      <c r="K76" s="53">
        <v>0</v>
      </c>
      <c r="L76" s="53">
        <v>0</v>
      </c>
      <c r="M76" s="53">
        <v>0</v>
      </c>
      <c r="N76" s="53">
        <v>0</v>
      </c>
      <c r="O76" s="53">
        <v>0</v>
      </c>
      <c r="P76" s="53">
        <v>0</v>
      </c>
      <c r="Q76" s="53">
        <v>0</v>
      </c>
      <c r="R76" s="53">
        <v>0</v>
      </c>
      <c r="S76" s="53">
        <v>0</v>
      </c>
      <c r="T76" s="53">
        <v>0</v>
      </c>
      <c r="U76" s="53">
        <v>0</v>
      </c>
    </row>
    <row r="77" spans="1:21" ht="12.75" customHeight="1" x14ac:dyDescent="0.2">
      <c r="A77" s="468" t="s">
        <v>338</v>
      </c>
      <c r="B77" s="18" t="s">
        <v>0</v>
      </c>
      <c r="C77" s="20">
        <v>1</v>
      </c>
      <c r="D77" s="20">
        <v>0</v>
      </c>
      <c r="E77" s="20">
        <v>0</v>
      </c>
      <c r="F77" s="20">
        <v>0</v>
      </c>
      <c r="G77" s="20">
        <v>0</v>
      </c>
      <c r="H77" s="20">
        <v>0</v>
      </c>
      <c r="I77" s="20">
        <v>0</v>
      </c>
      <c r="J77" s="20">
        <v>0</v>
      </c>
      <c r="K77" s="20">
        <v>0</v>
      </c>
      <c r="L77" s="20">
        <v>1</v>
      </c>
      <c r="M77" s="20">
        <v>0</v>
      </c>
      <c r="N77" s="20">
        <v>0</v>
      </c>
      <c r="O77" s="20">
        <v>0</v>
      </c>
      <c r="P77" s="20">
        <v>0</v>
      </c>
      <c r="Q77" s="20">
        <v>0</v>
      </c>
      <c r="R77" s="20">
        <v>0</v>
      </c>
      <c r="S77" s="20">
        <v>0</v>
      </c>
      <c r="T77" s="20">
        <v>0</v>
      </c>
      <c r="U77" s="20">
        <v>0</v>
      </c>
    </row>
    <row r="78" spans="1:21" ht="12.75" customHeight="1" x14ac:dyDescent="0.2">
      <c r="A78" s="468"/>
      <c r="B78" s="18" t="s">
        <v>20</v>
      </c>
      <c r="C78" s="20">
        <v>1</v>
      </c>
      <c r="D78" s="20">
        <v>0</v>
      </c>
      <c r="E78" s="20">
        <v>0</v>
      </c>
      <c r="F78" s="20">
        <v>0</v>
      </c>
      <c r="G78" s="20">
        <v>0</v>
      </c>
      <c r="H78" s="20">
        <v>0</v>
      </c>
      <c r="I78" s="20">
        <v>0</v>
      </c>
      <c r="J78" s="20">
        <v>0</v>
      </c>
      <c r="K78" s="20">
        <v>0</v>
      </c>
      <c r="L78" s="20">
        <v>1</v>
      </c>
      <c r="M78" s="20">
        <v>0</v>
      </c>
      <c r="N78" s="20">
        <v>0</v>
      </c>
      <c r="O78" s="20">
        <v>0</v>
      </c>
      <c r="P78" s="20">
        <v>0</v>
      </c>
      <c r="Q78" s="20">
        <v>0</v>
      </c>
      <c r="R78" s="20">
        <v>0</v>
      </c>
      <c r="S78" s="20">
        <v>0</v>
      </c>
      <c r="T78" s="20">
        <v>0</v>
      </c>
      <c r="U78" s="20">
        <v>0</v>
      </c>
    </row>
    <row r="79" spans="1:21" ht="12.75" customHeight="1" x14ac:dyDescent="0.2">
      <c r="A79" s="468"/>
      <c r="B79" s="18" t="s">
        <v>21</v>
      </c>
      <c r="C79" s="20">
        <v>0</v>
      </c>
      <c r="D79" s="20">
        <v>0</v>
      </c>
      <c r="E79" s="20">
        <v>0</v>
      </c>
      <c r="F79" s="20">
        <v>0</v>
      </c>
      <c r="G79" s="20">
        <v>0</v>
      </c>
      <c r="H79" s="20">
        <v>0</v>
      </c>
      <c r="I79" s="20">
        <v>0</v>
      </c>
      <c r="J79" s="20">
        <v>0</v>
      </c>
      <c r="K79" s="20">
        <v>0</v>
      </c>
      <c r="L79" s="20">
        <v>0</v>
      </c>
      <c r="M79" s="20">
        <v>0</v>
      </c>
      <c r="N79" s="20">
        <v>0</v>
      </c>
      <c r="O79" s="20">
        <v>0</v>
      </c>
      <c r="P79" s="20">
        <v>0</v>
      </c>
      <c r="Q79" s="20">
        <v>0</v>
      </c>
      <c r="R79" s="20">
        <v>0</v>
      </c>
      <c r="S79" s="20">
        <v>0</v>
      </c>
      <c r="T79" s="20">
        <v>0</v>
      </c>
      <c r="U79" s="20">
        <v>0</v>
      </c>
    </row>
    <row r="80" spans="1:21" ht="12.75" customHeight="1" x14ac:dyDescent="0.2">
      <c r="A80" s="467" t="s">
        <v>339</v>
      </c>
      <c r="B80" s="43" t="s">
        <v>0</v>
      </c>
      <c r="C80" s="53">
        <v>24</v>
      </c>
      <c r="D80" s="53">
        <v>0</v>
      </c>
      <c r="E80" s="53">
        <v>0</v>
      </c>
      <c r="F80" s="53">
        <v>0</v>
      </c>
      <c r="G80" s="53">
        <v>1</v>
      </c>
      <c r="H80" s="53">
        <v>1</v>
      </c>
      <c r="I80" s="53">
        <v>3</v>
      </c>
      <c r="J80" s="53">
        <v>3</v>
      </c>
      <c r="K80" s="53">
        <v>1</v>
      </c>
      <c r="L80" s="53">
        <v>3</v>
      </c>
      <c r="M80" s="53">
        <v>4</v>
      </c>
      <c r="N80" s="53">
        <v>4</v>
      </c>
      <c r="O80" s="53">
        <v>1</v>
      </c>
      <c r="P80" s="53">
        <v>0</v>
      </c>
      <c r="Q80" s="53">
        <v>2</v>
      </c>
      <c r="R80" s="53">
        <v>1</v>
      </c>
      <c r="S80" s="53">
        <v>0</v>
      </c>
      <c r="T80" s="53">
        <v>0</v>
      </c>
      <c r="U80" s="53">
        <v>0</v>
      </c>
    </row>
    <row r="81" spans="1:21" ht="12.75" customHeight="1" x14ac:dyDescent="0.2">
      <c r="A81" s="467"/>
      <c r="B81" s="43" t="s">
        <v>20</v>
      </c>
      <c r="C81" s="53">
        <v>17</v>
      </c>
      <c r="D81" s="53">
        <v>0</v>
      </c>
      <c r="E81" s="53">
        <v>0</v>
      </c>
      <c r="F81" s="53">
        <v>0</v>
      </c>
      <c r="G81" s="53">
        <v>1</v>
      </c>
      <c r="H81" s="53">
        <v>1</v>
      </c>
      <c r="I81" s="53">
        <v>2</v>
      </c>
      <c r="J81" s="53">
        <v>2</v>
      </c>
      <c r="K81" s="53">
        <v>1</v>
      </c>
      <c r="L81" s="53">
        <v>2</v>
      </c>
      <c r="M81" s="53">
        <v>1</v>
      </c>
      <c r="N81" s="53">
        <v>4</v>
      </c>
      <c r="O81" s="53">
        <v>0</v>
      </c>
      <c r="P81" s="53">
        <v>0</v>
      </c>
      <c r="Q81" s="53">
        <v>2</v>
      </c>
      <c r="R81" s="53">
        <v>1</v>
      </c>
      <c r="S81" s="53">
        <v>0</v>
      </c>
      <c r="T81" s="53">
        <v>0</v>
      </c>
      <c r="U81" s="53">
        <v>0</v>
      </c>
    </row>
    <row r="82" spans="1:21" ht="12.75" customHeight="1" x14ac:dyDescent="0.2">
      <c r="A82" s="467"/>
      <c r="B82" s="43" t="s">
        <v>21</v>
      </c>
      <c r="C82" s="53">
        <v>7</v>
      </c>
      <c r="D82" s="53">
        <v>0</v>
      </c>
      <c r="E82" s="53">
        <v>0</v>
      </c>
      <c r="F82" s="53">
        <v>0</v>
      </c>
      <c r="G82" s="53">
        <v>0</v>
      </c>
      <c r="H82" s="53">
        <v>0</v>
      </c>
      <c r="I82" s="53">
        <v>1</v>
      </c>
      <c r="J82" s="53">
        <v>1</v>
      </c>
      <c r="K82" s="53">
        <v>0</v>
      </c>
      <c r="L82" s="53">
        <v>1</v>
      </c>
      <c r="M82" s="53">
        <v>3</v>
      </c>
      <c r="N82" s="53">
        <v>0</v>
      </c>
      <c r="O82" s="53">
        <v>1</v>
      </c>
      <c r="P82" s="53">
        <v>0</v>
      </c>
      <c r="Q82" s="53">
        <v>0</v>
      </c>
      <c r="R82" s="53">
        <v>0</v>
      </c>
      <c r="S82" s="53">
        <v>0</v>
      </c>
      <c r="T82" s="53">
        <v>0</v>
      </c>
      <c r="U82" s="53">
        <v>0</v>
      </c>
    </row>
    <row r="83" spans="1:21" ht="12.75" customHeight="1" x14ac:dyDescent="0.2">
      <c r="A83" s="468" t="s">
        <v>319</v>
      </c>
      <c r="B83" s="18" t="s">
        <v>0</v>
      </c>
      <c r="C83" s="20">
        <v>19</v>
      </c>
      <c r="D83" s="20">
        <v>0</v>
      </c>
      <c r="E83" s="20">
        <v>0</v>
      </c>
      <c r="F83" s="20">
        <v>0</v>
      </c>
      <c r="G83" s="20">
        <v>1</v>
      </c>
      <c r="H83" s="20">
        <v>3</v>
      </c>
      <c r="I83" s="20">
        <v>3</v>
      </c>
      <c r="J83" s="20">
        <v>2</v>
      </c>
      <c r="K83" s="20">
        <v>0</v>
      </c>
      <c r="L83" s="20">
        <v>2</v>
      </c>
      <c r="M83" s="20">
        <v>1</v>
      </c>
      <c r="N83" s="20">
        <v>2</v>
      </c>
      <c r="O83" s="20">
        <v>2</v>
      </c>
      <c r="P83" s="20">
        <v>1</v>
      </c>
      <c r="Q83" s="20">
        <v>0</v>
      </c>
      <c r="R83" s="20">
        <v>1</v>
      </c>
      <c r="S83" s="20">
        <v>0</v>
      </c>
      <c r="T83" s="20">
        <v>0</v>
      </c>
      <c r="U83" s="20">
        <v>1</v>
      </c>
    </row>
    <row r="84" spans="1:21" ht="12.75" customHeight="1" x14ac:dyDescent="0.2">
      <c r="A84" s="468"/>
      <c r="B84" s="18" t="s">
        <v>20</v>
      </c>
      <c r="C84" s="20">
        <v>9</v>
      </c>
      <c r="D84" s="20">
        <v>0</v>
      </c>
      <c r="E84" s="20">
        <v>0</v>
      </c>
      <c r="F84" s="20">
        <v>0</v>
      </c>
      <c r="G84" s="20">
        <v>0</v>
      </c>
      <c r="H84" s="20">
        <v>0</v>
      </c>
      <c r="I84" s="20">
        <v>1</v>
      </c>
      <c r="J84" s="20">
        <v>2</v>
      </c>
      <c r="K84" s="20">
        <v>0</v>
      </c>
      <c r="L84" s="20">
        <v>1</v>
      </c>
      <c r="M84" s="20">
        <v>0</v>
      </c>
      <c r="N84" s="20">
        <v>1</v>
      </c>
      <c r="O84" s="20">
        <v>2</v>
      </c>
      <c r="P84" s="20">
        <v>0</v>
      </c>
      <c r="Q84" s="20">
        <v>0</v>
      </c>
      <c r="R84" s="20">
        <v>1</v>
      </c>
      <c r="S84" s="20">
        <v>0</v>
      </c>
      <c r="T84" s="20">
        <v>0</v>
      </c>
      <c r="U84" s="20">
        <v>1</v>
      </c>
    </row>
    <row r="85" spans="1:21" ht="12.75" customHeight="1" x14ac:dyDescent="0.2">
      <c r="A85" s="468"/>
      <c r="B85" s="18" t="s">
        <v>21</v>
      </c>
      <c r="C85" s="20">
        <v>10</v>
      </c>
      <c r="D85" s="20">
        <v>0</v>
      </c>
      <c r="E85" s="20">
        <v>0</v>
      </c>
      <c r="F85" s="20">
        <v>0</v>
      </c>
      <c r="G85" s="20">
        <v>1</v>
      </c>
      <c r="H85" s="20">
        <v>3</v>
      </c>
      <c r="I85" s="20">
        <v>2</v>
      </c>
      <c r="J85" s="20">
        <v>0</v>
      </c>
      <c r="K85" s="20">
        <v>0</v>
      </c>
      <c r="L85" s="20">
        <v>1</v>
      </c>
      <c r="M85" s="20">
        <v>1</v>
      </c>
      <c r="N85" s="20">
        <v>1</v>
      </c>
      <c r="O85" s="20">
        <v>0</v>
      </c>
      <c r="P85" s="20">
        <v>1</v>
      </c>
      <c r="Q85" s="20">
        <v>0</v>
      </c>
      <c r="R85" s="20">
        <v>0</v>
      </c>
      <c r="S85" s="20">
        <v>0</v>
      </c>
      <c r="T85" s="20">
        <v>0</v>
      </c>
      <c r="U85" s="20">
        <v>0</v>
      </c>
    </row>
    <row r="86" spans="1:21" ht="12.75" customHeight="1" x14ac:dyDescent="0.2">
      <c r="A86" s="467" t="s">
        <v>340</v>
      </c>
      <c r="B86" s="43" t="s">
        <v>0</v>
      </c>
      <c r="C86" s="53">
        <v>3</v>
      </c>
      <c r="D86" s="53">
        <v>0</v>
      </c>
      <c r="E86" s="53">
        <v>0</v>
      </c>
      <c r="F86" s="53">
        <v>0</v>
      </c>
      <c r="G86" s="53">
        <v>1</v>
      </c>
      <c r="H86" s="53">
        <v>0</v>
      </c>
      <c r="I86" s="53">
        <v>0</v>
      </c>
      <c r="J86" s="53">
        <v>0</v>
      </c>
      <c r="K86" s="53">
        <v>0</v>
      </c>
      <c r="L86" s="53">
        <v>1</v>
      </c>
      <c r="M86" s="53">
        <v>0</v>
      </c>
      <c r="N86" s="53">
        <v>0</v>
      </c>
      <c r="O86" s="53">
        <v>1</v>
      </c>
      <c r="P86" s="53">
        <v>0</v>
      </c>
      <c r="Q86" s="53">
        <v>0</v>
      </c>
      <c r="R86" s="53">
        <v>0</v>
      </c>
      <c r="S86" s="53">
        <v>0</v>
      </c>
      <c r="T86" s="53">
        <v>0</v>
      </c>
      <c r="U86" s="53">
        <v>0</v>
      </c>
    </row>
    <row r="87" spans="1:21" ht="12.75" customHeight="1" x14ac:dyDescent="0.2">
      <c r="A87" s="467"/>
      <c r="B87" s="43" t="s">
        <v>20</v>
      </c>
      <c r="C87" s="53">
        <v>2</v>
      </c>
      <c r="D87" s="53">
        <v>0</v>
      </c>
      <c r="E87" s="53">
        <v>0</v>
      </c>
      <c r="F87" s="53">
        <v>0</v>
      </c>
      <c r="G87" s="53">
        <v>0</v>
      </c>
      <c r="H87" s="53">
        <v>0</v>
      </c>
      <c r="I87" s="53">
        <v>0</v>
      </c>
      <c r="J87" s="53">
        <v>0</v>
      </c>
      <c r="K87" s="53">
        <v>0</v>
      </c>
      <c r="L87" s="53">
        <v>1</v>
      </c>
      <c r="M87" s="53">
        <v>0</v>
      </c>
      <c r="N87" s="53">
        <v>0</v>
      </c>
      <c r="O87" s="53">
        <v>1</v>
      </c>
      <c r="P87" s="53">
        <v>0</v>
      </c>
      <c r="Q87" s="53">
        <v>0</v>
      </c>
      <c r="R87" s="53">
        <v>0</v>
      </c>
      <c r="S87" s="53">
        <v>0</v>
      </c>
      <c r="T87" s="53">
        <v>0</v>
      </c>
      <c r="U87" s="53">
        <v>0</v>
      </c>
    </row>
    <row r="88" spans="1:21" ht="12.75" customHeight="1" x14ac:dyDescent="0.2">
      <c r="A88" s="467"/>
      <c r="B88" s="43" t="s">
        <v>21</v>
      </c>
      <c r="C88" s="53">
        <v>1</v>
      </c>
      <c r="D88" s="53">
        <v>0</v>
      </c>
      <c r="E88" s="53">
        <v>0</v>
      </c>
      <c r="F88" s="53">
        <v>0</v>
      </c>
      <c r="G88" s="53">
        <v>1</v>
      </c>
      <c r="H88" s="53">
        <v>0</v>
      </c>
      <c r="I88" s="53">
        <v>0</v>
      </c>
      <c r="J88" s="53">
        <v>0</v>
      </c>
      <c r="K88" s="53">
        <v>0</v>
      </c>
      <c r="L88" s="53">
        <v>0</v>
      </c>
      <c r="M88" s="53">
        <v>0</v>
      </c>
      <c r="N88" s="53">
        <v>0</v>
      </c>
      <c r="O88" s="53">
        <v>0</v>
      </c>
      <c r="P88" s="53">
        <v>0</v>
      </c>
      <c r="Q88" s="53">
        <v>0</v>
      </c>
      <c r="R88" s="53">
        <v>0</v>
      </c>
      <c r="S88" s="53">
        <v>0</v>
      </c>
      <c r="T88" s="53">
        <v>0</v>
      </c>
      <c r="U88" s="53">
        <v>0</v>
      </c>
    </row>
    <row r="89" spans="1:21" ht="12.75" customHeight="1" x14ac:dyDescent="0.2">
      <c r="A89" s="468" t="s">
        <v>320</v>
      </c>
      <c r="B89" s="18" t="s">
        <v>0</v>
      </c>
      <c r="C89" s="20">
        <v>81</v>
      </c>
      <c r="D89" s="20">
        <v>0</v>
      </c>
      <c r="E89" s="20">
        <v>0</v>
      </c>
      <c r="F89" s="20">
        <v>3</v>
      </c>
      <c r="G89" s="20">
        <v>14</v>
      </c>
      <c r="H89" s="20">
        <v>16</v>
      </c>
      <c r="I89" s="20">
        <v>8</v>
      </c>
      <c r="J89" s="20">
        <v>5</v>
      </c>
      <c r="K89" s="20">
        <v>9</v>
      </c>
      <c r="L89" s="20">
        <v>5</v>
      </c>
      <c r="M89" s="20">
        <v>4</v>
      </c>
      <c r="N89" s="20">
        <v>8</v>
      </c>
      <c r="O89" s="20">
        <v>4</v>
      </c>
      <c r="P89" s="20">
        <v>3</v>
      </c>
      <c r="Q89" s="20">
        <v>2</v>
      </c>
      <c r="R89" s="20">
        <v>0</v>
      </c>
      <c r="S89" s="20">
        <v>0</v>
      </c>
      <c r="T89" s="20">
        <v>0</v>
      </c>
      <c r="U89" s="20">
        <v>0</v>
      </c>
    </row>
    <row r="90" spans="1:21" ht="12.75" customHeight="1" x14ac:dyDescent="0.2">
      <c r="A90" s="468"/>
      <c r="B90" s="18" t="s">
        <v>20</v>
      </c>
      <c r="C90" s="20">
        <v>31</v>
      </c>
      <c r="D90" s="20">
        <v>0</v>
      </c>
      <c r="E90" s="20">
        <v>0</v>
      </c>
      <c r="F90" s="20">
        <v>1</v>
      </c>
      <c r="G90" s="20">
        <v>4</v>
      </c>
      <c r="H90" s="20">
        <v>9</v>
      </c>
      <c r="I90" s="20">
        <v>4</v>
      </c>
      <c r="J90" s="20">
        <v>4</v>
      </c>
      <c r="K90" s="20">
        <v>2</v>
      </c>
      <c r="L90" s="20">
        <v>0</v>
      </c>
      <c r="M90" s="20">
        <v>0</v>
      </c>
      <c r="N90" s="20">
        <v>3</v>
      </c>
      <c r="O90" s="20">
        <v>2</v>
      </c>
      <c r="P90" s="20">
        <v>1</v>
      </c>
      <c r="Q90" s="20">
        <v>1</v>
      </c>
      <c r="R90" s="20">
        <v>0</v>
      </c>
      <c r="S90" s="20">
        <v>0</v>
      </c>
      <c r="T90" s="20">
        <v>0</v>
      </c>
      <c r="U90" s="20">
        <v>0</v>
      </c>
    </row>
    <row r="91" spans="1:21" ht="12.75" customHeight="1" x14ac:dyDescent="0.2">
      <c r="A91" s="468"/>
      <c r="B91" s="18" t="s">
        <v>21</v>
      </c>
      <c r="C91" s="20">
        <v>50</v>
      </c>
      <c r="D91" s="20">
        <v>0</v>
      </c>
      <c r="E91" s="20">
        <v>0</v>
      </c>
      <c r="F91" s="20">
        <v>2</v>
      </c>
      <c r="G91" s="20">
        <v>10</v>
      </c>
      <c r="H91" s="20">
        <v>7</v>
      </c>
      <c r="I91" s="20">
        <v>4</v>
      </c>
      <c r="J91" s="20">
        <v>1</v>
      </c>
      <c r="K91" s="20">
        <v>7</v>
      </c>
      <c r="L91" s="20">
        <v>5</v>
      </c>
      <c r="M91" s="20">
        <v>4</v>
      </c>
      <c r="N91" s="20">
        <v>5</v>
      </c>
      <c r="O91" s="20">
        <v>2</v>
      </c>
      <c r="P91" s="20">
        <v>2</v>
      </c>
      <c r="Q91" s="20">
        <v>1</v>
      </c>
      <c r="R91" s="20">
        <v>0</v>
      </c>
      <c r="S91" s="20">
        <v>0</v>
      </c>
      <c r="T91" s="20">
        <v>0</v>
      </c>
      <c r="U91" s="20">
        <v>0</v>
      </c>
    </row>
    <row r="92" spans="1:21" ht="12.75" customHeight="1" x14ac:dyDescent="0.2">
      <c r="A92" s="467" t="s">
        <v>321</v>
      </c>
      <c r="B92" s="43" t="s">
        <v>0</v>
      </c>
      <c r="C92" s="53">
        <v>1344</v>
      </c>
      <c r="D92" s="53">
        <v>23</v>
      </c>
      <c r="E92" s="53">
        <v>66</v>
      </c>
      <c r="F92" s="53">
        <v>138</v>
      </c>
      <c r="G92" s="53">
        <v>221</v>
      </c>
      <c r="H92" s="53">
        <v>118</v>
      </c>
      <c r="I92" s="53">
        <v>133</v>
      </c>
      <c r="J92" s="53">
        <v>106</v>
      </c>
      <c r="K92" s="53">
        <v>85</v>
      </c>
      <c r="L92" s="53">
        <v>78</v>
      </c>
      <c r="M92" s="53">
        <v>75</v>
      </c>
      <c r="N92" s="53">
        <v>76</v>
      </c>
      <c r="O92" s="53">
        <v>60</v>
      </c>
      <c r="P92" s="53">
        <v>55</v>
      </c>
      <c r="Q92" s="53">
        <v>27</v>
      </c>
      <c r="R92" s="53">
        <v>21</v>
      </c>
      <c r="S92" s="53">
        <v>26</v>
      </c>
      <c r="T92" s="53">
        <v>23</v>
      </c>
      <c r="U92" s="53">
        <v>13</v>
      </c>
    </row>
    <row r="93" spans="1:21" ht="12.75" customHeight="1" x14ac:dyDescent="0.2">
      <c r="A93" s="467"/>
      <c r="B93" s="43" t="s">
        <v>20</v>
      </c>
      <c r="C93" s="53">
        <v>594</v>
      </c>
      <c r="D93" s="53">
        <v>15</v>
      </c>
      <c r="E93" s="53">
        <v>46</v>
      </c>
      <c r="F93" s="53">
        <v>57</v>
      </c>
      <c r="G93" s="53">
        <v>101</v>
      </c>
      <c r="H93" s="53">
        <v>56</v>
      </c>
      <c r="I93" s="53">
        <v>69</v>
      </c>
      <c r="J93" s="53">
        <v>48</v>
      </c>
      <c r="K93" s="53">
        <v>39</v>
      </c>
      <c r="L93" s="53">
        <v>32</v>
      </c>
      <c r="M93" s="53">
        <v>27</v>
      </c>
      <c r="N93" s="53">
        <v>31</v>
      </c>
      <c r="O93" s="53">
        <v>18</v>
      </c>
      <c r="P93" s="53">
        <v>19</v>
      </c>
      <c r="Q93" s="53">
        <v>8</v>
      </c>
      <c r="R93" s="53">
        <v>2</v>
      </c>
      <c r="S93" s="53">
        <v>10</v>
      </c>
      <c r="T93" s="53">
        <v>11</v>
      </c>
      <c r="U93" s="53">
        <v>5</v>
      </c>
    </row>
    <row r="94" spans="1:21" ht="12.75" customHeight="1" x14ac:dyDescent="0.2">
      <c r="A94" s="467"/>
      <c r="B94" s="43" t="s">
        <v>21</v>
      </c>
      <c r="C94" s="53">
        <v>750</v>
      </c>
      <c r="D94" s="53">
        <v>8</v>
      </c>
      <c r="E94" s="53">
        <v>20</v>
      </c>
      <c r="F94" s="53">
        <v>81</v>
      </c>
      <c r="G94" s="53">
        <v>120</v>
      </c>
      <c r="H94" s="53">
        <v>62</v>
      </c>
      <c r="I94" s="53">
        <v>64</v>
      </c>
      <c r="J94" s="53">
        <v>58</v>
      </c>
      <c r="K94" s="53">
        <v>46</v>
      </c>
      <c r="L94" s="53">
        <v>46</v>
      </c>
      <c r="M94" s="53">
        <v>48</v>
      </c>
      <c r="N94" s="53">
        <v>45</v>
      </c>
      <c r="O94" s="53">
        <v>42</v>
      </c>
      <c r="P94" s="53">
        <v>36</v>
      </c>
      <c r="Q94" s="53">
        <v>19</v>
      </c>
      <c r="R94" s="53">
        <v>19</v>
      </c>
      <c r="S94" s="53">
        <v>16</v>
      </c>
      <c r="T94" s="53">
        <v>12</v>
      </c>
      <c r="U94" s="53">
        <v>8</v>
      </c>
    </row>
    <row r="95" spans="1:21" ht="12.75" customHeight="1" x14ac:dyDescent="0.2">
      <c r="A95" s="467" t="s">
        <v>323</v>
      </c>
      <c r="B95" s="43" t="s">
        <v>0</v>
      </c>
      <c r="C95" s="53">
        <v>13</v>
      </c>
      <c r="D95" s="53">
        <v>0</v>
      </c>
      <c r="E95" s="53">
        <v>0</v>
      </c>
      <c r="F95" s="53">
        <v>0</v>
      </c>
      <c r="G95" s="53">
        <v>0</v>
      </c>
      <c r="H95" s="53">
        <v>0</v>
      </c>
      <c r="I95" s="53">
        <v>3</v>
      </c>
      <c r="J95" s="53">
        <v>1</v>
      </c>
      <c r="K95" s="53">
        <v>0</v>
      </c>
      <c r="L95" s="53">
        <v>1</v>
      </c>
      <c r="M95" s="53">
        <v>0</v>
      </c>
      <c r="N95" s="53">
        <v>0</v>
      </c>
      <c r="O95" s="53">
        <v>1</v>
      </c>
      <c r="P95" s="53">
        <v>2</v>
      </c>
      <c r="Q95" s="53">
        <v>1</v>
      </c>
      <c r="R95" s="53">
        <v>3</v>
      </c>
      <c r="S95" s="53">
        <v>1</v>
      </c>
      <c r="T95" s="53">
        <v>0</v>
      </c>
      <c r="U95" s="53">
        <v>0</v>
      </c>
    </row>
    <row r="96" spans="1:21" ht="12.75" customHeight="1" x14ac:dyDescent="0.2">
      <c r="A96" s="467"/>
      <c r="B96" s="43" t="s">
        <v>20</v>
      </c>
      <c r="C96" s="53">
        <v>2</v>
      </c>
      <c r="D96" s="53">
        <v>0</v>
      </c>
      <c r="E96" s="53">
        <v>0</v>
      </c>
      <c r="F96" s="53">
        <v>0</v>
      </c>
      <c r="G96" s="53">
        <v>0</v>
      </c>
      <c r="H96" s="53">
        <v>0</v>
      </c>
      <c r="I96" s="53">
        <v>2</v>
      </c>
      <c r="J96" s="53">
        <v>0</v>
      </c>
      <c r="K96" s="53">
        <v>0</v>
      </c>
      <c r="L96" s="53">
        <v>0</v>
      </c>
      <c r="M96" s="53">
        <v>0</v>
      </c>
      <c r="N96" s="53">
        <v>0</v>
      </c>
      <c r="O96" s="53">
        <v>0</v>
      </c>
      <c r="P96" s="53">
        <v>0</v>
      </c>
      <c r="Q96" s="53">
        <v>0</v>
      </c>
      <c r="R96" s="53">
        <v>0</v>
      </c>
      <c r="S96" s="53">
        <v>0</v>
      </c>
      <c r="T96" s="53">
        <v>0</v>
      </c>
      <c r="U96" s="53">
        <v>0</v>
      </c>
    </row>
    <row r="97" spans="1:21" ht="12.75" customHeight="1" x14ac:dyDescent="0.2">
      <c r="A97" s="467"/>
      <c r="B97" s="43" t="s">
        <v>21</v>
      </c>
      <c r="C97" s="53">
        <v>11</v>
      </c>
      <c r="D97" s="53">
        <v>0</v>
      </c>
      <c r="E97" s="53">
        <v>0</v>
      </c>
      <c r="F97" s="53">
        <v>0</v>
      </c>
      <c r="G97" s="53">
        <v>0</v>
      </c>
      <c r="H97" s="53">
        <v>0</v>
      </c>
      <c r="I97" s="53">
        <v>1</v>
      </c>
      <c r="J97" s="53">
        <v>1</v>
      </c>
      <c r="K97" s="53">
        <v>0</v>
      </c>
      <c r="L97" s="53">
        <v>1</v>
      </c>
      <c r="M97" s="53">
        <v>0</v>
      </c>
      <c r="N97" s="53">
        <v>0</v>
      </c>
      <c r="O97" s="53">
        <v>1</v>
      </c>
      <c r="P97" s="53">
        <v>2</v>
      </c>
      <c r="Q97" s="53">
        <v>1</v>
      </c>
      <c r="R97" s="53">
        <v>3</v>
      </c>
      <c r="S97" s="53">
        <v>1</v>
      </c>
      <c r="T97" s="53">
        <v>0</v>
      </c>
      <c r="U97" s="53">
        <v>0</v>
      </c>
    </row>
    <row r="98" spans="1:21" ht="12.75" customHeight="1" x14ac:dyDescent="0.2">
      <c r="A98" s="468" t="s">
        <v>324</v>
      </c>
      <c r="B98" s="18" t="s">
        <v>0</v>
      </c>
      <c r="C98" s="20">
        <v>1413</v>
      </c>
      <c r="D98" s="20">
        <v>11</v>
      </c>
      <c r="E98" s="20">
        <v>37</v>
      </c>
      <c r="F98" s="20">
        <v>83</v>
      </c>
      <c r="G98" s="20">
        <v>204</v>
      </c>
      <c r="H98" s="20">
        <v>196</v>
      </c>
      <c r="I98" s="20">
        <v>189</v>
      </c>
      <c r="J98" s="20">
        <v>168</v>
      </c>
      <c r="K98" s="20">
        <v>126</v>
      </c>
      <c r="L98" s="20">
        <v>104</v>
      </c>
      <c r="M98" s="20">
        <v>90</v>
      </c>
      <c r="N98" s="20">
        <v>86</v>
      </c>
      <c r="O98" s="20">
        <v>55</v>
      </c>
      <c r="P98" s="20">
        <v>36</v>
      </c>
      <c r="Q98" s="20">
        <v>14</v>
      </c>
      <c r="R98" s="20">
        <v>4</v>
      </c>
      <c r="S98" s="20">
        <v>7</v>
      </c>
      <c r="T98" s="20">
        <v>3</v>
      </c>
      <c r="U98" s="20">
        <v>0</v>
      </c>
    </row>
    <row r="99" spans="1:21" ht="12.75" customHeight="1" x14ac:dyDescent="0.2">
      <c r="A99" s="468"/>
      <c r="B99" s="18" t="s">
        <v>20</v>
      </c>
      <c r="C99" s="20">
        <v>627</v>
      </c>
      <c r="D99" s="20">
        <v>6</v>
      </c>
      <c r="E99" s="20">
        <v>25</v>
      </c>
      <c r="F99" s="20">
        <v>29</v>
      </c>
      <c r="G99" s="20">
        <v>76</v>
      </c>
      <c r="H99" s="20">
        <v>95</v>
      </c>
      <c r="I99" s="20">
        <v>96</v>
      </c>
      <c r="J99" s="20">
        <v>84</v>
      </c>
      <c r="K99" s="20">
        <v>53</v>
      </c>
      <c r="L99" s="20">
        <v>38</v>
      </c>
      <c r="M99" s="20">
        <v>44</v>
      </c>
      <c r="N99" s="20">
        <v>33</v>
      </c>
      <c r="O99" s="20">
        <v>24</v>
      </c>
      <c r="P99" s="20">
        <v>16</v>
      </c>
      <c r="Q99" s="20">
        <v>3</v>
      </c>
      <c r="R99" s="20">
        <v>1</v>
      </c>
      <c r="S99" s="20">
        <v>2</v>
      </c>
      <c r="T99" s="20">
        <v>2</v>
      </c>
      <c r="U99" s="20">
        <v>0</v>
      </c>
    </row>
    <row r="100" spans="1:21" ht="12.75" customHeight="1" x14ac:dyDescent="0.2">
      <c r="A100" s="468"/>
      <c r="B100" s="18" t="s">
        <v>21</v>
      </c>
      <c r="C100" s="20">
        <v>786</v>
      </c>
      <c r="D100" s="20">
        <v>5</v>
      </c>
      <c r="E100" s="20">
        <v>12</v>
      </c>
      <c r="F100" s="20">
        <v>54</v>
      </c>
      <c r="G100" s="20">
        <v>128</v>
      </c>
      <c r="H100" s="20">
        <v>101</v>
      </c>
      <c r="I100" s="20">
        <v>93</v>
      </c>
      <c r="J100" s="20">
        <v>84</v>
      </c>
      <c r="K100" s="20">
        <v>73</v>
      </c>
      <c r="L100" s="20">
        <v>66</v>
      </c>
      <c r="M100" s="20">
        <v>46</v>
      </c>
      <c r="N100" s="20">
        <v>53</v>
      </c>
      <c r="O100" s="20">
        <v>31</v>
      </c>
      <c r="P100" s="20">
        <v>20</v>
      </c>
      <c r="Q100" s="20">
        <v>11</v>
      </c>
      <c r="R100" s="20">
        <v>3</v>
      </c>
      <c r="S100" s="20">
        <v>5</v>
      </c>
      <c r="T100" s="20">
        <v>1</v>
      </c>
      <c r="U100" s="20">
        <v>0</v>
      </c>
    </row>
    <row r="101" spans="1:21" ht="12.75" customHeight="1" x14ac:dyDescent="0.2">
      <c r="A101" s="467" t="s">
        <v>325</v>
      </c>
      <c r="B101" s="43" t="s">
        <v>0</v>
      </c>
      <c r="C101" s="53">
        <v>2000</v>
      </c>
      <c r="D101" s="53">
        <v>56</v>
      </c>
      <c r="E101" s="53">
        <v>146</v>
      </c>
      <c r="F101" s="53">
        <v>222</v>
      </c>
      <c r="G101" s="53">
        <v>291</v>
      </c>
      <c r="H101" s="53">
        <v>187</v>
      </c>
      <c r="I101" s="53">
        <v>187</v>
      </c>
      <c r="J101" s="53">
        <v>179</v>
      </c>
      <c r="K101" s="53">
        <v>129</v>
      </c>
      <c r="L101" s="53">
        <v>112</v>
      </c>
      <c r="M101" s="53">
        <v>99</v>
      </c>
      <c r="N101" s="53">
        <v>99</v>
      </c>
      <c r="O101" s="53">
        <v>80</v>
      </c>
      <c r="P101" s="53">
        <v>58</v>
      </c>
      <c r="Q101" s="53">
        <v>39</v>
      </c>
      <c r="R101" s="53">
        <v>36</v>
      </c>
      <c r="S101" s="53">
        <v>32</v>
      </c>
      <c r="T101" s="53">
        <v>31</v>
      </c>
      <c r="U101" s="53">
        <v>17</v>
      </c>
    </row>
    <row r="102" spans="1:21" ht="12.75" customHeight="1" x14ac:dyDescent="0.2">
      <c r="A102" s="467"/>
      <c r="B102" s="43" t="s">
        <v>20</v>
      </c>
      <c r="C102" s="53">
        <v>888</v>
      </c>
      <c r="D102" s="53">
        <v>37</v>
      </c>
      <c r="E102" s="53">
        <v>103</v>
      </c>
      <c r="F102" s="53">
        <v>96</v>
      </c>
      <c r="G102" s="53">
        <v>127</v>
      </c>
      <c r="H102" s="53">
        <v>84</v>
      </c>
      <c r="I102" s="53">
        <v>92</v>
      </c>
      <c r="J102" s="53">
        <v>74</v>
      </c>
      <c r="K102" s="53">
        <v>49</v>
      </c>
      <c r="L102" s="53">
        <v>37</v>
      </c>
      <c r="M102" s="53">
        <v>44</v>
      </c>
      <c r="N102" s="53">
        <v>44</v>
      </c>
      <c r="O102" s="53">
        <v>29</v>
      </c>
      <c r="P102" s="53">
        <v>21</v>
      </c>
      <c r="Q102" s="53">
        <v>13</v>
      </c>
      <c r="R102" s="53">
        <v>9</v>
      </c>
      <c r="S102" s="53">
        <v>14</v>
      </c>
      <c r="T102" s="53">
        <v>12</v>
      </c>
      <c r="U102" s="53">
        <v>3</v>
      </c>
    </row>
    <row r="103" spans="1:21" ht="12.75" customHeight="1" x14ac:dyDescent="0.2">
      <c r="A103" s="467"/>
      <c r="B103" s="43" t="s">
        <v>21</v>
      </c>
      <c r="C103" s="53">
        <v>1112</v>
      </c>
      <c r="D103" s="53">
        <v>19</v>
      </c>
      <c r="E103" s="53">
        <v>43</v>
      </c>
      <c r="F103" s="53">
        <v>126</v>
      </c>
      <c r="G103" s="53">
        <v>164</v>
      </c>
      <c r="H103" s="53">
        <v>103</v>
      </c>
      <c r="I103" s="53">
        <v>95</v>
      </c>
      <c r="J103" s="53">
        <v>105</v>
      </c>
      <c r="K103" s="53">
        <v>80</v>
      </c>
      <c r="L103" s="53">
        <v>75</v>
      </c>
      <c r="M103" s="53">
        <v>55</v>
      </c>
      <c r="N103" s="53">
        <v>55</v>
      </c>
      <c r="O103" s="53">
        <v>51</v>
      </c>
      <c r="P103" s="53">
        <v>37</v>
      </c>
      <c r="Q103" s="53">
        <v>26</v>
      </c>
      <c r="R103" s="53">
        <v>27</v>
      </c>
      <c r="S103" s="53">
        <v>18</v>
      </c>
      <c r="T103" s="53">
        <v>19</v>
      </c>
      <c r="U103" s="53">
        <v>14</v>
      </c>
    </row>
    <row r="104" spans="1:21" ht="12.75" customHeight="1" x14ac:dyDescent="0.2">
      <c r="A104" s="468" t="s">
        <v>326</v>
      </c>
      <c r="B104" s="18" t="s">
        <v>0</v>
      </c>
      <c r="C104" s="20">
        <v>134</v>
      </c>
      <c r="D104" s="20">
        <v>0</v>
      </c>
      <c r="E104" s="20">
        <v>1</v>
      </c>
      <c r="F104" s="20">
        <v>0</v>
      </c>
      <c r="G104" s="20">
        <v>14</v>
      </c>
      <c r="H104" s="20">
        <v>19</v>
      </c>
      <c r="I104" s="20">
        <v>27</v>
      </c>
      <c r="J104" s="20">
        <v>14</v>
      </c>
      <c r="K104" s="20">
        <v>15</v>
      </c>
      <c r="L104" s="20">
        <v>14</v>
      </c>
      <c r="M104" s="20">
        <v>8</v>
      </c>
      <c r="N104" s="20">
        <v>9</v>
      </c>
      <c r="O104" s="20">
        <v>4</v>
      </c>
      <c r="P104" s="20">
        <v>1</v>
      </c>
      <c r="Q104" s="20">
        <v>4</v>
      </c>
      <c r="R104" s="20">
        <v>2</v>
      </c>
      <c r="S104" s="20">
        <v>2</v>
      </c>
      <c r="T104" s="20">
        <v>0</v>
      </c>
      <c r="U104" s="20">
        <v>0</v>
      </c>
    </row>
    <row r="105" spans="1:21" ht="12.75" customHeight="1" x14ac:dyDescent="0.2">
      <c r="A105" s="468"/>
      <c r="B105" s="18" t="s">
        <v>20</v>
      </c>
      <c r="C105" s="20">
        <v>68</v>
      </c>
      <c r="D105" s="20">
        <v>0</v>
      </c>
      <c r="E105" s="20">
        <v>1</v>
      </c>
      <c r="F105" s="20">
        <v>0</v>
      </c>
      <c r="G105" s="20">
        <v>7</v>
      </c>
      <c r="H105" s="20">
        <v>12</v>
      </c>
      <c r="I105" s="20">
        <v>22</v>
      </c>
      <c r="J105" s="20">
        <v>8</v>
      </c>
      <c r="K105" s="20">
        <v>5</v>
      </c>
      <c r="L105" s="20">
        <v>2</v>
      </c>
      <c r="M105" s="20">
        <v>5</v>
      </c>
      <c r="N105" s="20">
        <v>3</v>
      </c>
      <c r="O105" s="20">
        <v>1</v>
      </c>
      <c r="P105" s="20">
        <v>0</v>
      </c>
      <c r="Q105" s="20">
        <v>0</v>
      </c>
      <c r="R105" s="20">
        <v>1</v>
      </c>
      <c r="S105" s="20">
        <v>1</v>
      </c>
      <c r="T105" s="20">
        <v>0</v>
      </c>
      <c r="U105" s="20">
        <v>0</v>
      </c>
    </row>
    <row r="106" spans="1:21" ht="12.75" customHeight="1" x14ac:dyDescent="0.2">
      <c r="A106" s="468"/>
      <c r="B106" s="18" t="s">
        <v>21</v>
      </c>
      <c r="C106" s="20">
        <v>66</v>
      </c>
      <c r="D106" s="20">
        <v>0</v>
      </c>
      <c r="E106" s="20">
        <v>0</v>
      </c>
      <c r="F106" s="20">
        <v>0</v>
      </c>
      <c r="G106" s="20">
        <v>7</v>
      </c>
      <c r="H106" s="20">
        <v>7</v>
      </c>
      <c r="I106" s="20">
        <v>5</v>
      </c>
      <c r="J106" s="20">
        <v>6</v>
      </c>
      <c r="K106" s="20">
        <v>10</v>
      </c>
      <c r="L106" s="20">
        <v>12</v>
      </c>
      <c r="M106" s="20">
        <v>3</v>
      </c>
      <c r="N106" s="20">
        <v>6</v>
      </c>
      <c r="O106" s="20">
        <v>3</v>
      </c>
      <c r="P106" s="20">
        <v>1</v>
      </c>
      <c r="Q106" s="20">
        <v>4</v>
      </c>
      <c r="R106" s="20">
        <v>1</v>
      </c>
      <c r="S106" s="20">
        <v>1</v>
      </c>
      <c r="T106" s="20">
        <v>0</v>
      </c>
      <c r="U106" s="20">
        <v>0</v>
      </c>
    </row>
    <row r="107" spans="1:21" ht="12.75" customHeight="1" x14ac:dyDescent="0.2">
      <c r="A107" s="467" t="s">
        <v>334</v>
      </c>
      <c r="B107" s="43" t="s">
        <v>0</v>
      </c>
      <c r="C107" s="53">
        <v>26</v>
      </c>
      <c r="D107" s="53">
        <v>1</v>
      </c>
      <c r="E107" s="53">
        <v>0</v>
      </c>
      <c r="F107" s="53">
        <v>0</v>
      </c>
      <c r="G107" s="53">
        <v>4</v>
      </c>
      <c r="H107" s="53">
        <v>1</v>
      </c>
      <c r="I107" s="53">
        <v>4</v>
      </c>
      <c r="J107" s="53">
        <v>5</v>
      </c>
      <c r="K107" s="53">
        <v>0</v>
      </c>
      <c r="L107" s="53">
        <v>1</v>
      </c>
      <c r="M107" s="53">
        <v>2</v>
      </c>
      <c r="N107" s="53">
        <v>1</v>
      </c>
      <c r="O107" s="53">
        <v>3</v>
      </c>
      <c r="P107" s="53">
        <v>2</v>
      </c>
      <c r="Q107" s="53">
        <v>0</v>
      </c>
      <c r="R107" s="53">
        <v>0</v>
      </c>
      <c r="S107" s="53">
        <v>1</v>
      </c>
      <c r="T107" s="53">
        <v>1</v>
      </c>
      <c r="U107" s="53">
        <v>0</v>
      </c>
    </row>
    <row r="108" spans="1:21" ht="12.75" customHeight="1" x14ac:dyDescent="0.2">
      <c r="A108" s="467"/>
      <c r="B108" s="43" t="s">
        <v>20</v>
      </c>
      <c r="C108" s="53">
        <v>15</v>
      </c>
      <c r="D108" s="53">
        <v>1</v>
      </c>
      <c r="E108" s="53">
        <v>0</v>
      </c>
      <c r="F108" s="53">
        <v>0</v>
      </c>
      <c r="G108" s="53">
        <v>4</v>
      </c>
      <c r="H108" s="53">
        <v>1</v>
      </c>
      <c r="I108" s="53">
        <v>2</v>
      </c>
      <c r="J108" s="53">
        <v>2</v>
      </c>
      <c r="K108" s="53">
        <v>0</v>
      </c>
      <c r="L108" s="53">
        <v>0</v>
      </c>
      <c r="M108" s="53">
        <v>1</v>
      </c>
      <c r="N108" s="53">
        <v>1</v>
      </c>
      <c r="O108" s="53">
        <v>1</v>
      </c>
      <c r="P108" s="53">
        <v>1</v>
      </c>
      <c r="Q108" s="53">
        <v>0</v>
      </c>
      <c r="R108" s="53">
        <v>0</v>
      </c>
      <c r="S108" s="53">
        <v>0</v>
      </c>
      <c r="T108" s="53">
        <v>1</v>
      </c>
      <c r="U108" s="53">
        <v>0</v>
      </c>
    </row>
    <row r="109" spans="1:21" ht="12.75" customHeight="1" x14ac:dyDescent="0.2">
      <c r="A109" s="467"/>
      <c r="B109" s="43" t="s">
        <v>21</v>
      </c>
      <c r="C109" s="53">
        <v>11</v>
      </c>
      <c r="D109" s="53">
        <v>0</v>
      </c>
      <c r="E109" s="53">
        <v>0</v>
      </c>
      <c r="F109" s="53">
        <v>0</v>
      </c>
      <c r="G109" s="53">
        <v>0</v>
      </c>
      <c r="H109" s="53">
        <v>0</v>
      </c>
      <c r="I109" s="53">
        <v>2</v>
      </c>
      <c r="J109" s="53">
        <v>3</v>
      </c>
      <c r="K109" s="53">
        <v>0</v>
      </c>
      <c r="L109" s="53">
        <v>1</v>
      </c>
      <c r="M109" s="53">
        <v>1</v>
      </c>
      <c r="N109" s="53">
        <v>0</v>
      </c>
      <c r="O109" s="53">
        <v>2</v>
      </c>
      <c r="P109" s="53">
        <v>1</v>
      </c>
      <c r="Q109" s="53">
        <v>0</v>
      </c>
      <c r="R109" s="53">
        <v>0</v>
      </c>
      <c r="S109" s="53">
        <v>1</v>
      </c>
      <c r="T109" s="53">
        <v>0</v>
      </c>
      <c r="U109" s="53">
        <v>0</v>
      </c>
    </row>
    <row r="110" spans="1:21" ht="12.75" customHeight="1" x14ac:dyDescent="0.2">
      <c r="A110" s="468" t="s">
        <v>335</v>
      </c>
      <c r="B110" s="18" t="s">
        <v>0</v>
      </c>
      <c r="C110" s="20">
        <v>14</v>
      </c>
      <c r="D110" s="20">
        <v>0</v>
      </c>
      <c r="E110" s="20">
        <v>0</v>
      </c>
      <c r="F110" s="20">
        <v>0</v>
      </c>
      <c r="G110" s="20">
        <v>3</v>
      </c>
      <c r="H110" s="20">
        <v>1</v>
      </c>
      <c r="I110" s="20">
        <v>3</v>
      </c>
      <c r="J110" s="20">
        <v>2</v>
      </c>
      <c r="K110" s="20">
        <v>0</v>
      </c>
      <c r="L110" s="20">
        <v>1</v>
      </c>
      <c r="M110" s="20">
        <v>1</v>
      </c>
      <c r="N110" s="20">
        <v>1</v>
      </c>
      <c r="O110" s="20">
        <v>1</v>
      </c>
      <c r="P110" s="20">
        <v>0</v>
      </c>
      <c r="Q110" s="20">
        <v>0</v>
      </c>
      <c r="R110" s="20">
        <v>0</v>
      </c>
      <c r="S110" s="20">
        <v>1</v>
      </c>
      <c r="T110" s="20">
        <v>0</v>
      </c>
      <c r="U110" s="20">
        <v>0</v>
      </c>
    </row>
    <row r="111" spans="1:21" ht="12.75" customHeight="1" x14ac:dyDescent="0.2">
      <c r="A111" s="468"/>
      <c r="B111" s="18" t="s">
        <v>20</v>
      </c>
      <c r="C111" s="20">
        <v>11</v>
      </c>
      <c r="D111" s="20">
        <v>0</v>
      </c>
      <c r="E111" s="20">
        <v>0</v>
      </c>
      <c r="F111" s="20">
        <v>0</v>
      </c>
      <c r="G111" s="20">
        <v>3</v>
      </c>
      <c r="H111" s="20">
        <v>1</v>
      </c>
      <c r="I111" s="20">
        <v>2</v>
      </c>
      <c r="J111" s="20">
        <v>1</v>
      </c>
      <c r="K111" s="20">
        <v>0</v>
      </c>
      <c r="L111" s="20">
        <v>1</v>
      </c>
      <c r="M111" s="20">
        <v>1</v>
      </c>
      <c r="N111" s="20">
        <v>0</v>
      </c>
      <c r="O111" s="20">
        <v>1</v>
      </c>
      <c r="P111" s="20">
        <v>0</v>
      </c>
      <c r="Q111" s="20">
        <v>0</v>
      </c>
      <c r="R111" s="20">
        <v>0</v>
      </c>
      <c r="S111" s="20">
        <v>1</v>
      </c>
      <c r="T111" s="20">
        <v>0</v>
      </c>
      <c r="U111" s="20">
        <v>0</v>
      </c>
    </row>
    <row r="112" spans="1:21" ht="12.75" customHeight="1" x14ac:dyDescent="0.2">
      <c r="A112" s="468"/>
      <c r="B112" s="18" t="s">
        <v>21</v>
      </c>
      <c r="C112" s="20">
        <v>3</v>
      </c>
      <c r="D112" s="20">
        <v>0</v>
      </c>
      <c r="E112" s="20">
        <v>0</v>
      </c>
      <c r="F112" s="20">
        <v>0</v>
      </c>
      <c r="G112" s="20">
        <v>0</v>
      </c>
      <c r="H112" s="20">
        <v>0</v>
      </c>
      <c r="I112" s="20">
        <v>1</v>
      </c>
      <c r="J112" s="20">
        <v>1</v>
      </c>
      <c r="K112" s="20">
        <v>0</v>
      </c>
      <c r="L112" s="20">
        <v>0</v>
      </c>
      <c r="M112" s="20">
        <v>0</v>
      </c>
      <c r="N112" s="20">
        <v>1</v>
      </c>
      <c r="O112" s="20">
        <v>0</v>
      </c>
      <c r="P112" s="20">
        <v>0</v>
      </c>
      <c r="Q112" s="20">
        <v>0</v>
      </c>
      <c r="R112" s="20">
        <v>0</v>
      </c>
      <c r="S112" s="20">
        <v>0</v>
      </c>
      <c r="T112" s="20">
        <v>0</v>
      </c>
      <c r="U112" s="20">
        <v>0</v>
      </c>
    </row>
    <row r="113" spans="1:21" ht="12.75" customHeight="1" x14ac:dyDescent="0.2">
      <c r="A113" s="467" t="s">
        <v>327</v>
      </c>
      <c r="B113" s="43" t="s">
        <v>0</v>
      </c>
      <c r="C113" s="53">
        <v>1</v>
      </c>
      <c r="D113" s="53">
        <v>0</v>
      </c>
      <c r="E113" s="53">
        <v>0</v>
      </c>
      <c r="F113" s="53">
        <v>0</v>
      </c>
      <c r="G113" s="53">
        <v>0</v>
      </c>
      <c r="H113" s="53">
        <v>0</v>
      </c>
      <c r="I113" s="53">
        <v>0</v>
      </c>
      <c r="J113" s="53">
        <v>1</v>
      </c>
      <c r="K113" s="53">
        <v>0</v>
      </c>
      <c r="L113" s="53">
        <v>0</v>
      </c>
      <c r="M113" s="53">
        <v>0</v>
      </c>
      <c r="N113" s="53">
        <v>0</v>
      </c>
      <c r="O113" s="53">
        <v>0</v>
      </c>
      <c r="P113" s="53">
        <v>0</v>
      </c>
      <c r="Q113" s="53">
        <v>0</v>
      </c>
      <c r="R113" s="53">
        <v>0</v>
      </c>
      <c r="S113" s="53">
        <v>0</v>
      </c>
      <c r="T113" s="53">
        <v>0</v>
      </c>
      <c r="U113" s="53">
        <v>0</v>
      </c>
    </row>
    <row r="114" spans="1:21" ht="12.75" customHeight="1" x14ac:dyDescent="0.2">
      <c r="A114" s="467"/>
      <c r="B114" s="43" t="s">
        <v>20</v>
      </c>
      <c r="C114" s="53">
        <v>1</v>
      </c>
      <c r="D114" s="53">
        <v>0</v>
      </c>
      <c r="E114" s="53">
        <v>0</v>
      </c>
      <c r="F114" s="53">
        <v>0</v>
      </c>
      <c r="G114" s="53">
        <v>0</v>
      </c>
      <c r="H114" s="53">
        <v>0</v>
      </c>
      <c r="I114" s="53">
        <v>0</v>
      </c>
      <c r="J114" s="53">
        <v>1</v>
      </c>
      <c r="K114" s="53">
        <v>0</v>
      </c>
      <c r="L114" s="53">
        <v>0</v>
      </c>
      <c r="M114" s="53">
        <v>0</v>
      </c>
      <c r="N114" s="53">
        <v>0</v>
      </c>
      <c r="O114" s="53">
        <v>0</v>
      </c>
      <c r="P114" s="53">
        <v>0</v>
      </c>
      <c r="Q114" s="53">
        <v>0</v>
      </c>
      <c r="R114" s="53">
        <v>0</v>
      </c>
      <c r="S114" s="53">
        <v>0</v>
      </c>
      <c r="T114" s="53">
        <v>0</v>
      </c>
      <c r="U114" s="53">
        <v>0</v>
      </c>
    </row>
    <row r="115" spans="1:21" ht="12.75" customHeight="1" x14ac:dyDescent="0.2">
      <c r="A115" s="467"/>
      <c r="B115" s="43" t="s">
        <v>21</v>
      </c>
      <c r="C115" s="53">
        <v>0</v>
      </c>
      <c r="D115" s="53">
        <v>0</v>
      </c>
      <c r="E115" s="53">
        <v>0</v>
      </c>
      <c r="F115" s="53">
        <v>0</v>
      </c>
      <c r="G115" s="53">
        <v>0</v>
      </c>
      <c r="H115" s="53">
        <v>0</v>
      </c>
      <c r="I115" s="53">
        <v>0</v>
      </c>
      <c r="J115" s="53">
        <v>0</v>
      </c>
      <c r="K115" s="53">
        <v>0</v>
      </c>
      <c r="L115" s="53">
        <v>0</v>
      </c>
      <c r="M115" s="53">
        <v>0</v>
      </c>
      <c r="N115" s="53">
        <v>0</v>
      </c>
      <c r="O115" s="53">
        <v>0</v>
      </c>
      <c r="P115" s="53">
        <v>0</v>
      </c>
      <c r="Q115" s="53">
        <v>0</v>
      </c>
      <c r="R115" s="53">
        <v>0</v>
      </c>
      <c r="S115" s="53">
        <v>0</v>
      </c>
      <c r="T115" s="53">
        <v>0</v>
      </c>
      <c r="U115" s="53">
        <v>0</v>
      </c>
    </row>
    <row r="116" spans="1:21" ht="12.75" customHeight="1" x14ac:dyDescent="0.2">
      <c r="A116" s="468" t="s">
        <v>328</v>
      </c>
      <c r="B116" s="18" t="s">
        <v>0</v>
      </c>
      <c r="C116" s="20">
        <v>44</v>
      </c>
      <c r="D116" s="20">
        <v>0</v>
      </c>
      <c r="E116" s="20">
        <v>0</v>
      </c>
      <c r="F116" s="20">
        <v>0</v>
      </c>
      <c r="G116" s="20">
        <v>0</v>
      </c>
      <c r="H116" s="20">
        <v>8</v>
      </c>
      <c r="I116" s="20">
        <v>3</v>
      </c>
      <c r="J116" s="20">
        <v>0</v>
      </c>
      <c r="K116" s="20">
        <v>5</v>
      </c>
      <c r="L116" s="20">
        <v>4</v>
      </c>
      <c r="M116" s="20">
        <v>5</v>
      </c>
      <c r="N116" s="20">
        <v>10</v>
      </c>
      <c r="O116" s="20">
        <v>6</v>
      </c>
      <c r="P116" s="20">
        <v>3</v>
      </c>
      <c r="Q116" s="20">
        <v>0</v>
      </c>
      <c r="R116" s="20">
        <v>0</v>
      </c>
      <c r="S116" s="20">
        <v>0</v>
      </c>
      <c r="T116" s="20">
        <v>0</v>
      </c>
      <c r="U116" s="20">
        <v>0</v>
      </c>
    </row>
    <row r="117" spans="1:21" ht="12.75" customHeight="1" x14ac:dyDescent="0.2">
      <c r="A117" s="468"/>
      <c r="B117" s="18" t="s">
        <v>20</v>
      </c>
      <c r="C117" s="20">
        <v>18</v>
      </c>
      <c r="D117" s="20">
        <v>0</v>
      </c>
      <c r="E117" s="20">
        <v>0</v>
      </c>
      <c r="F117" s="20">
        <v>0</v>
      </c>
      <c r="G117" s="20">
        <v>0</v>
      </c>
      <c r="H117" s="20">
        <v>6</v>
      </c>
      <c r="I117" s="20">
        <v>0</v>
      </c>
      <c r="J117" s="20">
        <v>0</v>
      </c>
      <c r="K117" s="20">
        <v>1</v>
      </c>
      <c r="L117" s="20">
        <v>3</v>
      </c>
      <c r="M117" s="20">
        <v>2</v>
      </c>
      <c r="N117" s="20">
        <v>3</v>
      </c>
      <c r="O117" s="20">
        <v>2</v>
      </c>
      <c r="P117" s="20">
        <v>1</v>
      </c>
      <c r="Q117" s="20">
        <v>0</v>
      </c>
      <c r="R117" s="20">
        <v>0</v>
      </c>
      <c r="S117" s="20">
        <v>0</v>
      </c>
      <c r="T117" s="20">
        <v>0</v>
      </c>
      <c r="U117" s="20">
        <v>0</v>
      </c>
    </row>
    <row r="118" spans="1:21" ht="12.75" customHeight="1" x14ac:dyDescent="0.2">
      <c r="A118" s="468"/>
      <c r="B118" s="18" t="s">
        <v>21</v>
      </c>
      <c r="C118" s="20">
        <v>26</v>
      </c>
      <c r="D118" s="20">
        <v>0</v>
      </c>
      <c r="E118" s="20">
        <v>0</v>
      </c>
      <c r="F118" s="20">
        <v>0</v>
      </c>
      <c r="G118" s="20">
        <v>0</v>
      </c>
      <c r="H118" s="20">
        <v>2</v>
      </c>
      <c r="I118" s="20">
        <v>3</v>
      </c>
      <c r="J118" s="20">
        <v>0</v>
      </c>
      <c r="K118" s="20">
        <v>4</v>
      </c>
      <c r="L118" s="20">
        <v>1</v>
      </c>
      <c r="M118" s="20">
        <v>3</v>
      </c>
      <c r="N118" s="20">
        <v>7</v>
      </c>
      <c r="O118" s="20">
        <v>4</v>
      </c>
      <c r="P118" s="20">
        <v>2</v>
      </c>
      <c r="Q118" s="20">
        <v>0</v>
      </c>
      <c r="R118" s="20">
        <v>0</v>
      </c>
      <c r="S118" s="20">
        <v>0</v>
      </c>
      <c r="T118" s="20">
        <v>0</v>
      </c>
      <c r="U118" s="20">
        <v>0</v>
      </c>
    </row>
    <row r="119" spans="1:21" ht="12.75" customHeight="1" x14ac:dyDescent="0.2">
      <c r="A119" s="467" t="s">
        <v>329</v>
      </c>
      <c r="B119" s="43" t="s">
        <v>0</v>
      </c>
      <c r="C119" s="53">
        <v>4553</v>
      </c>
      <c r="D119" s="53">
        <v>36</v>
      </c>
      <c r="E119" s="53">
        <v>126</v>
      </c>
      <c r="F119" s="53">
        <v>200</v>
      </c>
      <c r="G119" s="53">
        <v>492</v>
      </c>
      <c r="H119" s="53">
        <v>603</v>
      </c>
      <c r="I119" s="53">
        <v>573</v>
      </c>
      <c r="J119" s="53">
        <v>539</v>
      </c>
      <c r="K119" s="53">
        <v>389</v>
      </c>
      <c r="L119" s="53">
        <v>336</v>
      </c>
      <c r="M119" s="53">
        <v>319</v>
      </c>
      <c r="N119" s="53">
        <v>269</v>
      </c>
      <c r="O119" s="53">
        <v>204</v>
      </c>
      <c r="P119" s="53">
        <v>145</v>
      </c>
      <c r="Q119" s="53">
        <v>83</v>
      </c>
      <c r="R119" s="53">
        <v>81</v>
      </c>
      <c r="S119" s="53">
        <v>69</v>
      </c>
      <c r="T119" s="53">
        <v>54</v>
      </c>
      <c r="U119" s="53">
        <v>35</v>
      </c>
    </row>
    <row r="120" spans="1:21" ht="12.75" customHeight="1" x14ac:dyDescent="0.2">
      <c r="A120" s="467"/>
      <c r="B120" s="43" t="s">
        <v>20</v>
      </c>
      <c r="C120" s="53">
        <v>2120</v>
      </c>
      <c r="D120" s="53">
        <v>26</v>
      </c>
      <c r="E120" s="53">
        <v>92</v>
      </c>
      <c r="F120" s="53">
        <v>87</v>
      </c>
      <c r="G120" s="53">
        <v>217</v>
      </c>
      <c r="H120" s="53">
        <v>297</v>
      </c>
      <c r="I120" s="53">
        <v>285</v>
      </c>
      <c r="J120" s="53">
        <v>255</v>
      </c>
      <c r="K120" s="53">
        <v>162</v>
      </c>
      <c r="L120" s="53">
        <v>143</v>
      </c>
      <c r="M120" s="53">
        <v>155</v>
      </c>
      <c r="N120" s="53">
        <v>123</v>
      </c>
      <c r="O120" s="53">
        <v>90</v>
      </c>
      <c r="P120" s="53">
        <v>65</v>
      </c>
      <c r="Q120" s="53">
        <v>35</v>
      </c>
      <c r="R120" s="53">
        <v>25</v>
      </c>
      <c r="S120" s="53">
        <v>27</v>
      </c>
      <c r="T120" s="53">
        <v>23</v>
      </c>
      <c r="U120" s="53">
        <v>13</v>
      </c>
    </row>
    <row r="121" spans="1:21" ht="12.75" customHeight="1" x14ac:dyDescent="0.2">
      <c r="A121" s="467"/>
      <c r="B121" s="43" t="s">
        <v>21</v>
      </c>
      <c r="C121" s="53">
        <v>2433</v>
      </c>
      <c r="D121" s="53">
        <v>10</v>
      </c>
      <c r="E121" s="53">
        <v>34</v>
      </c>
      <c r="F121" s="53">
        <v>113</v>
      </c>
      <c r="G121" s="53">
        <v>275</v>
      </c>
      <c r="H121" s="53">
        <v>306</v>
      </c>
      <c r="I121" s="53">
        <v>288</v>
      </c>
      <c r="J121" s="53">
        <v>284</v>
      </c>
      <c r="K121" s="53">
        <v>227</v>
      </c>
      <c r="L121" s="53">
        <v>193</v>
      </c>
      <c r="M121" s="53">
        <v>164</v>
      </c>
      <c r="N121" s="53">
        <v>146</v>
      </c>
      <c r="O121" s="53">
        <v>114</v>
      </c>
      <c r="P121" s="53">
        <v>80</v>
      </c>
      <c r="Q121" s="53">
        <v>48</v>
      </c>
      <c r="R121" s="53">
        <v>56</v>
      </c>
      <c r="S121" s="53">
        <v>42</v>
      </c>
      <c r="T121" s="53">
        <v>31</v>
      </c>
      <c r="U121" s="53">
        <v>22</v>
      </c>
    </row>
    <row r="122" spans="1:21" ht="12.75" customHeight="1" x14ac:dyDescent="0.2">
      <c r="A122" s="468" t="s">
        <v>330</v>
      </c>
      <c r="B122" s="18" t="s">
        <v>0</v>
      </c>
      <c r="C122" s="20">
        <v>706</v>
      </c>
      <c r="D122" s="20">
        <v>2</v>
      </c>
      <c r="E122" s="20">
        <v>12</v>
      </c>
      <c r="F122" s="20">
        <v>6</v>
      </c>
      <c r="G122" s="20">
        <v>47</v>
      </c>
      <c r="H122" s="20">
        <v>76</v>
      </c>
      <c r="I122" s="20">
        <v>86</v>
      </c>
      <c r="J122" s="20">
        <v>79</v>
      </c>
      <c r="K122" s="20">
        <v>69</v>
      </c>
      <c r="L122" s="20">
        <v>65</v>
      </c>
      <c r="M122" s="20">
        <v>67</v>
      </c>
      <c r="N122" s="20">
        <v>75</v>
      </c>
      <c r="O122" s="20">
        <v>46</v>
      </c>
      <c r="P122" s="20">
        <v>38</v>
      </c>
      <c r="Q122" s="20">
        <v>17</v>
      </c>
      <c r="R122" s="20">
        <v>8</v>
      </c>
      <c r="S122" s="20">
        <v>7</v>
      </c>
      <c r="T122" s="20">
        <v>6</v>
      </c>
      <c r="U122" s="20">
        <v>0</v>
      </c>
    </row>
    <row r="123" spans="1:21" ht="12.75" customHeight="1" x14ac:dyDescent="0.2">
      <c r="A123" s="468"/>
      <c r="B123" s="18" t="s">
        <v>20</v>
      </c>
      <c r="C123" s="20">
        <v>320</v>
      </c>
      <c r="D123" s="20">
        <v>1</v>
      </c>
      <c r="E123" s="20">
        <v>10</v>
      </c>
      <c r="F123" s="20">
        <v>3</v>
      </c>
      <c r="G123" s="20">
        <v>20</v>
      </c>
      <c r="H123" s="20">
        <v>38</v>
      </c>
      <c r="I123" s="20">
        <v>37</v>
      </c>
      <c r="J123" s="20">
        <v>39</v>
      </c>
      <c r="K123" s="20">
        <v>32</v>
      </c>
      <c r="L123" s="20">
        <v>23</v>
      </c>
      <c r="M123" s="20">
        <v>29</v>
      </c>
      <c r="N123" s="20">
        <v>33</v>
      </c>
      <c r="O123" s="20">
        <v>24</v>
      </c>
      <c r="P123" s="20">
        <v>14</v>
      </c>
      <c r="Q123" s="20">
        <v>8</v>
      </c>
      <c r="R123" s="20">
        <v>4</v>
      </c>
      <c r="S123" s="20">
        <v>2</v>
      </c>
      <c r="T123" s="20">
        <v>3</v>
      </c>
      <c r="U123" s="20">
        <v>0</v>
      </c>
    </row>
    <row r="124" spans="1:21" ht="12.75" customHeight="1" x14ac:dyDescent="0.2">
      <c r="A124" s="468"/>
      <c r="B124" s="18" t="s">
        <v>21</v>
      </c>
      <c r="C124" s="20">
        <v>386</v>
      </c>
      <c r="D124" s="20">
        <v>1</v>
      </c>
      <c r="E124" s="20">
        <v>2</v>
      </c>
      <c r="F124" s="20">
        <v>3</v>
      </c>
      <c r="G124" s="20">
        <v>27</v>
      </c>
      <c r="H124" s="20">
        <v>38</v>
      </c>
      <c r="I124" s="20">
        <v>49</v>
      </c>
      <c r="J124" s="20">
        <v>40</v>
      </c>
      <c r="K124" s="20">
        <v>37</v>
      </c>
      <c r="L124" s="20">
        <v>42</v>
      </c>
      <c r="M124" s="20">
        <v>38</v>
      </c>
      <c r="N124" s="20">
        <v>42</v>
      </c>
      <c r="O124" s="20">
        <v>22</v>
      </c>
      <c r="P124" s="20">
        <v>24</v>
      </c>
      <c r="Q124" s="20">
        <v>9</v>
      </c>
      <c r="R124" s="20">
        <v>4</v>
      </c>
      <c r="S124" s="20">
        <v>5</v>
      </c>
      <c r="T124" s="20">
        <v>3</v>
      </c>
      <c r="U124" s="20">
        <v>0</v>
      </c>
    </row>
    <row r="125" spans="1:21" ht="12.75" customHeight="1" x14ac:dyDescent="0.2">
      <c r="A125" s="467" t="s">
        <v>331</v>
      </c>
      <c r="B125" s="43" t="s">
        <v>0</v>
      </c>
      <c r="C125" s="53">
        <v>46</v>
      </c>
      <c r="D125" s="53">
        <v>0</v>
      </c>
      <c r="E125" s="53">
        <v>1</v>
      </c>
      <c r="F125" s="53">
        <v>0</v>
      </c>
      <c r="G125" s="53">
        <v>4</v>
      </c>
      <c r="H125" s="53">
        <v>3</v>
      </c>
      <c r="I125" s="53">
        <v>4</v>
      </c>
      <c r="J125" s="53">
        <v>7</v>
      </c>
      <c r="K125" s="53">
        <v>3</v>
      </c>
      <c r="L125" s="53">
        <v>3</v>
      </c>
      <c r="M125" s="53">
        <v>4</v>
      </c>
      <c r="N125" s="53">
        <v>6</v>
      </c>
      <c r="O125" s="53">
        <v>2</v>
      </c>
      <c r="P125" s="53">
        <v>6</v>
      </c>
      <c r="Q125" s="53">
        <v>2</v>
      </c>
      <c r="R125" s="53">
        <v>0</v>
      </c>
      <c r="S125" s="53">
        <v>0</v>
      </c>
      <c r="T125" s="53">
        <v>0</v>
      </c>
      <c r="U125" s="53">
        <v>1</v>
      </c>
    </row>
    <row r="126" spans="1:21" ht="12.75" customHeight="1" x14ac:dyDescent="0.2">
      <c r="A126" s="467"/>
      <c r="B126" s="43" t="s">
        <v>20</v>
      </c>
      <c r="C126" s="53">
        <v>22</v>
      </c>
      <c r="D126" s="53">
        <v>0</v>
      </c>
      <c r="E126" s="53">
        <v>0</v>
      </c>
      <c r="F126" s="53">
        <v>0</v>
      </c>
      <c r="G126" s="53">
        <v>2</v>
      </c>
      <c r="H126" s="53">
        <v>1</v>
      </c>
      <c r="I126" s="53">
        <v>2</v>
      </c>
      <c r="J126" s="53">
        <v>4</v>
      </c>
      <c r="K126" s="53">
        <v>2</v>
      </c>
      <c r="L126" s="53">
        <v>3</v>
      </c>
      <c r="M126" s="53">
        <v>3</v>
      </c>
      <c r="N126" s="53">
        <v>1</v>
      </c>
      <c r="O126" s="53">
        <v>2</v>
      </c>
      <c r="P126" s="53">
        <v>2</v>
      </c>
      <c r="Q126" s="53">
        <v>0</v>
      </c>
      <c r="R126" s="53">
        <v>0</v>
      </c>
      <c r="S126" s="53">
        <v>0</v>
      </c>
      <c r="T126" s="53">
        <v>0</v>
      </c>
      <c r="U126" s="53">
        <v>0</v>
      </c>
    </row>
    <row r="127" spans="1:21" ht="12.75" customHeight="1" x14ac:dyDescent="0.2">
      <c r="A127" s="467"/>
      <c r="B127" s="43" t="s">
        <v>21</v>
      </c>
      <c r="C127" s="53">
        <v>24</v>
      </c>
      <c r="D127" s="53">
        <v>0</v>
      </c>
      <c r="E127" s="53">
        <v>1</v>
      </c>
      <c r="F127" s="53">
        <v>0</v>
      </c>
      <c r="G127" s="53">
        <v>2</v>
      </c>
      <c r="H127" s="53">
        <v>2</v>
      </c>
      <c r="I127" s="53">
        <v>2</v>
      </c>
      <c r="J127" s="53">
        <v>3</v>
      </c>
      <c r="K127" s="53">
        <v>1</v>
      </c>
      <c r="L127" s="53">
        <v>0</v>
      </c>
      <c r="M127" s="53">
        <v>1</v>
      </c>
      <c r="N127" s="53">
        <v>5</v>
      </c>
      <c r="O127" s="53">
        <v>0</v>
      </c>
      <c r="P127" s="53">
        <v>4</v>
      </c>
      <c r="Q127" s="53">
        <v>2</v>
      </c>
      <c r="R127" s="53">
        <v>0</v>
      </c>
      <c r="S127" s="53">
        <v>0</v>
      </c>
      <c r="T127" s="53">
        <v>0</v>
      </c>
      <c r="U127" s="53">
        <v>1</v>
      </c>
    </row>
    <row r="128" spans="1:21" ht="12.75" customHeight="1" x14ac:dyDescent="0.2">
      <c r="A128" s="468" t="s">
        <v>332</v>
      </c>
      <c r="B128" s="18" t="s">
        <v>0</v>
      </c>
      <c r="C128" s="20">
        <v>136</v>
      </c>
      <c r="D128" s="20">
        <v>0</v>
      </c>
      <c r="E128" s="20">
        <v>0</v>
      </c>
      <c r="F128" s="20">
        <v>0</v>
      </c>
      <c r="G128" s="20">
        <v>7</v>
      </c>
      <c r="H128" s="20">
        <v>16</v>
      </c>
      <c r="I128" s="20">
        <v>19</v>
      </c>
      <c r="J128" s="20">
        <v>14</v>
      </c>
      <c r="K128" s="20">
        <v>15</v>
      </c>
      <c r="L128" s="20">
        <v>13</v>
      </c>
      <c r="M128" s="20">
        <v>14</v>
      </c>
      <c r="N128" s="20">
        <v>12</v>
      </c>
      <c r="O128" s="20">
        <v>10</v>
      </c>
      <c r="P128" s="20">
        <v>11</v>
      </c>
      <c r="Q128" s="20">
        <v>4</v>
      </c>
      <c r="R128" s="20">
        <v>1</v>
      </c>
      <c r="S128" s="20">
        <v>0</v>
      </c>
      <c r="T128" s="20">
        <v>0</v>
      </c>
      <c r="U128" s="20">
        <v>0</v>
      </c>
    </row>
    <row r="129" spans="1:21" ht="12.75" customHeight="1" x14ac:dyDescent="0.2">
      <c r="A129" s="468"/>
      <c r="B129" s="18" t="s">
        <v>20</v>
      </c>
      <c r="C129" s="20">
        <v>63</v>
      </c>
      <c r="D129" s="20">
        <v>0</v>
      </c>
      <c r="E129" s="20">
        <v>0</v>
      </c>
      <c r="F129" s="20">
        <v>0</v>
      </c>
      <c r="G129" s="20">
        <v>3</v>
      </c>
      <c r="H129" s="20">
        <v>9</v>
      </c>
      <c r="I129" s="20">
        <v>9</v>
      </c>
      <c r="J129" s="20">
        <v>10</v>
      </c>
      <c r="K129" s="20">
        <v>4</v>
      </c>
      <c r="L129" s="20">
        <v>7</v>
      </c>
      <c r="M129" s="20">
        <v>4</v>
      </c>
      <c r="N129" s="20">
        <v>6</v>
      </c>
      <c r="O129" s="20">
        <v>6</v>
      </c>
      <c r="P129" s="20">
        <v>2</v>
      </c>
      <c r="Q129" s="20">
        <v>3</v>
      </c>
      <c r="R129" s="20">
        <v>0</v>
      </c>
      <c r="S129" s="20">
        <v>0</v>
      </c>
      <c r="T129" s="20">
        <v>0</v>
      </c>
      <c r="U129" s="20">
        <v>0</v>
      </c>
    </row>
    <row r="130" spans="1:21" ht="12.75" customHeight="1" x14ac:dyDescent="0.2">
      <c r="A130" s="468"/>
      <c r="B130" s="18" t="s">
        <v>21</v>
      </c>
      <c r="C130" s="20">
        <v>73</v>
      </c>
      <c r="D130" s="20">
        <v>0</v>
      </c>
      <c r="E130" s="20">
        <v>0</v>
      </c>
      <c r="F130" s="20">
        <v>0</v>
      </c>
      <c r="G130" s="20">
        <v>4</v>
      </c>
      <c r="H130" s="20">
        <v>7</v>
      </c>
      <c r="I130" s="20">
        <v>10</v>
      </c>
      <c r="J130" s="20">
        <v>4</v>
      </c>
      <c r="K130" s="20">
        <v>11</v>
      </c>
      <c r="L130" s="20">
        <v>6</v>
      </c>
      <c r="M130" s="20">
        <v>10</v>
      </c>
      <c r="N130" s="20">
        <v>6</v>
      </c>
      <c r="O130" s="20">
        <v>4</v>
      </c>
      <c r="P130" s="20">
        <v>9</v>
      </c>
      <c r="Q130" s="20">
        <v>1</v>
      </c>
      <c r="R130" s="20">
        <v>1</v>
      </c>
      <c r="S130" s="20">
        <v>0</v>
      </c>
      <c r="T130" s="20">
        <v>0</v>
      </c>
      <c r="U130" s="20">
        <v>0</v>
      </c>
    </row>
    <row r="132" spans="1:21" ht="12.75" customHeight="1" x14ac:dyDescent="0.2">
      <c r="A132" s="23" t="s">
        <v>467</v>
      </c>
    </row>
    <row r="133" spans="1:21" ht="12.75" customHeight="1" x14ac:dyDescent="0.2">
      <c r="A133" s="23" t="s">
        <v>703</v>
      </c>
    </row>
    <row r="135" spans="1:21" ht="12.75" customHeight="1" x14ac:dyDescent="0.2">
      <c r="A135" s="23" t="s">
        <v>462</v>
      </c>
    </row>
  </sheetData>
  <mergeCells count="46">
    <mergeCell ref="C3:C4"/>
    <mergeCell ref="D3:U3"/>
    <mergeCell ref="A5:A7"/>
    <mergeCell ref="A8:A10"/>
    <mergeCell ref="A11:A13"/>
    <mergeCell ref="A3:A4"/>
    <mergeCell ref="B3:B4"/>
    <mergeCell ref="A47:A49"/>
    <mergeCell ref="A14:A16"/>
    <mergeCell ref="A17:A19"/>
    <mergeCell ref="A20:A22"/>
    <mergeCell ref="A23:A25"/>
    <mergeCell ref="A26:A28"/>
    <mergeCell ref="A29:A31"/>
    <mergeCell ref="A32:A34"/>
    <mergeCell ref="A35:A37"/>
    <mergeCell ref="A38:A40"/>
    <mergeCell ref="A41:A43"/>
    <mergeCell ref="A44:A46"/>
    <mergeCell ref="A113:A115"/>
    <mergeCell ref="A83:A85"/>
    <mergeCell ref="A50:A52"/>
    <mergeCell ref="A53:A55"/>
    <mergeCell ref="A56:A58"/>
    <mergeCell ref="A59:A61"/>
    <mergeCell ref="A62:A64"/>
    <mergeCell ref="A65:A67"/>
    <mergeCell ref="A68:A70"/>
    <mergeCell ref="A71:A73"/>
    <mergeCell ref="A74:A76"/>
    <mergeCell ref="A77:A79"/>
    <mergeCell ref="A80:A82"/>
    <mergeCell ref="A98:A100"/>
    <mergeCell ref="A101:A103"/>
    <mergeCell ref="A104:A106"/>
    <mergeCell ref="A107:A109"/>
    <mergeCell ref="A110:A112"/>
    <mergeCell ref="A86:A88"/>
    <mergeCell ref="A89:A91"/>
    <mergeCell ref="A92:A94"/>
    <mergeCell ref="A95:A97"/>
    <mergeCell ref="A119:A121"/>
    <mergeCell ref="A122:A124"/>
    <mergeCell ref="A125:A127"/>
    <mergeCell ref="A128:A130"/>
    <mergeCell ref="A116:A118"/>
  </mergeCells>
  <hyperlinks>
    <hyperlink ref="V1" location="Contents!A1" display="Return to Contents" xr:uid="{00000000-0004-0000-1300-000000000000}"/>
  </hyperlinks>
  <pageMargins left="0.70866141732283472" right="0.70866141732283472" top="0.74803149606299213" bottom="0.74803149606299213" header="0.31496062992125984" footer="0.31496062992125984"/>
  <pageSetup paperSize="9" scale="67" orientation="landscape" r:id="rId1"/>
  <headerFooter>
    <oddHeader>&amp;C&amp;"Arial,Regular"&amp;10Mental Health and Addiction: Service Use 2013/14</oddHeader>
    <oddFooter>&amp;R&amp;"Arial,Regular"&amp;10Page &amp;P of &amp;N</oddFooter>
  </headerFooter>
  <rowBreaks count="2" manualBreakCount="2">
    <brk id="55" max="20" man="1"/>
    <brk id="106" max="20" man="1"/>
  </rowBreaks>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A1:T26"/>
  <sheetViews>
    <sheetView showGridLines="0" zoomScaleNormal="100" workbookViewId="0">
      <selection activeCell="G1" sqref="G1"/>
    </sheetView>
  </sheetViews>
  <sheetFormatPr defaultColWidth="9.140625" defaultRowHeight="12.75" customHeight="1" x14ac:dyDescent="0.2"/>
  <cols>
    <col min="1" max="1" width="31.42578125" style="16" bestFit="1" customWidth="1"/>
    <col min="2" max="5" width="19.7109375" style="17" customWidth="1"/>
    <col min="6" max="7" width="7.7109375" style="17" customWidth="1"/>
    <col min="8" max="16384" width="9.140625" style="17"/>
  </cols>
  <sheetData>
    <row r="1" spans="1:20" ht="12.75" customHeight="1" x14ac:dyDescent="0.2">
      <c r="A1" s="15" t="s">
        <v>817</v>
      </c>
      <c r="B1" s="16"/>
      <c r="C1" s="16"/>
      <c r="D1" s="16"/>
      <c r="E1" s="16"/>
      <c r="F1" s="16"/>
      <c r="G1" s="25" t="s">
        <v>465</v>
      </c>
      <c r="H1" s="16"/>
      <c r="I1" s="16"/>
      <c r="J1" s="16"/>
      <c r="L1" s="16"/>
      <c r="M1" s="16"/>
      <c r="N1" s="16"/>
      <c r="O1" s="16"/>
      <c r="P1" s="16"/>
      <c r="Q1" s="16"/>
      <c r="R1" s="16"/>
      <c r="S1" s="16"/>
      <c r="T1" s="16"/>
    </row>
    <row r="3" spans="1:20" ht="12.75" customHeight="1" x14ac:dyDescent="0.2">
      <c r="A3" s="446" t="s">
        <v>283</v>
      </c>
      <c r="B3" s="464" t="s">
        <v>33</v>
      </c>
      <c r="C3" s="464"/>
      <c r="D3" s="464"/>
      <c r="E3" s="372"/>
    </row>
    <row r="4" spans="1:20" ht="12.75" customHeight="1" x14ac:dyDescent="0.2">
      <c r="A4" s="447"/>
      <c r="B4" s="39" t="s">
        <v>470</v>
      </c>
      <c r="C4" s="39" t="s">
        <v>592</v>
      </c>
      <c r="D4" s="39" t="s">
        <v>487</v>
      </c>
    </row>
    <row r="5" spans="1:20" ht="15" customHeight="1" x14ac:dyDescent="0.2">
      <c r="A5" s="18" t="s">
        <v>270</v>
      </c>
      <c r="B5" s="20">
        <v>9881</v>
      </c>
      <c r="C5" s="19">
        <v>279531</v>
      </c>
      <c r="D5" s="19">
        <v>13951</v>
      </c>
      <c r="F5" s="103"/>
    </row>
    <row r="6" spans="1:20" ht="15" customHeight="1" x14ac:dyDescent="0.2">
      <c r="A6" s="43" t="s">
        <v>271</v>
      </c>
      <c r="B6" s="44">
        <v>103396</v>
      </c>
      <c r="C6" s="53">
        <v>4160</v>
      </c>
      <c r="D6" s="44">
        <v>2056470</v>
      </c>
    </row>
    <row r="7" spans="1:20" ht="15" customHeight="1" x14ac:dyDescent="0.2">
      <c r="A7" s="18" t="s">
        <v>272</v>
      </c>
      <c r="B7" s="19">
        <v>29495</v>
      </c>
      <c r="C7" s="20">
        <v>11343</v>
      </c>
      <c r="D7" s="19">
        <v>426268</v>
      </c>
    </row>
    <row r="8" spans="1:20" ht="15" customHeight="1" x14ac:dyDescent="0.2">
      <c r="A8" s="43" t="s">
        <v>273</v>
      </c>
      <c r="B8" s="53">
        <v>5527</v>
      </c>
      <c r="C8" s="44">
        <v>84615</v>
      </c>
      <c r="D8" s="44">
        <v>59238</v>
      </c>
    </row>
    <row r="9" spans="1:20" ht="15" customHeight="1" x14ac:dyDescent="0.2">
      <c r="A9" s="18" t="s">
        <v>274</v>
      </c>
      <c r="B9" s="20">
        <v>414</v>
      </c>
      <c r="C9" s="20">
        <v>1607</v>
      </c>
      <c r="D9" s="19">
        <v>3176</v>
      </c>
    </row>
    <row r="10" spans="1:20" ht="15" customHeight="1" x14ac:dyDescent="0.2">
      <c r="A10" s="43" t="s">
        <v>275</v>
      </c>
      <c r="B10" s="53">
        <v>1068</v>
      </c>
      <c r="C10" s="53">
        <v>0</v>
      </c>
      <c r="D10" s="44">
        <v>13300</v>
      </c>
    </row>
    <row r="11" spans="1:20" ht="15" customHeight="1" x14ac:dyDescent="0.2">
      <c r="A11" s="18" t="s">
        <v>276</v>
      </c>
      <c r="B11" s="20">
        <v>739</v>
      </c>
      <c r="C11" s="20">
        <v>7858</v>
      </c>
      <c r="D11" s="19">
        <v>9915</v>
      </c>
    </row>
    <row r="12" spans="1:20" ht="15" customHeight="1" x14ac:dyDescent="0.2">
      <c r="A12" s="43" t="s">
        <v>277</v>
      </c>
      <c r="B12" s="53">
        <v>3976</v>
      </c>
      <c r="C12" s="53">
        <v>4275</v>
      </c>
      <c r="D12" s="44">
        <v>56586</v>
      </c>
    </row>
    <row r="13" spans="1:20" ht="15" customHeight="1" x14ac:dyDescent="0.2">
      <c r="A13" s="56" t="s">
        <v>278</v>
      </c>
      <c r="B13" s="57">
        <v>2784</v>
      </c>
      <c r="C13" s="57">
        <v>1743</v>
      </c>
      <c r="D13" s="58">
        <v>37354</v>
      </c>
    </row>
    <row r="14" spans="1:20" ht="15" customHeight="1" x14ac:dyDescent="0.2">
      <c r="A14" s="43" t="s">
        <v>279</v>
      </c>
      <c r="B14" s="53">
        <v>1156</v>
      </c>
      <c r="C14" s="53">
        <v>3743</v>
      </c>
      <c r="D14" s="44">
        <v>19346</v>
      </c>
    </row>
    <row r="15" spans="1:20" ht="15" customHeight="1" x14ac:dyDescent="0.2">
      <c r="A15" s="18" t="s">
        <v>280</v>
      </c>
      <c r="B15" s="20">
        <v>2854</v>
      </c>
      <c r="C15" s="20">
        <v>0</v>
      </c>
      <c r="D15" s="19">
        <v>16355</v>
      </c>
    </row>
    <row r="16" spans="1:20" ht="15" customHeight="1" x14ac:dyDescent="0.2">
      <c r="A16" s="43" t="s">
        <v>281</v>
      </c>
      <c r="B16" s="53">
        <v>197</v>
      </c>
      <c r="C16" s="53">
        <v>0</v>
      </c>
      <c r="D16" s="53">
        <v>4254</v>
      </c>
    </row>
    <row r="17" spans="1:17" ht="15" customHeight="1" x14ac:dyDescent="0.2">
      <c r="A17" s="50" t="s">
        <v>0</v>
      </c>
      <c r="B17" s="51">
        <v>161487</v>
      </c>
      <c r="C17" s="51">
        <v>398875</v>
      </c>
      <c r="D17" s="51">
        <v>2716213</v>
      </c>
    </row>
    <row r="18" spans="1:17" ht="12" customHeight="1" x14ac:dyDescent="0.2">
      <c r="A18" s="403"/>
      <c r="B18" s="19"/>
      <c r="C18" s="19"/>
      <c r="D18" s="19"/>
    </row>
    <row r="19" spans="1:17" ht="12.75" customHeight="1" x14ac:dyDescent="0.25">
      <c r="A19" s="443" t="s">
        <v>821</v>
      </c>
      <c r="B19" s="428"/>
      <c r="C19" s="428"/>
      <c r="D19" s="428"/>
      <c r="E19" s="404"/>
    </row>
    <row r="20" spans="1:17" ht="38.25" customHeight="1" x14ac:dyDescent="0.25">
      <c r="A20" s="428"/>
      <c r="B20" s="428"/>
      <c r="C20" s="428"/>
      <c r="D20" s="428"/>
      <c r="E20" s="404"/>
      <c r="F20" s="471"/>
      <c r="G20" s="471"/>
      <c r="H20" s="471"/>
      <c r="I20" s="471"/>
      <c r="J20" s="471"/>
      <c r="K20" s="471"/>
      <c r="L20" s="471"/>
      <c r="M20" s="471"/>
      <c r="N20" s="471"/>
      <c r="O20" s="471"/>
      <c r="P20" s="471"/>
      <c r="Q20" s="471"/>
    </row>
    <row r="21" spans="1:17" ht="36.75" customHeight="1" x14ac:dyDescent="0.25">
      <c r="A21" s="428"/>
      <c r="B21" s="428"/>
      <c r="C21" s="428"/>
      <c r="D21" s="428"/>
      <c r="E21" s="404"/>
    </row>
    <row r="22" spans="1:17" ht="23.25" customHeight="1" x14ac:dyDescent="0.25">
      <c r="A22" s="428"/>
      <c r="B22" s="428"/>
      <c r="C22" s="428"/>
      <c r="D22" s="428"/>
      <c r="E22" s="404"/>
    </row>
    <row r="23" spans="1:17" ht="59.25" customHeight="1" x14ac:dyDescent="0.25">
      <c r="A23" s="428"/>
      <c r="B23" s="428"/>
      <c r="C23" s="428"/>
      <c r="D23" s="428"/>
      <c r="E23" s="404"/>
    </row>
    <row r="24" spans="1:17" s="222" customFormat="1" ht="12.75" customHeight="1" x14ac:dyDescent="0.2">
      <c r="A24" s="382" t="s">
        <v>611</v>
      </c>
      <c r="B24" s="336"/>
      <c r="C24" s="336"/>
      <c r="D24" s="336"/>
      <c r="E24" s="336"/>
    </row>
    <row r="25" spans="1:17" ht="12.75" customHeight="1" x14ac:dyDescent="0.2">
      <c r="B25" s="372"/>
      <c r="C25" s="372"/>
      <c r="D25" s="372"/>
      <c r="E25" s="372"/>
    </row>
    <row r="26" spans="1:17" ht="12.75" customHeight="1" x14ac:dyDescent="0.2">
      <c r="A26" s="23" t="s">
        <v>462</v>
      </c>
      <c r="B26" s="372"/>
      <c r="C26" s="372"/>
      <c r="D26" s="372"/>
      <c r="E26" s="372"/>
    </row>
  </sheetData>
  <mergeCells count="4">
    <mergeCell ref="F20:Q20"/>
    <mergeCell ref="A3:A4"/>
    <mergeCell ref="A19:D23"/>
    <mergeCell ref="B3:D3"/>
  </mergeCells>
  <hyperlinks>
    <hyperlink ref="G1" location="Contents!A1" display="Return to Contents" xr:uid="{00000000-0004-0000-1400-000000000000}"/>
    <hyperlink ref="A24" r:id="rId1" xr:uid="{00000000-0004-0000-1400-000001000000}"/>
  </hyperlinks>
  <pageMargins left="0.70866141732283472" right="0.70866141732283472" top="0.74803149606299213" bottom="0.74803149606299213" header="0.31496062992125984" footer="0.31496062992125984"/>
  <pageSetup paperSize="9" orientation="landscape" r:id="rId2"/>
  <headerFooter>
    <oddHeader>&amp;C&amp;"Arial,Regular"&amp;10Mental Health and Addiction: Service Use 2013/14</oddHeader>
    <oddFooter>&amp;R&amp;"Arial,Regular"&amp;10Page &amp;P of &amp;N</oddFooter>
  </headerFooter>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T23"/>
  <sheetViews>
    <sheetView showGridLines="0" zoomScaleNormal="100" workbookViewId="0"/>
  </sheetViews>
  <sheetFormatPr defaultColWidth="9.140625" defaultRowHeight="12.75" customHeight="1" x14ac:dyDescent="0.2"/>
  <cols>
    <col min="1" max="1" width="31.42578125" style="16" bestFit="1" customWidth="1"/>
    <col min="2" max="5" width="19.7109375" style="17" customWidth="1"/>
    <col min="6" max="7" width="7.7109375" style="17" customWidth="1"/>
    <col min="8" max="16384" width="9.140625" style="17"/>
  </cols>
  <sheetData>
    <row r="1" spans="1:20" ht="12.75" customHeight="1" x14ac:dyDescent="0.2">
      <c r="A1" s="15" t="s">
        <v>819</v>
      </c>
      <c r="B1" s="16"/>
      <c r="C1" s="16"/>
      <c r="D1" s="16"/>
      <c r="E1" s="16"/>
      <c r="F1" s="16"/>
      <c r="G1" s="25" t="s">
        <v>465</v>
      </c>
      <c r="H1" s="16"/>
      <c r="I1" s="16"/>
      <c r="J1" s="16"/>
      <c r="L1" s="16"/>
      <c r="M1" s="16"/>
      <c r="N1" s="16"/>
      <c r="O1" s="16"/>
      <c r="P1" s="16"/>
      <c r="Q1" s="16"/>
      <c r="R1" s="16"/>
      <c r="S1" s="16"/>
      <c r="T1" s="16"/>
    </row>
    <row r="3" spans="1:20" ht="12.75" customHeight="1" x14ac:dyDescent="0.2">
      <c r="A3" s="446" t="s">
        <v>283</v>
      </c>
      <c r="B3" s="464" t="s">
        <v>33</v>
      </c>
      <c r="C3" s="464" t="s">
        <v>341</v>
      </c>
      <c r="D3" s="464" t="s">
        <v>342</v>
      </c>
      <c r="E3" s="464" t="s">
        <v>343</v>
      </c>
    </row>
    <row r="4" spans="1:20" ht="12.75" customHeight="1" x14ac:dyDescent="0.2">
      <c r="A4" s="463"/>
      <c r="B4" s="120" t="s">
        <v>470</v>
      </c>
      <c r="C4" s="120" t="s">
        <v>592</v>
      </c>
      <c r="D4" s="120" t="s">
        <v>487</v>
      </c>
    </row>
    <row r="5" spans="1:20" ht="15" customHeight="1" x14ac:dyDescent="0.2">
      <c r="A5" s="47" t="s">
        <v>270</v>
      </c>
      <c r="B5" s="20">
        <v>8</v>
      </c>
      <c r="C5" s="19">
        <v>2642</v>
      </c>
      <c r="D5" s="19">
        <v>0</v>
      </c>
    </row>
    <row r="6" spans="1:20" ht="15" customHeight="1" x14ac:dyDescent="0.2">
      <c r="A6" s="43" t="s">
        <v>271</v>
      </c>
      <c r="B6" s="44">
        <v>33427</v>
      </c>
      <c r="C6" s="53">
        <v>20065</v>
      </c>
      <c r="D6" s="44">
        <v>1295047</v>
      </c>
    </row>
    <row r="7" spans="1:20" ht="15" customHeight="1" x14ac:dyDescent="0.2">
      <c r="A7" s="47" t="s">
        <v>272</v>
      </c>
      <c r="B7" s="19">
        <v>20825</v>
      </c>
      <c r="C7" s="20">
        <v>140308</v>
      </c>
      <c r="D7" s="19">
        <v>246394</v>
      </c>
    </row>
    <row r="8" spans="1:20" ht="15" customHeight="1" x14ac:dyDescent="0.2">
      <c r="A8" s="302" t="s">
        <v>273</v>
      </c>
      <c r="B8" s="53">
        <v>47</v>
      </c>
      <c r="C8" s="53">
        <v>8499</v>
      </c>
      <c r="D8" s="44">
        <v>3946</v>
      </c>
      <c r="F8" s="103"/>
    </row>
    <row r="9" spans="1:20" ht="15" customHeight="1" x14ac:dyDescent="0.2">
      <c r="A9" s="309" t="s">
        <v>274</v>
      </c>
      <c r="B9" s="57">
        <v>6051</v>
      </c>
      <c r="C9" s="57">
        <v>543178</v>
      </c>
      <c r="D9" s="58">
        <v>33283</v>
      </c>
    </row>
    <row r="10" spans="1:20" ht="15" customHeight="1" x14ac:dyDescent="0.2">
      <c r="A10" s="302" t="s">
        <v>275</v>
      </c>
      <c r="B10" s="53">
        <v>715</v>
      </c>
      <c r="C10" s="53">
        <v>13016</v>
      </c>
      <c r="D10" s="44">
        <v>8754</v>
      </c>
    </row>
    <row r="11" spans="1:20" ht="15" customHeight="1" x14ac:dyDescent="0.2">
      <c r="A11" s="309" t="s">
        <v>276</v>
      </c>
      <c r="B11" s="57">
        <v>2</v>
      </c>
      <c r="C11" s="57">
        <v>730</v>
      </c>
      <c r="D11" s="58">
        <v>0</v>
      </c>
    </row>
    <row r="12" spans="1:20" ht="15" customHeight="1" x14ac:dyDescent="0.2">
      <c r="A12" s="302" t="s">
        <v>277</v>
      </c>
      <c r="B12" s="53">
        <v>1032</v>
      </c>
      <c r="C12" s="53">
        <v>2240</v>
      </c>
      <c r="D12" s="44">
        <v>16431</v>
      </c>
    </row>
    <row r="13" spans="1:20" ht="15" customHeight="1" x14ac:dyDescent="0.2">
      <c r="A13" s="309" t="s">
        <v>278</v>
      </c>
      <c r="B13" s="57">
        <v>115</v>
      </c>
      <c r="C13" s="57">
        <v>0</v>
      </c>
      <c r="D13" s="58">
        <v>2028</v>
      </c>
    </row>
    <row r="14" spans="1:20" ht="15" customHeight="1" x14ac:dyDescent="0.2">
      <c r="A14" s="302" t="s">
        <v>279</v>
      </c>
      <c r="B14" s="53">
        <v>189</v>
      </c>
      <c r="C14" s="53">
        <v>2187</v>
      </c>
      <c r="D14" s="44">
        <v>1514</v>
      </c>
    </row>
    <row r="15" spans="1:20" ht="15" customHeight="1" x14ac:dyDescent="0.2">
      <c r="A15" s="309" t="s">
        <v>280</v>
      </c>
      <c r="B15" s="57">
        <v>1733</v>
      </c>
      <c r="C15" s="57">
        <v>0</v>
      </c>
      <c r="D15" s="57">
        <v>17059</v>
      </c>
    </row>
    <row r="16" spans="1:20" ht="15" customHeight="1" x14ac:dyDescent="0.2">
      <c r="A16" s="302" t="s">
        <v>282</v>
      </c>
      <c r="B16" s="53">
        <v>26</v>
      </c>
      <c r="C16" s="53">
        <v>0</v>
      </c>
      <c r="D16" s="53">
        <v>1069</v>
      </c>
    </row>
    <row r="17" spans="1:5" ht="15" customHeight="1" x14ac:dyDescent="0.2">
      <c r="A17" s="306" t="s">
        <v>0</v>
      </c>
      <c r="B17" s="307">
        <v>64170</v>
      </c>
      <c r="C17" s="307">
        <v>732865</v>
      </c>
      <c r="D17" s="307">
        <v>1625525</v>
      </c>
    </row>
    <row r="18" spans="1:5" ht="9" customHeight="1" x14ac:dyDescent="0.2"/>
    <row r="19" spans="1:5" ht="133.5" customHeight="1" x14ac:dyDescent="0.25">
      <c r="A19" s="444" t="s">
        <v>825</v>
      </c>
      <c r="B19" s="466"/>
      <c r="C19" s="466"/>
      <c r="D19" s="466"/>
      <c r="E19" s="406"/>
    </row>
    <row r="20" spans="1:5" ht="13.5" customHeight="1" x14ac:dyDescent="0.2">
      <c r="A20" s="461" t="s">
        <v>611</v>
      </c>
      <c r="B20" s="461"/>
      <c r="C20" s="461"/>
      <c r="D20" s="461"/>
      <c r="E20" s="461"/>
    </row>
    <row r="21" spans="1:5" ht="17.25" customHeight="1" x14ac:dyDescent="0.25">
      <c r="A21" s="23" t="s">
        <v>593</v>
      </c>
      <c r="B21" s="374"/>
      <c r="C21" s="374"/>
      <c r="D21" s="374"/>
      <c r="E21" s="374"/>
    </row>
    <row r="22" spans="1:5" ht="12.75" customHeight="1" x14ac:dyDescent="0.2">
      <c r="B22" s="372"/>
      <c r="C22" s="372"/>
      <c r="D22" s="372"/>
      <c r="E22" s="372"/>
    </row>
    <row r="23" spans="1:5" ht="12.75" customHeight="1" x14ac:dyDescent="0.2">
      <c r="A23" s="23" t="s">
        <v>462</v>
      </c>
      <c r="B23" s="372"/>
      <c r="C23" s="372"/>
      <c r="D23" s="372"/>
      <c r="E23" s="372"/>
    </row>
  </sheetData>
  <mergeCells count="4">
    <mergeCell ref="A20:E20"/>
    <mergeCell ref="A3:A4"/>
    <mergeCell ref="B3:E3"/>
    <mergeCell ref="A19:D19"/>
  </mergeCells>
  <conditionalFormatting sqref="B5:D16">
    <cfRule type="cellIs" dxfId="4" priority="1" operator="lessThan">
      <formula>10000</formula>
    </cfRule>
    <cfRule type="cellIs" dxfId="3" priority="2" operator="greaterThan">
      <formula>9999</formula>
    </cfRule>
  </conditionalFormatting>
  <hyperlinks>
    <hyperlink ref="G1" location="Contents!A1" display="Return to Contents" xr:uid="{00000000-0004-0000-1500-000000000000}"/>
    <hyperlink ref="A20" r:id="rId1" display="www.health.govt.nz/nz-health-statistics/national-collections-and-surveys/national-collections-annual-maintenance-project/ncamp-2014-archive/ncamp-2014-changes-national-collections" xr:uid="{00000000-0004-0000-1500-000001000000}"/>
    <hyperlink ref="A20:E20" r:id="rId2" display="data-enquiries@moh.govt.nz" xr:uid="{00000000-0004-0000-1500-000002000000}"/>
  </hyperlinks>
  <pageMargins left="0.70866141732283472" right="0.70866141732283472" top="0.74803149606299213" bottom="0.74803149606299213" header="0.31496062992125984" footer="0.31496062992125984"/>
  <pageSetup paperSize="9" orientation="landscape" r:id="rId3"/>
  <headerFooter>
    <oddHeader>&amp;C&amp;"Arial,Regular"&amp;10Mental Health and Addiction: Service Use 2013/14</oddHeader>
    <oddFooter>&amp;R&amp;"Arial,Regular"&amp;10Page &amp;P of &amp;N</oddFooter>
  </headerFooter>
  <legacyDrawing r:id="rId4"/>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V52"/>
  <sheetViews>
    <sheetView showGridLines="0" zoomScaleNormal="100" workbookViewId="0">
      <pane ySplit="4" topLeftCell="A5" activePane="bottomLeft" state="frozen"/>
      <selection activeCell="T2" sqref="T2"/>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710</v>
      </c>
      <c r="C1" s="16"/>
      <c r="D1" s="16"/>
      <c r="E1" s="16"/>
      <c r="F1" s="16"/>
      <c r="G1" s="16"/>
      <c r="H1" s="16"/>
      <c r="I1" s="16"/>
      <c r="J1" s="16"/>
      <c r="K1" s="16"/>
      <c r="L1" s="16"/>
      <c r="M1" s="16"/>
      <c r="N1" s="16"/>
      <c r="O1" s="16"/>
      <c r="P1" s="16"/>
      <c r="Q1" s="16"/>
      <c r="R1" s="16"/>
      <c r="S1" s="16"/>
      <c r="T1" s="16"/>
      <c r="V1" s="25" t="s">
        <v>465</v>
      </c>
    </row>
    <row r="3" spans="1:22" ht="12.75" customHeight="1" x14ac:dyDescent="0.2">
      <c r="A3" s="433" t="s">
        <v>283</v>
      </c>
      <c r="B3" s="433" t="s">
        <v>26</v>
      </c>
      <c r="C3" s="469" t="s">
        <v>0</v>
      </c>
      <c r="D3" s="430" t="s">
        <v>1</v>
      </c>
      <c r="E3" s="430"/>
      <c r="F3" s="430"/>
      <c r="G3" s="430"/>
      <c r="H3" s="430"/>
      <c r="I3" s="430"/>
      <c r="J3" s="430"/>
      <c r="K3" s="430"/>
      <c r="L3" s="430"/>
      <c r="M3" s="430"/>
      <c r="N3" s="430"/>
      <c r="O3" s="430"/>
      <c r="P3" s="430"/>
      <c r="Q3" s="430"/>
      <c r="R3" s="430"/>
      <c r="S3" s="430"/>
      <c r="T3" s="430"/>
      <c r="U3" s="430"/>
    </row>
    <row r="4" spans="1:22" ht="12.75" customHeight="1" x14ac:dyDescent="0.2">
      <c r="A4" s="434"/>
      <c r="B4" s="434"/>
      <c r="C4" s="470"/>
      <c r="D4" s="27" t="s">
        <v>2</v>
      </c>
      <c r="E4" s="27" t="s">
        <v>3</v>
      </c>
      <c r="F4" s="27" t="s">
        <v>4</v>
      </c>
      <c r="G4" s="27" t="s">
        <v>5</v>
      </c>
      <c r="H4" s="27" t="s">
        <v>6</v>
      </c>
      <c r="I4" s="27" t="s">
        <v>7</v>
      </c>
      <c r="J4" s="27" t="s">
        <v>8</v>
      </c>
      <c r="K4" s="27" t="s">
        <v>9</v>
      </c>
      <c r="L4" s="27" t="s">
        <v>10</v>
      </c>
      <c r="M4" s="27" t="s">
        <v>11</v>
      </c>
      <c r="N4" s="27" t="s">
        <v>12</v>
      </c>
      <c r="O4" s="27" t="s">
        <v>13</v>
      </c>
      <c r="P4" s="27" t="s">
        <v>14</v>
      </c>
      <c r="Q4" s="27" t="s">
        <v>15</v>
      </c>
      <c r="R4" s="27" t="s">
        <v>16</v>
      </c>
      <c r="S4" s="27" t="s">
        <v>17</v>
      </c>
      <c r="T4" s="27" t="s">
        <v>18</v>
      </c>
      <c r="U4" s="27" t="s">
        <v>19</v>
      </c>
    </row>
    <row r="5" spans="1:22" ht="12.75" customHeight="1" x14ac:dyDescent="0.2">
      <c r="A5" s="468" t="s">
        <v>270</v>
      </c>
      <c r="B5" s="18" t="s">
        <v>0</v>
      </c>
      <c r="C5" s="20">
        <v>9889</v>
      </c>
      <c r="D5" s="20">
        <v>2</v>
      </c>
      <c r="E5" s="20">
        <v>19</v>
      </c>
      <c r="F5" s="20">
        <v>159</v>
      </c>
      <c r="G5" s="20">
        <v>969</v>
      </c>
      <c r="H5" s="20">
        <v>1124</v>
      </c>
      <c r="I5" s="20">
        <v>992</v>
      </c>
      <c r="J5" s="20">
        <v>881</v>
      </c>
      <c r="K5" s="20">
        <v>854</v>
      </c>
      <c r="L5" s="20">
        <v>958</v>
      </c>
      <c r="M5" s="20">
        <v>922</v>
      </c>
      <c r="N5" s="20">
        <v>740</v>
      </c>
      <c r="O5" s="20">
        <v>540</v>
      </c>
      <c r="P5" s="20">
        <v>424</v>
      </c>
      <c r="Q5" s="20">
        <v>356</v>
      </c>
      <c r="R5" s="20">
        <v>285</v>
      </c>
      <c r="S5" s="20">
        <v>237</v>
      </c>
      <c r="T5" s="20">
        <v>234</v>
      </c>
      <c r="U5" s="20">
        <v>193</v>
      </c>
    </row>
    <row r="6" spans="1:22" ht="12.75" customHeight="1" x14ac:dyDescent="0.2">
      <c r="A6" s="468"/>
      <c r="B6" s="18" t="s">
        <v>20</v>
      </c>
      <c r="C6" s="20">
        <v>5223</v>
      </c>
      <c r="D6" s="20">
        <v>1</v>
      </c>
      <c r="E6" s="20">
        <v>15</v>
      </c>
      <c r="F6" s="20">
        <v>48</v>
      </c>
      <c r="G6" s="20">
        <v>494</v>
      </c>
      <c r="H6" s="20">
        <v>716</v>
      </c>
      <c r="I6" s="20">
        <v>602</v>
      </c>
      <c r="J6" s="20">
        <v>504</v>
      </c>
      <c r="K6" s="20">
        <v>478</v>
      </c>
      <c r="L6" s="20">
        <v>508</v>
      </c>
      <c r="M6" s="20">
        <v>471</v>
      </c>
      <c r="N6" s="20">
        <v>345</v>
      </c>
      <c r="O6" s="20">
        <v>269</v>
      </c>
      <c r="P6" s="20">
        <v>194</v>
      </c>
      <c r="Q6" s="20">
        <v>152</v>
      </c>
      <c r="R6" s="20">
        <v>135</v>
      </c>
      <c r="S6" s="20">
        <v>104</v>
      </c>
      <c r="T6" s="20">
        <v>105</v>
      </c>
      <c r="U6" s="20">
        <v>82</v>
      </c>
    </row>
    <row r="7" spans="1:22" ht="12.75" customHeight="1" x14ac:dyDescent="0.2">
      <c r="A7" s="468"/>
      <c r="B7" s="18" t="s">
        <v>21</v>
      </c>
      <c r="C7" s="20">
        <v>4666</v>
      </c>
      <c r="D7" s="20">
        <v>1</v>
      </c>
      <c r="E7" s="20">
        <v>4</v>
      </c>
      <c r="F7" s="20">
        <v>111</v>
      </c>
      <c r="G7" s="20">
        <v>475</v>
      </c>
      <c r="H7" s="20">
        <v>408</v>
      </c>
      <c r="I7" s="20">
        <v>390</v>
      </c>
      <c r="J7" s="20">
        <v>377</v>
      </c>
      <c r="K7" s="20">
        <v>376</v>
      </c>
      <c r="L7" s="20">
        <v>450</v>
      </c>
      <c r="M7" s="20">
        <v>451</v>
      </c>
      <c r="N7" s="20">
        <v>395</v>
      </c>
      <c r="O7" s="20">
        <v>271</v>
      </c>
      <c r="P7" s="20">
        <v>230</v>
      </c>
      <c r="Q7" s="20">
        <v>204</v>
      </c>
      <c r="R7" s="20">
        <v>150</v>
      </c>
      <c r="S7" s="20">
        <v>133</v>
      </c>
      <c r="T7" s="20">
        <v>129</v>
      </c>
      <c r="U7" s="20">
        <v>111</v>
      </c>
    </row>
    <row r="8" spans="1:22" ht="12.75" customHeight="1" x14ac:dyDescent="0.2">
      <c r="A8" s="467" t="s">
        <v>271</v>
      </c>
      <c r="B8" s="43" t="s">
        <v>0</v>
      </c>
      <c r="C8" s="44">
        <v>115637</v>
      </c>
      <c r="D8" s="53">
        <v>1339</v>
      </c>
      <c r="E8" s="53">
        <v>6576</v>
      </c>
      <c r="F8" s="44">
        <v>11007</v>
      </c>
      <c r="G8" s="44">
        <v>14184</v>
      </c>
      <c r="H8" s="44">
        <v>11004</v>
      </c>
      <c r="I8" s="53">
        <v>9063</v>
      </c>
      <c r="J8" s="53">
        <v>8404</v>
      </c>
      <c r="K8" s="53">
        <v>8250</v>
      </c>
      <c r="L8" s="53">
        <v>8869</v>
      </c>
      <c r="M8" s="53">
        <v>7884</v>
      </c>
      <c r="N8" s="53">
        <v>7049</v>
      </c>
      <c r="O8" s="53">
        <v>5240</v>
      </c>
      <c r="P8" s="53">
        <v>3801</v>
      </c>
      <c r="Q8" s="53">
        <v>2970</v>
      </c>
      <c r="R8" s="53">
        <v>2585</v>
      </c>
      <c r="S8" s="53">
        <v>2440</v>
      </c>
      <c r="T8" s="53">
        <v>2327</v>
      </c>
      <c r="U8" s="53">
        <v>2645</v>
      </c>
    </row>
    <row r="9" spans="1:22" ht="12.75" customHeight="1" x14ac:dyDescent="0.2">
      <c r="A9" s="467"/>
      <c r="B9" s="43" t="s">
        <v>20</v>
      </c>
      <c r="C9" s="44">
        <v>55885</v>
      </c>
      <c r="D9" s="53">
        <v>873</v>
      </c>
      <c r="E9" s="53">
        <v>4618</v>
      </c>
      <c r="F9" s="53">
        <v>5467</v>
      </c>
      <c r="G9" s="53">
        <v>6142</v>
      </c>
      <c r="H9" s="53">
        <v>5435</v>
      </c>
      <c r="I9" s="53">
        <v>4336</v>
      </c>
      <c r="J9" s="53">
        <v>4017</v>
      </c>
      <c r="K9" s="53">
        <v>4030</v>
      </c>
      <c r="L9" s="53">
        <v>4269</v>
      </c>
      <c r="M9" s="53">
        <v>3835</v>
      </c>
      <c r="N9" s="53">
        <v>3302</v>
      </c>
      <c r="O9" s="53">
        <v>2495</v>
      </c>
      <c r="P9" s="53">
        <v>1771</v>
      </c>
      <c r="Q9" s="53">
        <v>1281</v>
      </c>
      <c r="R9" s="53">
        <v>1110</v>
      </c>
      <c r="S9" s="53">
        <v>1021</v>
      </c>
      <c r="T9" s="53">
        <v>917</v>
      </c>
      <c r="U9" s="53">
        <v>966</v>
      </c>
    </row>
    <row r="10" spans="1:22" ht="12.75" customHeight="1" x14ac:dyDescent="0.2">
      <c r="A10" s="467"/>
      <c r="B10" s="43" t="s">
        <v>21</v>
      </c>
      <c r="C10" s="44">
        <v>59752</v>
      </c>
      <c r="D10" s="53">
        <v>466</v>
      </c>
      <c r="E10" s="53">
        <v>1958</v>
      </c>
      <c r="F10" s="53">
        <v>5540</v>
      </c>
      <c r="G10" s="53">
        <v>8042</v>
      </c>
      <c r="H10" s="53">
        <v>5569</v>
      </c>
      <c r="I10" s="53">
        <v>4727</v>
      </c>
      <c r="J10" s="53">
        <v>4387</v>
      </c>
      <c r="K10" s="53">
        <v>4220</v>
      </c>
      <c r="L10" s="53">
        <v>4600</v>
      </c>
      <c r="M10" s="53">
        <v>4049</v>
      </c>
      <c r="N10" s="53">
        <v>3747</v>
      </c>
      <c r="O10" s="53">
        <v>2745</v>
      </c>
      <c r="P10" s="53">
        <v>2030</v>
      </c>
      <c r="Q10" s="53">
        <v>1689</v>
      </c>
      <c r="R10" s="53">
        <v>1475</v>
      </c>
      <c r="S10" s="53">
        <v>1419</v>
      </c>
      <c r="T10" s="53">
        <v>1410</v>
      </c>
      <c r="U10" s="53">
        <v>1679</v>
      </c>
    </row>
    <row r="11" spans="1:22" ht="12.75" customHeight="1" x14ac:dyDescent="0.2">
      <c r="A11" s="468" t="s">
        <v>272</v>
      </c>
      <c r="B11" s="18" t="s">
        <v>0</v>
      </c>
      <c r="C11" s="19">
        <v>46553</v>
      </c>
      <c r="D11" s="20">
        <v>29</v>
      </c>
      <c r="E11" s="20">
        <v>90</v>
      </c>
      <c r="F11" s="20">
        <v>2887</v>
      </c>
      <c r="G11" s="20">
        <v>6178</v>
      </c>
      <c r="H11" s="20">
        <v>6319</v>
      </c>
      <c r="I11" s="20">
        <v>5618</v>
      </c>
      <c r="J11" s="20">
        <v>4990</v>
      </c>
      <c r="K11" s="20">
        <v>4757</v>
      </c>
      <c r="L11" s="20">
        <v>5060</v>
      </c>
      <c r="M11" s="20">
        <v>4132</v>
      </c>
      <c r="N11" s="20">
        <v>3195</v>
      </c>
      <c r="O11" s="20">
        <v>1701</v>
      </c>
      <c r="P11" s="20">
        <v>859</v>
      </c>
      <c r="Q11" s="20">
        <v>453</v>
      </c>
      <c r="R11" s="20">
        <v>175</v>
      </c>
      <c r="S11" s="20">
        <v>69</v>
      </c>
      <c r="T11" s="20">
        <v>26</v>
      </c>
      <c r="U11" s="20">
        <v>15</v>
      </c>
    </row>
    <row r="12" spans="1:22" ht="12.75" customHeight="1" x14ac:dyDescent="0.2">
      <c r="A12" s="468"/>
      <c r="B12" s="18" t="s">
        <v>20</v>
      </c>
      <c r="C12" s="19">
        <v>30781</v>
      </c>
      <c r="D12" s="20">
        <v>17</v>
      </c>
      <c r="E12" s="20">
        <v>59</v>
      </c>
      <c r="F12" s="20">
        <v>1609</v>
      </c>
      <c r="G12" s="20">
        <v>4133</v>
      </c>
      <c r="H12" s="20">
        <v>4562</v>
      </c>
      <c r="I12" s="20">
        <v>3877</v>
      </c>
      <c r="J12" s="20">
        <v>3356</v>
      </c>
      <c r="K12" s="20">
        <v>3119</v>
      </c>
      <c r="L12" s="20">
        <v>3241</v>
      </c>
      <c r="M12" s="20">
        <v>2632</v>
      </c>
      <c r="N12" s="20">
        <v>2071</v>
      </c>
      <c r="O12" s="20">
        <v>1121</v>
      </c>
      <c r="P12" s="20">
        <v>547</v>
      </c>
      <c r="Q12" s="20">
        <v>263</v>
      </c>
      <c r="R12" s="20">
        <v>103</v>
      </c>
      <c r="S12" s="20">
        <v>52</v>
      </c>
      <c r="T12" s="20">
        <v>12</v>
      </c>
      <c r="U12" s="20">
        <v>7</v>
      </c>
    </row>
    <row r="13" spans="1:22" ht="12.75" customHeight="1" x14ac:dyDescent="0.2">
      <c r="A13" s="468"/>
      <c r="B13" s="18" t="s">
        <v>21</v>
      </c>
      <c r="C13" s="19">
        <v>15772</v>
      </c>
      <c r="D13" s="20">
        <v>12</v>
      </c>
      <c r="E13" s="20">
        <v>31</v>
      </c>
      <c r="F13" s="20">
        <v>1278</v>
      </c>
      <c r="G13" s="20">
        <v>2045</v>
      </c>
      <c r="H13" s="20">
        <v>1757</v>
      </c>
      <c r="I13" s="20">
        <v>1741</v>
      </c>
      <c r="J13" s="20">
        <v>1634</v>
      </c>
      <c r="K13" s="20">
        <v>1638</v>
      </c>
      <c r="L13" s="20">
        <v>1819</v>
      </c>
      <c r="M13" s="20">
        <v>1500</v>
      </c>
      <c r="N13" s="20">
        <v>1124</v>
      </c>
      <c r="O13" s="20">
        <v>580</v>
      </c>
      <c r="P13" s="20">
        <v>312</v>
      </c>
      <c r="Q13" s="20">
        <v>190</v>
      </c>
      <c r="R13" s="20">
        <v>72</v>
      </c>
      <c r="S13" s="20">
        <v>17</v>
      </c>
      <c r="T13" s="20">
        <v>14</v>
      </c>
      <c r="U13" s="20">
        <v>8</v>
      </c>
    </row>
    <row r="14" spans="1:22" ht="12.75" customHeight="1" x14ac:dyDescent="0.2">
      <c r="A14" s="467" t="s">
        <v>273</v>
      </c>
      <c r="B14" s="43" t="s">
        <v>0</v>
      </c>
      <c r="C14" s="53">
        <v>5534</v>
      </c>
      <c r="D14" s="53">
        <v>0</v>
      </c>
      <c r="E14" s="53">
        <v>0</v>
      </c>
      <c r="F14" s="53">
        <v>153</v>
      </c>
      <c r="G14" s="53">
        <v>754</v>
      </c>
      <c r="H14" s="53">
        <v>926</v>
      </c>
      <c r="I14" s="53">
        <v>832</v>
      </c>
      <c r="J14" s="53">
        <v>682</v>
      </c>
      <c r="K14" s="53">
        <v>583</v>
      </c>
      <c r="L14" s="53">
        <v>553</v>
      </c>
      <c r="M14" s="53">
        <v>450</v>
      </c>
      <c r="N14" s="53">
        <v>286</v>
      </c>
      <c r="O14" s="53">
        <v>137</v>
      </c>
      <c r="P14" s="53">
        <v>82</v>
      </c>
      <c r="Q14" s="53">
        <v>46</v>
      </c>
      <c r="R14" s="53">
        <v>25</v>
      </c>
      <c r="S14" s="53">
        <v>17</v>
      </c>
      <c r="T14" s="53">
        <v>8</v>
      </c>
      <c r="U14" s="53">
        <v>0</v>
      </c>
    </row>
    <row r="15" spans="1:22" ht="12.75" customHeight="1" x14ac:dyDescent="0.2">
      <c r="A15" s="467"/>
      <c r="B15" s="43" t="s">
        <v>20</v>
      </c>
      <c r="C15" s="53">
        <v>4710</v>
      </c>
      <c r="D15" s="53">
        <v>0</v>
      </c>
      <c r="E15" s="53">
        <v>0</v>
      </c>
      <c r="F15" s="53">
        <v>130</v>
      </c>
      <c r="G15" s="53">
        <v>650</v>
      </c>
      <c r="H15" s="53">
        <v>804</v>
      </c>
      <c r="I15" s="53">
        <v>716</v>
      </c>
      <c r="J15" s="53">
        <v>583</v>
      </c>
      <c r="K15" s="53">
        <v>492</v>
      </c>
      <c r="L15" s="53">
        <v>455</v>
      </c>
      <c r="M15" s="53">
        <v>372</v>
      </c>
      <c r="N15" s="53">
        <v>235</v>
      </c>
      <c r="O15" s="53">
        <v>111</v>
      </c>
      <c r="P15" s="53">
        <v>71</v>
      </c>
      <c r="Q15" s="53">
        <v>43</v>
      </c>
      <c r="R15" s="53">
        <v>23</v>
      </c>
      <c r="S15" s="53">
        <v>17</v>
      </c>
      <c r="T15" s="53">
        <v>8</v>
      </c>
      <c r="U15" s="53">
        <v>0</v>
      </c>
    </row>
    <row r="16" spans="1:22" ht="12.75" customHeight="1" x14ac:dyDescent="0.2">
      <c r="A16" s="467"/>
      <c r="B16" s="43" t="s">
        <v>21</v>
      </c>
      <c r="C16" s="53">
        <v>824</v>
      </c>
      <c r="D16" s="53">
        <v>0</v>
      </c>
      <c r="E16" s="53">
        <v>0</v>
      </c>
      <c r="F16" s="53">
        <v>23</v>
      </c>
      <c r="G16" s="53">
        <v>104</v>
      </c>
      <c r="H16" s="53">
        <v>122</v>
      </c>
      <c r="I16" s="53">
        <v>116</v>
      </c>
      <c r="J16" s="53">
        <v>99</v>
      </c>
      <c r="K16" s="53">
        <v>91</v>
      </c>
      <c r="L16" s="53">
        <v>98</v>
      </c>
      <c r="M16" s="53">
        <v>78</v>
      </c>
      <c r="N16" s="53">
        <v>51</v>
      </c>
      <c r="O16" s="53">
        <v>26</v>
      </c>
      <c r="P16" s="53">
        <v>11</v>
      </c>
      <c r="Q16" s="53">
        <v>3</v>
      </c>
      <c r="R16" s="53">
        <v>2</v>
      </c>
      <c r="S16" s="53">
        <v>0</v>
      </c>
      <c r="T16" s="53">
        <v>0</v>
      </c>
      <c r="U16" s="53">
        <v>0</v>
      </c>
    </row>
    <row r="17" spans="1:21" ht="12.75" customHeight="1" x14ac:dyDescent="0.2">
      <c r="A17" s="468" t="s">
        <v>274</v>
      </c>
      <c r="B17" s="18" t="s">
        <v>0</v>
      </c>
      <c r="C17" s="20">
        <v>6253</v>
      </c>
      <c r="D17" s="20">
        <v>21</v>
      </c>
      <c r="E17" s="20">
        <v>28</v>
      </c>
      <c r="F17" s="20">
        <v>116</v>
      </c>
      <c r="G17" s="20">
        <v>432</v>
      </c>
      <c r="H17" s="20">
        <v>628</v>
      </c>
      <c r="I17" s="20">
        <v>633</v>
      </c>
      <c r="J17" s="20">
        <v>632</v>
      </c>
      <c r="K17" s="20">
        <v>605</v>
      </c>
      <c r="L17" s="20">
        <v>709</v>
      </c>
      <c r="M17" s="20">
        <v>677</v>
      </c>
      <c r="N17" s="20">
        <v>630</v>
      </c>
      <c r="O17" s="20">
        <v>496</v>
      </c>
      <c r="P17" s="20">
        <v>360</v>
      </c>
      <c r="Q17" s="20">
        <v>157</v>
      </c>
      <c r="R17" s="20">
        <v>69</v>
      </c>
      <c r="S17" s="20">
        <v>42</v>
      </c>
      <c r="T17" s="20">
        <v>11</v>
      </c>
      <c r="U17" s="20">
        <v>7</v>
      </c>
    </row>
    <row r="18" spans="1:21" ht="12.75" customHeight="1" x14ac:dyDescent="0.2">
      <c r="A18" s="468"/>
      <c r="B18" s="18" t="s">
        <v>20</v>
      </c>
      <c r="C18" s="20">
        <v>3142</v>
      </c>
      <c r="D18" s="20">
        <v>12</v>
      </c>
      <c r="E18" s="20">
        <v>15</v>
      </c>
      <c r="F18" s="20">
        <v>31</v>
      </c>
      <c r="G18" s="20">
        <v>184</v>
      </c>
      <c r="H18" s="20">
        <v>344</v>
      </c>
      <c r="I18" s="20">
        <v>342</v>
      </c>
      <c r="J18" s="20">
        <v>353</v>
      </c>
      <c r="K18" s="20">
        <v>301</v>
      </c>
      <c r="L18" s="20">
        <v>372</v>
      </c>
      <c r="M18" s="20">
        <v>333</v>
      </c>
      <c r="N18" s="20">
        <v>305</v>
      </c>
      <c r="O18" s="20">
        <v>249</v>
      </c>
      <c r="P18" s="20">
        <v>160</v>
      </c>
      <c r="Q18" s="20">
        <v>75</v>
      </c>
      <c r="R18" s="20">
        <v>39</v>
      </c>
      <c r="S18" s="20">
        <v>19</v>
      </c>
      <c r="T18" s="20">
        <v>5</v>
      </c>
      <c r="U18" s="20">
        <v>3</v>
      </c>
    </row>
    <row r="19" spans="1:21" ht="12.75" customHeight="1" x14ac:dyDescent="0.2">
      <c r="A19" s="468"/>
      <c r="B19" s="18" t="s">
        <v>21</v>
      </c>
      <c r="C19" s="20">
        <v>3111</v>
      </c>
      <c r="D19" s="20">
        <v>9</v>
      </c>
      <c r="E19" s="20">
        <v>13</v>
      </c>
      <c r="F19" s="20">
        <v>85</v>
      </c>
      <c r="G19" s="20">
        <v>248</v>
      </c>
      <c r="H19" s="20">
        <v>284</v>
      </c>
      <c r="I19" s="20">
        <v>291</v>
      </c>
      <c r="J19" s="20">
        <v>279</v>
      </c>
      <c r="K19" s="20">
        <v>304</v>
      </c>
      <c r="L19" s="20">
        <v>337</v>
      </c>
      <c r="M19" s="20">
        <v>344</v>
      </c>
      <c r="N19" s="20">
        <v>325</v>
      </c>
      <c r="O19" s="20">
        <v>247</v>
      </c>
      <c r="P19" s="20">
        <v>200</v>
      </c>
      <c r="Q19" s="20">
        <v>82</v>
      </c>
      <c r="R19" s="20">
        <v>30</v>
      </c>
      <c r="S19" s="20">
        <v>23</v>
      </c>
      <c r="T19" s="20">
        <v>6</v>
      </c>
      <c r="U19" s="20">
        <v>4</v>
      </c>
    </row>
    <row r="20" spans="1:21" ht="12.75" customHeight="1" x14ac:dyDescent="0.2">
      <c r="A20" s="467" t="s">
        <v>275</v>
      </c>
      <c r="B20" s="43" t="s">
        <v>0</v>
      </c>
      <c r="C20" s="53">
        <v>1757</v>
      </c>
      <c r="D20" s="53">
        <v>0</v>
      </c>
      <c r="E20" s="53">
        <v>5</v>
      </c>
      <c r="F20" s="53">
        <v>38</v>
      </c>
      <c r="G20" s="53">
        <v>125</v>
      </c>
      <c r="H20" s="53">
        <v>266</v>
      </c>
      <c r="I20" s="53">
        <v>241</v>
      </c>
      <c r="J20" s="53">
        <v>213</v>
      </c>
      <c r="K20" s="53">
        <v>175</v>
      </c>
      <c r="L20" s="53">
        <v>217</v>
      </c>
      <c r="M20" s="53">
        <v>181</v>
      </c>
      <c r="N20" s="53">
        <v>140</v>
      </c>
      <c r="O20" s="53">
        <v>78</v>
      </c>
      <c r="P20" s="53">
        <v>42</v>
      </c>
      <c r="Q20" s="53">
        <v>14</v>
      </c>
      <c r="R20" s="53">
        <v>9</v>
      </c>
      <c r="S20" s="53">
        <v>5</v>
      </c>
      <c r="T20" s="53">
        <v>6</v>
      </c>
      <c r="U20" s="53">
        <v>2</v>
      </c>
    </row>
    <row r="21" spans="1:21" ht="12.75" customHeight="1" x14ac:dyDescent="0.2">
      <c r="A21" s="467"/>
      <c r="B21" s="43" t="s">
        <v>20</v>
      </c>
      <c r="C21" s="53">
        <v>1120</v>
      </c>
      <c r="D21" s="53">
        <v>0</v>
      </c>
      <c r="E21" s="53">
        <v>2</v>
      </c>
      <c r="F21" s="53">
        <v>26</v>
      </c>
      <c r="G21" s="53">
        <v>90</v>
      </c>
      <c r="H21" s="53">
        <v>199</v>
      </c>
      <c r="I21" s="53">
        <v>156</v>
      </c>
      <c r="J21" s="53">
        <v>137</v>
      </c>
      <c r="K21" s="53">
        <v>108</v>
      </c>
      <c r="L21" s="53">
        <v>139</v>
      </c>
      <c r="M21" s="53">
        <v>100</v>
      </c>
      <c r="N21" s="53">
        <v>70</v>
      </c>
      <c r="O21" s="53">
        <v>49</v>
      </c>
      <c r="P21" s="53">
        <v>28</v>
      </c>
      <c r="Q21" s="53">
        <v>7</v>
      </c>
      <c r="R21" s="53">
        <v>3</v>
      </c>
      <c r="S21" s="53">
        <v>4</v>
      </c>
      <c r="T21" s="53">
        <v>2</v>
      </c>
      <c r="U21" s="53">
        <v>0</v>
      </c>
    </row>
    <row r="22" spans="1:21" ht="12.75" customHeight="1" x14ac:dyDescent="0.2">
      <c r="A22" s="467"/>
      <c r="B22" s="43" t="s">
        <v>21</v>
      </c>
      <c r="C22" s="53">
        <v>637</v>
      </c>
      <c r="D22" s="53">
        <v>0</v>
      </c>
      <c r="E22" s="53">
        <v>3</v>
      </c>
      <c r="F22" s="53">
        <v>12</v>
      </c>
      <c r="G22" s="53">
        <v>35</v>
      </c>
      <c r="H22" s="53">
        <v>67</v>
      </c>
      <c r="I22" s="53">
        <v>85</v>
      </c>
      <c r="J22" s="53">
        <v>76</v>
      </c>
      <c r="K22" s="53">
        <v>67</v>
      </c>
      <c r="L22" s="53">
        <v>78</v>
      </c>
      <c r="M22" s="53">
        <v>81</v>
      </c>
      <c r="N22" s="53">
        <v>70</v>
      </c>
      <c r="O22" s="53">
        <v>29</v>
      </c>
      <c r="P22" s="53">
        <v>14</v>
      </c>
      <c r="Q22" s="53">
        <v>7</v>
      </c>
      <c r="R22" s="53">
        <v>6</v>
      </c>
      <c r="S22" s="53">
        <v>1</v>
      </c>
      <c r="T22" s="53">
        <v>4</v>
      </c>
      <c r="U22" s="53">
        <v>2</v>
      </c>
    </row>
    <row r="23" spans="1:21" ht="12.75" customHeight="1" x14ac:dyDescent="0.2">
      <c r="A23" s="468" t="s">
        <v>276</v>
      </c>
      <c r="B23" s="18" t="s">
        <v>0</v>
      </c>
      <c r="C23" s="20">
        <v>741</v>
      </c>
      <c r="D23" s="20">
        <v>0</v>
      </c>
      <c r="E23" s="20">
        <v>0</v>
      </c>
      <c r="F23" s="20">
        <v>1</v>
      </c>
      <c r="G23" s="20">
        <v>100</v>
      </c>
      <c r="H23" s="20">
        <v>110</v>
      </c>
      <c r="I23" s="20">
        <v>82</v>
      </c>
      <c r="J23" s="20">
        <v>56</v>
      </c>
      <c r="K23" s="20">
        <v>60</v>
      </c>
      <c r="L23" s="20">
        <v>77</v>
      </c>
      <c r="M23" s="20">
        <v>61</v>
      </c>
      <c r="N23" s="20">
        <v>81</v>
      </c>
      <c r="O23" s="20">
        <v>62</v>
      </c>
      <c r="P23" s="20">
        <v>34</v>
      </c>
      <c r="Q23" s="20">
        <v>14</v>
      </c>
      <c r="R23" s="20">
        <v>3</v>
      </c>
      <c r="S23" s="20">
        <v>0</v>
      </c>
      <c r="T23" s="20">
        <v>0</v>
      </c>
      <c r="U23" s="20">
        <v>0</v>
      </c>
    </row>
    <row r="24" spans="1:21" ht="12.75" customHeight="1" x14ac:dyDescent="0.2">
      <c r="A24" s="468"/>
      <c r="B24" s="18" t="s">
        <v>20</v>
      </c>
      <c r="C24" s="20">
        <v>415</v>
      </c>
      <c r="D24" s="20">
        <v>0</v>
      </c>
      <c r="E24" s="20">
        <v>0</v>
      </c>
      <c r="F24" s="20">
        <v>1</v>
      </c>
      <c r="G24" s="20">
        <v>68</v>
      </c>
      <c r="H24" s="20">
        <v>60</v>
      </c>
      <c r="I24" s="20">
        <v>45</v>
      </c>
      <c r="J24" s="20">
        <v>34</v>
      </c>
      <c r="K24" s="20">
        <v>31</v>
      </c>
      <c r="L24" s="20">
        <v>42</v>
      </c>
      <c r="M24" s="20">
        <v>35</v>
      </c>
      <c r="N24" s="20">
        <v>41</v>
      </c>
      <c r="O24" s="20">
        <v>33</v>
      </c>
      <c r="P24" s="20">
        <v>16</v>
      </c>
      <c r="Q24" s="20">
        <v>6</v>
      </c>
      <c r="R24" s="20">
        <v>3</v>
      </c>
      <c r="S24" s="20">
        <v>0</v>
      </c>
      <c r="T24" s="20">
        <v>0</v>
      </c>
      <c r="U24" s="20">
        <v>0</v>
      </c>
    </row>
    <row r="25" spans="1:21" ht="12.75" customHeight="1" x14ac:dyDescent="0.2">
      <c r="A25" s="468"/>
      <c r="B25" s="18" t="s">
        <v>21</v>
      </c>
      <c r="C25" s="20">
        <v>326</v>
      </c>
      <c r="D25" s="20">
        <v>0</v>
      </c>
      <c r="E25" s="20">
        <v>0</v>
      </c>
      <c r="F25" s="20">
        <v>0</v>
      </c>
      <c r="G25" s="20">
        <v>32</v>
      </c>
      <c r="H25" s="20">
        <v>50</v>
      </c>
      <c r="I25" s="20">
        <v>37</v>
      </c>
      <c r="J25" s="20">
        <v>22</v>
      </c>
      <c r="K25" s="20">
        <v>29</v>
      </c>
      <c r="L25" s="20">
        <v>35</v>
      </c>
      <c r="M25" s="20">
        <v>26</v>
      </c>
      <c r="N25" s="20">
        <v>40</v>
      </c>
      <c r="O25" s="20">
        <v>29</v>
      </c>
      <c r="P25" s="20">
        <v>18</v>
      </c>
      <c r="Q25" s="20">
        <v>8</v>
      </c>
      <c r="R25" s="20">
        <v>0</v>
      </c>
      <c r="S25" s="20">
        <v>0</v>
      </c>
      <c r="T25" s="20">
        <v>0</v>
      </c>
      <c r="U25" s="20">
        <v>0</v>
      </c>
    </row>
    <row r="26" spans="1:21" ht="12.75" customHeight="1" x14ac:dyDescent="0.2">
      <c r="A26" s="467" t="s">
        <v>277</v>
      </c>
      <c r="B26" s="43" t="s">
        <v>0</v>
      </c>
      <c r="C26" s="53">
        <v>4871</v>
      </c>
      <c r="D26" s="53">
        <v>40</v>
      </c>
      <c r="E26" s="53">
        <v>101</v>
      </c>
      <c r="F26" s="53">
        <v>1295</v>
      </c>
      <c r="G26" s="53">
        <v>2218</v>
      </c>
      <c r="H26" s="53">
        <v>287</v>
      </c>
      <c r="I26" s="53">
        <v>128</v>
      </c>
      <c r="J26" s="53">
        <v>122</v>
      </c>
      <c r="K26" s="53">
        <v>110</v>
      </c>
      <c r="L26" s="53">
        <v>100</v>
      </c>
      <c r="M26" s="53">
        <v>105</v>
      </c>
      <c r="N26" s="53">
        <v>71</v>
      </c>
      <c r="O26" s="53">
        <v>62</v>
      </c>
      <c r="P26" s="53">
        <v>65</v>
      </c>
      <c r="Q26" s="53">
        <v>50</v>
      </c>
      <c r="R26" s="53">
        <v>38</v>
      </c>
      <c r="S26" s="53">
        <v>28</v>
      </c>
      <c r="T26" s="53">
        <v>24</v>
      </c>
      <c r="U26" s="53">
        <v>27</v>
      </c>
    </row>
    <row r="27" spans="1:21" ht="12.75" customHeight="1" x14ac:dyDescent="0.2">
      <c r="A27" s="467"/>
      <c r="B27" s="43" t="s">
        <v>20</v>
      </c>
      <c r="C27" s="53">
        <v>2146</v>
      </c>
      <c r="D27" s="53">
        <v>26</v>
      </c>
      <c r="E27" s="53">
        <v>59</v>
      </c>
      <c r="F27" s="53">
        <v>556</v>
      </c>
      <c r="G27" s="53">
        <v>896</v>
      </c>
      <c r="H27" s="53">
        <v>182</v>
      </c>
      <c r="I27" s="53">
        <v>66</v>
      </c>
      <c r="J27" s="53">
        <v>51</v>
      </c>
      <c r="K27" s="53">
        <v>53</v>
      </c>
      <c r="L27" s="53">
        <v>48</v>
      </c>
      <c r="M27" s="53">
        <v>44</v>
      </c>
      <c r="N27" s="53">
        <v>30</v>
      </c>
      <c r="O27" s="53">
        <v>28</v>
      </c>
      <c r="P27" s="53">
        <v>34</v>
      </c>
      <c r="Q27" s="53">
        <v>23</v>
      </c>
      <c r="R27" s="53">
        <v>18</v>
      </c>
      <c r="S27" s="53">
        <v>14</v>
      </c>
      <c r="T27" s="53">
        <v>12</v>
      </c>
      <c r="U27" s="53">
        <v>6</v>
      </c>
    </row>
    <row r="28" spans="1:21" ht="12.75" customHeight="1" x14ac:dyDescent="0.2">
      <c r="A28" s="467"/>
      <c r="B28" s="43" t="s">
        <v>21</v>
      </c>
      <c r="C28" s="53">
        <v>2725</v>
      </c>
      <c r="D28" s="53">
        <v>14</v>
      </c>
      <c r="E28" s="53">
        <v>42</v>
      </c>
      <c r="F28" s="53">
        <v>739</v>
      </c>
      <c r="G28" s="53">
        <v>1322</v>
      </c>
      <c r="H28" s="53">
        <v>105</v>
      </c>
      <c r="I28" s="53">
        <v>62</v>
      </c>
      <c r="J28" s="53">
        <v>71</v>
      </c>
      <c r="K28" s="53">
        <v>57</v>
      </c>
      <c r="L28" s="53">
        <v>52</v>
      </c>
      <c r="M28" s="53">
        <v>61</v>
      </c>
      <c r="N28" s="53">
        <v>41</v>
      </c>
      <c r="O28" s="53">
        <v>34</v>
      </c>
      <c r="P28" s="53">
        <v>31</v>
      </c>
      <c r="Q28" s="53">
        <v>27</v>
      </c>
      <c r="R28" s="53">
        <v>20</v>
      </c>
      <c r="S28" s="53">
        <v>14</v>
      </c>
      <c r="T28" s="53">
        <v>12</v>
      </c>
      <c r="U28" s="53">
        <v>21</v>
      </c>
    </row>
    <row r="29" spans="1:21" ht="12.75" customHeight="1" x14ac:dyDescent="0.2">
      <c r="A29" s="468" t="s">
        <v>278</v>
      </c>
      <c r="B29" s="18" t="s">
        <v>0</v>
      </c>
      <c r="C29" s="20">
        <v>2842</v>
      </c>
      <c r="D29" s="20">
        <v>3</v>
      </c>
      <c r="E29" s="20">
        <v>0</v>
      </c>
      <c r="F29" s="20">
        <v>5</v>
      </c>
      <c r="G29" s="20">
        <v>212</v>
      </c>
      <c r="H29" s="20">
        <v>556</v>
      </c>
      <c r="I29" s="20">
        <v>694</v>
      </c>
      <c r="J29" s="20">
        <v>814</v>
      </c>
      <c r="K29" s="20">
        <v>405</v>
      </c>
      <c r="L29" s="20">
        <v>138</v>
      </c>
      <c r="M29" s="20">
        <v>12</v>
      </c>
      <c r="N29" s="20">
        <v>0</v>
      </c>
      <c r="O29" s="20">
        <v>1</v>
      </c>
      <c r="P29" s="20">
        <v>1</v>
      </c>
      <c r="Q29" s="20">
        <v>0</v>
      </c>
      <c r="R29" s="20">
        <v>1</v>
      </c>
      <c r="S29" s="20">
        <v>0</v>
      </c>
      <c r="T29" s="20">
        <v>0</v>
      </c>
      <c r="U29" s="20">
        <v>0</v>
      </c>
    </row>
    <row r="30" spans="1:21" ht="12.75" customHeight="1" x14ac:dyDescent="0.2">
      <c r="A30" s="468"/>
      <c r="B30" s="18" t="s">
        <v>20</v>
      </c>
      <c r="C30" s="20">
        <v>7</v>
      </c>
      <c r="D30" s="20">
        <v>2</v>
      </c>
      <c r="E30" s="20">
        <v>0</v>
      </c>
      <c r="F30" s="20">
        <v>1</v>
      </c>
      <c r="G30" s="20">
        <v>2</v>
      </c>
      <c r="H30" s="20">
        <v>0</v>
      </c>
      <c r="I30" s="20">
        <v>1</v>
      </c>
      <c r="J30" s="20">
        <v>0</v>
      </c>
      <c r="K30" s="20">
        <v>0</v>
      </c>
      <c r="L30" s="20">
        <v>0</v>
      </c>
      <c r="M30" s="20">
        <v>1</v>
      </c>
      <c r="N30" s="20">
        <v>0</v>
      </c>
      <c r="O30" s="20">
        <v>0</v>
      </c>
      <c r="P30" s="20">
        <v>0</v>
      </c>
      <c r="Q30" s="20">
        <v>0</v>
      </c>
      <c r="R30" s="20">
        <v>0</v>
      </c>
      <c r="S30" s="20">
        <v>0</v>
      </c>
      <c r="T30" s="20">
        <v>0</v>
      </c>
      <c r="U30" s="20">
        <v>0</v>
      </c>
    </row>
    <row r="31" spans="1:21" ht="12.75" customHeight="1" x14ac:dyDescent="0.2">
      <c r="A31" s="468"/>
      <c r="B31" s="18" t="s">
        <v>21</v>
      </c>
      <c r="C31" s="20">
        <v>2835</v>
      </c>
      <c r="D31" s="20">
        <v>1</v>
      </c>
      <c r="E31" s="20">
        <v>0</v>
      </c>
      <c r="F31" s="20">
        <v>4</v>
      </c>
      <c r="G31" s="20">
        <v>210</v>
      </c>
      <c r="H31" s="20">
        <v>556</v>
      </c>
      <c r="I31" s="20">
        <v>693</v>
      </c>
      <c r="J31" s="20">
        <v>814</v>
      </c>
      <c r="K31" s="20">
        <v>405</v>
      </c>
      <c r="L31" s="20">
        <v>138</v>
      </c>
      <c r="M31" s="20">
        <v>11</v>
      </c>
      <c r="N31" s="20">
        <v>0</v>
      </c>
      <c r="O31" s="20">
        <v>1</v>
      </c>
      <c r="P31" s="20">
        <v>1</v>
      </c>
      <c r="Q31" s="20">
        <v>0</v>
      </c>
      <c r="R31" s="20">
        <v>1</v>
      </c>
      <c r="S31" s="20">
        <v>0</v>
      </c>
      <c r="T31" s="20">
        <v>0</v>
      </c>
      <c r="U31" s="20">
        <v>0</v>
      </c>
    </row>
    <row r="32" spans="1:21" ht="12.75" customHeight="1" x14ac:dyDescent="0.2">
      <c r="A32" s="467" t="s">
        <v>279</v>
      </c>
      <c r="B32" s="43" t="s">
        <v>0</v>
      </c>
      <c r="C32" s="53">
        <v>1296</v>
      </c>
      <c r="D32" s="53">
        <v>1</v>
      </c>
      <c r="E32" s="53">
        <v>5</v>
      </c>
      <c r="F32" s="53">
        <v>183</v>
      </c>
      <c r="G32" s="53">
        <v>482</v>
      </c>
      <c r="H32" s="53">
        <v>247</v>
      </c>
      <c r="I32" s="53">
        <v>114</v>
      </c>
      <c r="J32" s="53">
        <v>88</v>
      </c>
      <c r="K32" s="53">
        <v>39</v>
      </c>
      <c r="L32" s="53">
        <v>49</v>
      </c>
      <c r="M32" s="53">
        <v>37</v>
      </c>
      <c r="N32" s="53">
        <v>24</v>
      </c>
      <c r="O32" s="53">
        <v>10</v>
      </c>
      <c r="P32" s="53">
        <v>13</v>
      </c>
      <c r="Q32" s="53">
        <v>2</v>
      </c>
      <c r="R32" s="53">
        <v>2</v>
      </c>
      <c r="S32" s="53">
        <v>0</v>
      </c>
      <c r="T32" s="53">
        <v>0</v>
      </c>
      <c r="U32" s="53">
        <v>0</v>
      </c>
    </row>
    <row r="33" spans="1:21" ht="12.75" customHeight="1" x14ac:dyDescent="0.2">
      <c r="A33" s="467"/>
      <c r="B33" s="43" t="s">
        <v>20</v>
      </c>
      <c r="C33" s="53">
        <v>64</v>
      </c>
      <c r="D33" s="53">
        <v>1</v>
      </c>
      <c r="E33" s="53">
        <v>1</v>
      </c>
      <c r="F33" s="53">
        <v>14</v>
      </c>
      <c r="G33" s="53">
        <v>20</v>
      </c>
      <c r="H33" s="53">
        <v>8</v>
      </c>
      <c r="I33" s="53">
        <v>4</v>
      </c>
      <c r="J33" s="53">
        <v>5</v>
      </c>
      <c r="K33" s="53">
        <v>0</v>
      </c>
      <c r="L33" s="53">
        <v>3</v>
      </c>
      <c r="M33" s="53">
        <v>3</v>
      </c>
      <c r="N33" s="53">
        <v>3</v>
      </c>
      <c r="O33" s="53">
        <v>1</v>
      </c>
      <c r="P33" s="53">
        <v>1</v>
      </c>
      <c r="Q33" s="53">
        <v>0</v>
      </c>
      <c r="R33" s="53">
        <v>0</v>
      </c>
      <c r="S33" s="53">
        <v>0</v>
      </c>
      <c r="T33" s="53">
        <v>0</v>
      </c>
      <c r="U33" s="53">
        <v>0</v>
      </c>
    </row>
    <row r="34" spans="1:21" ht="12.75" customHeight="1" x14ac:dyDescent="0.2">
      <c r="A34" s="467"/>
      <c r="B34" s="43" t="s">
        <v>21</v>
      </c>
      <c r="C34" s="53">
        <v>1232</v>
      </c>
      <c r="D34" s="53">
        <v>0</v>
      </c>
      <c r="E34" s="53">
        <v>4</v>
      </c>
      <c r="F34" s="53">
        <v>169</v>
      </c>
      <c r="G34" s="53">
        <v>462</v>
      </c>
      <c r="H34" s="53">
        <v>239</v>
      </c>
      <c r="I34" s="53">
        <v>110</v>
      </c>
      <c r="J34" s="53">
        <v>83</v>
      </c>
      <c r="K34" s="53">
        <v>39</v>
      </c>
      <c r="L34" s="53">
        <v>46</v>
      </c>
      <c r="M34" s="53">
        <v>34</v>
      </c>
      <c r="N34" s="53">
        <v>21</v>
      </c>
      <c r="O34" s="53">
        <v>9</v>
      </c>
      <c r="P34" s="53">
        <v>12</v>
      </c>
      <c r="Q34" s="53">
        <v>2</v>
      </c>
      <c r="R34" s="53">
        <v>2</v>
      </c>
      <c r="S34" s="53">
        <v>0</v>
      </c>
      <c r="T34" s="53">
        <v>0</v>
      </c>
      <c r="U34" s="53">
        <v>0</v>
      </c>
    </row>
    <row r="35" spans="1:21" ht="12.75" customHeight="1" x14ac:dyDescent="0.2">
      <c r="A35" s="468" t="s">
        <v>280</v>
      </c>
      <c r="B35" s="18" t="s">
        <v>0</v>
      </c>
      <c r="C35" s="20">
        <v>4572</v>
      </c>
      <c r="D35" s="20">
        <v>13</v>
      </c>
      <c r="E35" s="20">
        <v>228</v>
      </c>
      <c r="F35" s="20">
        <v>334</v>
      </c>
      <c r="G35" s="20">
        <v>341</v>
      </c>
      <c r="H35" s="20">
        <v>294</v>
      </c>
      <c r="I35" s="20">
        <v>317</v>
      </c>
      <c r="J35" s="20">
        <v>362</v>
      </c>
      <c r="K35" s="20">
        <v>370</v>
      </c>
      <c r="L35" s="20">
        <v>428</v>
      </c>
      <c r="M35" s="20">
        <v>464</v>
      </c>
      <c r="N35" s="20">
        <v>471</v>
      </c>
      <c r="O35" s="20">
        <v>379</v>
      </c>
      <c r="P35" s="20">
        <v>275</v>
      </c>
      <c r="Q35" s="20">
        <v>154</v>
      </c>
      <c r="R35" s="20">
        <v>80</v>
      </c>
      <c r="S35" s="20">
        <v>43</v>
      </c>
      <c r="T35" s="20">
        <v>15</v>
      </c>
      <c r="U35" s="20">
        <v>4</v>
      </c>
    </row>
    <row r="36" spans="1:21" ht="12.75" customHeight="1" x14ac:dyDescent="0.2">
      <c r="A36" s="468"/>
      <c r="B36" s="18" t="s">
        <v>20</v>
      </c>
      <c r="C36" s="20">
        <v>2367</v>
      </c>
      <c r="D36" s="20">
        <v>9</v>
      </c>
      <c r="E36" s="20">
        <v>172</v>
      </c>
      <c r="F36" s="20">
        <v>215</v>
      </c>
      <c r="G36" s="20">
        <v>168</v>
      </c>
      <c r="H36" s="20">
        <v>169</v>
      </c>
      <c r="I36" s="20">
        <v>167</v>
      </c>
      <c r="J36" s="20">
        <v>181</v>
      </c>
      <c r="K36" s="20">
        <v>192</v>
      </c>
      <c r="L36" s="20">
        <v>219</v>
      </c>
      <c r="M36" s="20">
        <v>216</v>
      </c>
      <c r="N36" s="20">
        <v>208</v>
      </c>
      <c r="O36" s="20">
        <v>195</v>
      </c>
      <c r="P36" s="20">
        <v>123</v>
      </c>
      <c r="Q36" s="20">
        <v>76</v>
      </c>
      <c r="R36" s="20">
        <v>29</v>
      </c>
      <c r="S36" s="20">
        <v>19</v>
      </c>
      <c r="T36" s="20">
        <v>8</v>
      </c>
      <c r="U36" s="20">
        <v>1</v>
      </c>
    </row>
    <row r="37" spans="1:21" ht="12.75" customHeight="1" x14ac:dyDescent="0.2">
      <c r="A37" s="468"/>
      <c r="B37" s="18" t="s">
        <v>21</v>
      </c>
      <c r="C37" s="20">
        <v>2205</v>
      </c>
      <c r="D37" s="20">
        <v>4</v>
      </c>
      <c r="E37" s="20">
        <v>56</v>
      </c>
      <c r="F37" s="20">
        <v>119</v>
      </c>
      <c r="G37" s="20">
        <v>173</v>
      </c>
      <c r="H37" s="20">
        <v>125</v>
      </c>
      <c r="I37" s="20">
        <v>150</v>
      </c>
      <c r="J37" s="20">
        <v>181</v>
      </c>
      <c r="K37" s="20">
        <v>178</v>
      </c>
      <c r="L37" s="20">
        <v>209</v>
      </c>
      <c r="M37" s="20">
        <v>248</v>
      </c>
      <c r="N37" s="20">
        <v>263</v>
      </c>
      <c r="O37" s="20">
        <v>184</v>
      </c>
      <c r="P37" s="20">
        <v>152</v>
      </c>
      <c r="Q37" s="20">
        <v>78</v>
      </c>
      <c r="R37" s="20">
        <v>51</v>
      </c>
      <c r="S37" s="20">
        <v>24</v>
      </c>
      <c r="T37" s="20">
        <v>7</v>
      </c>
      <c r="U37" s="20">
        <v>3</v>
      </c>
    </row>
    <row r="38" spans="1:21" ht="12.75" customHeight="1" x14ac:dyDescent="0.2">
      <c r="A38" s="467" t="s">
        <v>281</v>
      </c>
      <c r="B38" s="43" t="s">
        <v>0</v>
      </c>
      <c r="C38" s="53">
        <v>197</v>
      </c>
      <c r="D38" s="53">
        <v>0</v>
      </c>
      <c r="E38" s="53">
        <v>0</v>
      </c>
      <c r="F38" s="53">
        <v>1</v>
      </c>
      <c r="G38" s="53">
        <v>10</v>
      </c>
      <c r="H38" s="53">
        <v>18</v>
      </c>
      <c r="I38" s="53">
        <v>33</v>
      </c>
      <c r="J38" s="53">
        <v>36</v>
      </c>
      <c r="K38" s="53">
        <v>29</v>
      </c>
      <c r="L38" s="53">
        <v>25</v>
      </c>
      <c r="M38" s="53">
        <v>20</v>
      </c>
      <c r="N38" s="53">
        <v>10</v>
      </c>
      <c r="O38" s="53">
        <v>11</v>
      </c>
      <c r="P38" s="53">
        <v>4</v>
      </c>
      <c r="Q38" s="53">
        <v>0</v>
      </c>
      <c r="R38" s="53">
        <v>0</v>
      </c>
      <c r="S38" s="53">
        <v>0</v>
      </c>
      <c r="T38" s="53">
        <v>0</v>
      </c>
      <c r="U38" s="53">
        <v>0</v>
      </c>
    </row>
    <row r="39" spans="1:21" ht="12.75" customHeight="1" x14ac:dyDescent="0.2">
      <c r="A39" s="467"/>
      <c r="B39" s="43" t="s">
        <v>20</v>
      </c>
      <c r="C39" s="53">
        <v>39</v>
      </c>
      <c r="D39" s="53">
        <v>0</v>
      </c>
      <c r="E39" s="53">
        <v>0</v>
      </c>
      <c r="F39" s="53">
        <v>0</v>
      </c>
      <c r="G39" s="53">
        <v>1</v>
      </c>
      <c r="H39" s="53">
        <v>1</v>
      </c>
      <c r="I39" s="53">
        <v>7</v>
      </c>
      <c r="J39" s="53">
        <v>7</v>
      </c>
      <c r="K39" s="53">
        <v>3</v>
      </c>
      <c r="L39" s="53">
        <v>9</v>
      </c>
      <c r="M39" s="53">
        <v>3</v>
      </c>
      <c r="N39" s="53">
        <v>2</v>
      </c>
      <c r="O39" s="53">
        <v>3</v>
      </c>
      <c r="P39" s="53">
        <v>3</v>
      </c>
      <c r="Q39" s="53">
        <v>0</v>
      </c>
      <c r="R39" s="53">
        <v>0</v>
      </c>
      <c r="S39" s="53">
        <v>0</v>
      </c>
      <c r="T39" s="53">
        <v>0</v>
      </c>
      <c r="U39" s="53">
        <v>0</v>
      </c>
    </row>
    <row r="40" spans="1:21" ht="12.75" customHeight="1" x14ac:dyDescent="0.2">
      <c r="A40" s="467"/>
      <c r="B40" s="43" t="s">
        <v>21</v>
      </c>
      <c r="C40" s="53">
        <v>158</v>
      </c>
      <c r="D40" s="53">
        <v>0</v>
      </c>
      <c r="E40" s="53">
        <v>0</v>
      </c>
      <c r="F40" s="53">
        <v>1</v>
      </c>
      <c r="G40" s="53">
        <v>9</v>
      </c>
      <c r="H40" s="53">
        <v>17</v>
      </c>
      <c r="I40" s="53">
        <v>26</v>
      </c>
      <c r="J40" s="53">
        <v>29</v>
      </c>
      <c r="K40" s="53">
        <v>26</v>
      </c>
      <c r="L40" s="53">
        <v>16</v>
      </c>
      <c r="M40" s="53">
        <v>17</v>
      </c>
      <c r="N40" s="53">
        <v>8</v>
      </c>
      <c r="O40" s="53">
        <v>8</v>
      </c>
      <c r="P40" s="53">
        <v>1</v>
      </c>
      <c r="Q40" s="53">
        <v>0</v>
      </c>
      <c r="R40" s="53">
        <v>0</v>
      </c>
      <c r="S40" s="53">
        <v>0</v>
      </c>
      <c r="T40" s="53">
        <v>0</v>
      </c>
      <c r="U40" s="53">
        <v>0</v>
      </c>
    </row>
    <row r="41" spans="1:21" ht="12.75" customHeight="1" x14ac:dyDescent="0.2">
      <c r="A41" s="468" t="s">
        <v>282</v>
      </c>
      <c r="B41" s="18" t="s">
        <v>0</v>
      </c>
      <c r="C41" s="20">
        <v>26</v>
      </c>
      <c r="D41" s="20">
        <v>0</v>
      </c>
      <c r="E41" s="20">
        <v>0</v>
      </c>
      <c r="F41" s="20">
        <v>0</v>
      </c>
      <c r="G41" s="20">
        <v>4</v>
      </c>
      <c r="H41" s="20">
        <v>17</v>
      </c>
      <c r="I41" s="20">
        <v>5</v>
      </c>
      <c r="J41" s="20">
        <v>0</v>
      </c>
      <c r="K41" s="20">
        <v>0</v>
      </c>
      <c r="L41" s="20">
        <v>0</v>
      </c>
      <c r="M41" s="20">
        <v>0</v>
      </c>
      <c r="N41" s="20">
        <v>0</v>
      </c>
      <c r="O41" s="20">
        <v>0</v>
      </c>
      <c r="P41" s="20">
        <v>0</v>
      </c>
      <c r="Q41" s="20">
        <v>0</v>
      </c>
      <c r="R41" s="20">
        <v>0</v>
      </c>
      <c r="S41" s="20">
        <v>0</v>
      </c>
      <c r="T41" s="20">
        <v>0</v>
      </c>
      <c r="U41" s="20">
        <v>0</v>
      </c>
    </row>
    <row r="42" spans="1:21" ht="12.75" customHeight="1" x14ac:dyDescent="0.2">
      <c r="A42" s="468"/>
      <c r="B42" s="18" t="s">
        <v>20</v>
      </c>
      <c r="C42" s="20">
        <v>21</v>
      </c>
      <c r="D42" s="20">
        <v>0</v>
      </c>
      <c r="E42" s="20">
        <v>0</v>
      </c>
      <c r="F42" s="20">
        <v>0</v>
      </c>
      <c r="G42" s="20">
        <v>3</v>
      </c>
      <c r="H42" s="20">
        <v>14</v>
      </c>
      <c r="I42" s="20">
        <v>4</v>
      </c>
      <c r="J42" s="20">
        <v>0</v>
      </c>
      <c r="K42" s="20">
        <v>0</v>
      </c>
      <c r="L42" s="20">
        <v>0</v>
      </c>
      <c r="M42" s="20">
        <v>0</v>
      </c>
      <c r="N42" s="20">
        <v>0</v>
      </c>
      <c r="O42" s="20">
        <v>0</v>
      </c>
      <c r="P42" s="20">
        <v>0</v>
      </c>
      <c r="Q42" s="20">
        <v>0</v>
      </c>
      <c r="R42" s="20">
        <v>0</v>
      </c>
      <c r="S42" s="20">
        <v>0</v>
      </c>
      <c r="T42" s="20">
        <v>0</v>
      </c>
      <c r="U42" s="20">
        <v>0</v>
      </c>
    </row>
    <row r="43" spans="1:21" ht="12.75" customHeight="1" x14ac:dyDescent="0.2">
      <c r="A43" s="468"/>
      <c r="B43" s="18" t="s">
        <v>21</v>
      </c>
      <c r="C43" s="20">
        <v>5</v>
      </c>
      <c r="D43" s="20">
        <v>0</v>
      </c>
      <c r="E43" s="20">
        <v>0</v>
      </c>
      <c r="F43" s="20">
        <v>0</v>
      </c>
      <c r="G43" s="20">
        <v>1</v>
      </c>
      <c r="H43" s="20">
        <v>3</v>
      </c>
      <c r="I43" s="20">
        <v>1</v>
      </c>
      <c r="J43" s="20">
        <v>0</v>
      </c>
      <c r="K43" s="20">
        <v>0</v>
      </c>
      <c r="L43" s="20">
        <v>0</v>
      </c>
      <c r="M43" s="20">
        <v>0</v>
      </c>
      <c r="N43" s="20">
        <v>0</v>
      </c>
      <c r="O43" s="20">
        <v>0</v>
      </c>
      <c r="P43" s="20">
        <v>0</v>
      </c>
      <c r="Q43" s="20">
        <v>0</v>
      </c>
      <c r="R43" s="20">
        <v>0</v>
      </c>
      <c r="S43" s="20">
        <v>0</v>
      </c>
      <c r="T43" s="20">
        <v>0</v>
      </c>
      <c r="U43" s="20">
        <v>0</v>
      </c>
    </row>
    <row r="44" spans="1:21" s="107" customFormat="1" ht="12.75" customHeight="1" x14ac:dyDescent="0.2">
      <c r="A44" s="473" t="s">
        <v>0</v>
      </c>
      <c r="B44" s="168" t="s">
        <v>0</v>
      </c>
      <c r="C44" s="169">
        <v>200168</v>
      </c>
      <c r="D44" s="170">
        <v>1448</v>
      </c>
      <c r="E44" s="170">
        <v>7052</v>
      </c>
      <c r="F44" s="169">
        <v>16179</v>
      </c>
      <c r="G44" s="169">
        <v>26009</v>
      </c>
      <c r="H44" s="169">
        <v>21796</v>
      </c>
      <c r="I44" s="169">
        <v>18752</v>
      </c>
      <c r="J44" s="169">
        <v>17280</v>
      </c>
      <c r="K44" s="169">
        <v>16237</v>
      </c>
      <c r="L44" s="169">
        <v>17183</v>
      </c>
      <c r="M44" s="169">
        <v>14945</v>
      </c>
      <c r="N44" s="169">
        <v>12697</v>
      </c>
      <c r="O44" s="170">
        <v>8717</v>
      </c>
      <c r="P44" s="170">
        <v>5960</v>
      </c>
      <c r="Q44" s="170">
        <v>4216</v>
      </c>
      <c r="R44" s="170">
        <v>3272</v>
      </c>
      <c r="S44" s="170">
        <v>2881</v>
      </c>
      <c r="T44" s="170">
        <v>2651</v>
      </c>
      <c r="U44" s="170">
        <v>2893</v>
      </c>
    </row>
    <row r="45" spans="1:21" s="107" customFormat="1" ht="12.75" customHeight="1" x14ac:dyDescent="0.2">
      <c r="A45" s="474"/>
      <c r="B45" s="171" t="s">
        <v>20</v>
      </c>
      <c r="C45" s="172">
        <v>105920</v>
      </c>
      <c r="D45" s="173">
        <v>941</v>
      </c>
      <c r="E45" s="173">
        <v>4941</v>
      </c>
      <c r="F45" s="173">
        <v>8098</v>
      </c>
      <c r="G45" s="172">
        <v>12851</v>
      </c>
      <c r="H45" s="172">
        <v>12494</v>
      </c>
      <c r="I45" s="173">
        <v>10323</v>
      </c>
      <c r="J45" s="173">
        <v>9228</v>
      </c>
      <c r="K45" s="173">
        <v>8807</v>
      </c>
      <c r="L45" s="173">
        <v>9305</v>
      </c>
      <c r="M45" s="173">
        <v>8045</v>
      </c>
      <c r="N45" s="173">
        <v>6612</v>
      </c>
      <c r="O45" s="173">
        <v>4554</v>
      </c>
      <c r="P45" s="173">
        <v>2948</v>
      </c>
      <c r="Q45" s="173">
        <v>1926</v>
      </c>
      <c r="R45" s="173">
        <v>1463</v>
      </c>
      <c r="S45" s="173">
        <v>1250</v>
      </c>
      <c r="T45" s="173">
        <v>1069</v>
      </c>
      <c r="U45" s="173">
        <v>1065</v>
      </c>
    </row>
    <row r="46" spans="1:21" s="107" customFormat="1" ht="12.75" customHeight="1" x14ac:dyDescent="0.2">
      <c r="A46" s="474"/>
      <c r="B46" s="171" t="s">
        <v>21</v>
      </c>
      <c r="C46" s="172">
        <v>94248</v>
      </c>
      <c r="D46" s="173">
        <v>507</v>
      </c>
      <c r="E46" s="173">
        <v>2111</v>
      </c>
      <c r="F46" s="173">
        <v>8081</v>
      </c>
      <c r="G46" s="172">
        <v>13158</v>
      </c>
      <c r="H46" s="173">
        <v>9302</v>
      </c>
      <c r="I46" s="173">
        <v>8429</v>
      </c>
      <c r="J46" s="173">
        <v>8052</v>
      </c>
      <c r="K46" s="173">
        <v>7430</v>
      </c>
      <c r="L46" s="173">
        <v>7878</v>
      </c>
      <c r="M46" s="173">
        <v>6900</v>
      </c>
      <c r="N46" s="173">
        <v>6085</v>
      </c>
      <c r="O46" s="173">
        <v>4163</v>
      </c>
      <c r="P46" s="173">
        <v>3012</v>
      </c>
      <c r="Q46" s="173">
        <v>2290</v>
      </c>
      <c r="R46" s="173">
        <v>1809</v>
      </c>
      <c r="S46" s="173">
        <v>1631</v>
      </c>
      <c r="T46" s="173">
        <v>1582</v>
      </c>
      <c r="U46" s="173">
        <v>1828</v>
      </c>
    </row>
    <row r="48" spans="1:21" ht="12.75" customHeight="1" x14ac:dyDescent="0.25">
      <c r="A48" s="23" t="s">
        <v>463</v>
      </c>
      <c r="B48"/>
      <c r="C48"/>
      <c r="D48"/>
      <c r="E48"/>
      <c r="F48"/>
      <c r="G48"/>
      <c r="H48"/>
      <c r="I48"/>
      <c r="J48"/>
      <c r="K48"/>
      <c r="L48"/>
      <c r="M48"/>
      <c r="N48"/>
      <c r="O48"/>
      <c r="P48"/>
      <c r="Q48"/>
      <c r="R48"/>
      <c r="S48"/>
      <c r="T48"/>
      <c r="U48"/>
    </row>
    <row r="49" spans="1:21" ht="63" customHeight="1" x14ac:dyDescent="0.25">
      <c r="A49" s="443" t="s">
        <v>814</v>
      </c>
      <c r="B49" s="443"/>
      <c r="C49" s="443"/>
      <c r="D49" s="443"/>
      <c r="E49" s="443"/>
      <c r="F49" s="443"/>
      <c r="G49" s="443"/>
      <c r="H49" s="443"/>
      <c r="I49" s="443"/>
      <c r="J49" s="443"/>
      <c r="K49" s="443"/>
      <c r="L49" s="443"/>
      <c r="M49" s="443"/>
      <c r="N49" s="443"/>
      <c r="O49" s="443"/>
      <c r="P49" s="443"/>
      <c r="Q49"/>
      <c r="R49"/>
      <c r="S49"/>
      <c r="T49"/>
      <c r="U49"/>
    </row>
    <row r="50" spans="1:21" ht="12.75" customHeight="1" x14ac:dyDescent="0.25">
      <c r="A50" s="472" t="s">
        <v>611</v>
      </c>
      <c r="B50" s="472"/>
      <c r="C50" s="472"/>
      <c r="D50" s="472"/>
      <c r="E50" s="472"/>
      <c r="F50" s="91"/>
      <c r="G50" s="91"/>
      <c r="H50" s="91"/>
      <c r="I50" s="91"/>
      <c r="J50" s="91"/>
      <c r="K50" s="91"/>
      <c r="L50" s="91"/>
      <c r="M50" s="91"/>
      <c r="N50" s="91"/>
      <c r="O50" s="91"/>
      <c r="P50" s="91"/>
      <c r="Q50" s="91"/>
      <c r="R50" s="91"/>
      <c r="S50" s="91"/>
      <c r="T50" s="91"/>
      <c r="U50" s="91"/>
    </row>
    <row r="51" spans="1:21" ht="12.75" customHeight="1" x14ac:dyDescent="0.2">
      <c r="A51" s="316"/>
    </row>
    <row r="52" spans="1:21" ht="12.75" customHeight="1" x14ac:dyDescent="0.2">
      <c r="A52" s="23" t="s">
        <v>462</v>
      </c>
    </row>
  </sheetData>
  <mergeCells count="20">
    <mergeCell ref="A29:A31"/>
    <mergeCell ref="C3:C4"/>
    <mergeCell ref="D3:U3"/>
    <mergeCell ref="A5:A7"/>
    <mergeCell ref="A8:A10"/>
    <mergeCell ref="A11:A13"/>
    <mergeCell ref="A14:A16"/>
    <mergeCell ref="A17:A19"/>
    <mergeCell ref="A20:A22"/>
    <mergeCell ref="A23:A25"/>
    <mergeCell ref="A26:A28"/>
    <mergeCell ref="A3:A4"/>
    <mergeCell ref="B3:B4"/>
    <mergeCell ref="A50:E50"/>
    <mergeCell ref="A32:A34"/>
    <mergeCell ref="A35:A37"/>
    <mergeCell ref="A38:A40"/>
    <mergeCell ref="A41:A43"/>
    <mergeCell ref="A44:A46"/>
    <mergeCell ref="A49:P49"/>
  </mergeCells>
  <hyperlinks>
    <hyperlink ref="V1" location="Contents!A1" display="Return to Contents" xr:uid="{00000000-0004-0000-1600-000000000000}"/>
    <hyperlink ref="A50" r:id="rId1" display="www.health.govt.nz/nz-health-statistics/national-collections-and-surveys/national-collections-annual-maintenance-project/ncamp-2014-archive/ncamp-2014-changes-national-collections" xr:uid="{00000000-0004-0000-1600-000001000000}"/>
    <hyperlink ref="A50:E50" r:id="rId2" display="data-enquiries@moh.govt.nz" xr:uid="{00000000-0004-0000-1600-000002000000}"/>
  </hyperlinks>
  <pageMargins left="0.70866141732283472" right="0.70866141732283472" top="0.74803149606299213" bottom="0.74803149606299213" header="0.31496062992125984" footer="0.31496062992125984"/>
  <pageSetup paperSize="9" scale="67" orientation="landscape" r:id="rId3"/>
  <headerFooter>
    <oddHeader>&amp;C&amp;"Arial,Regular"&amp;10Mental Health and Addiction: Service Use 2013/14</oddHeader>
    <oddFooter>&amp;R&amp;"Arial,Regular"&amp;10Page &amp;P of &amp;N</oddFooter>
  </headerFooter>
  <legacyDrawing r:id="rId4"/>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V52"/>
  <sheetViews>
    <sheetView showGridLines="0" zoomScaleNormal="100" workbookViewId="0">
      <pane ySplit="4" topLeftCell="A5" activePane="bottomLeft" state="frozen"/>
      <selection activeCell="T2" sqref="T2"/>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713</v>
      </c>
      <c r="C1" s="16"/>
      <c r="D1" s="16"/>
      <c r="E1" s="16"/>
      <c r="F1" s="16"/>
      <c r="G1" s="16"/>
      <c r="H1" s="16"/>
      <c r="I1" s="16"/>
      <c r="J1" s="16"/>
      <c r="K1" s="16"/>
      <c r="L1" s="16"/>
      <c r="M1" s="16"/>
      <c r="N1" s="16"/>
      <c r="O1" s="16"/>
      <c r="P1" s="16"/>
      <c r="Q1" s="16"/>
      <c r="R1" s="16"/>
      <c r="S1" s="16"/>
      <c r="T1" s="16"/>
      <c r="V1" s="25" t="s">
        <v>465</v>
      </c>
    </row>
    <row r="3" spans="1:22" ht="12.75" customHeight="1" x14ac:dyDescent="0.2">
      <c r="A3" s="433" t="s">
        <v>283</v>
      </c>
      <c r="B3" s="433" t="s">
        <v>26</v>
      </c>
      <c r="C3" s="469" t="s">
        <v>0</v>
      </c>
      <c r="D3" s="430" t="s">
        <v>1</v>
      </c>
      <c r="E3" s="430"/>
      <c r="F3" s="430"/>
      <c r="G3" s="430"/>
      <c r="H3" s="430"/>
      <c r="I3" s="430"/>
      <c r="J3" s="430"/>
      <c r="K3" s="430"/>
      <c r="L3" s="430"/>
      <c r="M3" s="430"/>
      <c r="N3" s="430"/>
      <c r="O3" s="430"/>
      <c r="P3" s="430"/>
      <c r="Q3" s="430"/>
      <c r="R3" s="430"/>
      <c r="S3" s="430"/>
      <c r="T3" s="430"/>
      <c r="U3" s="430"/>
    </row>
    <row r="4" spans="1:22" ht="12.75" customHeight="1" x14ac:dyDescent="0.2">
      <c r="A4" s="434"/>
      <c r="B4" s="434"/>
      <c r="C4" s="470"/>
      <c r="D4" s="27" t="s">
        <v>2</v>
      </c>
      <c r="E4" s="27" t="s">
        <v>3</v>
      </c>
      <c r="F4" s="27" t="s">
        <v>4</v>
      </c>
      <c r="G4" s="27" t="s">
        <v>5</v>
      </c>
      <c r="H4" s="27" t="s">
        <v>6</v>
      </c>
      <c r="I4" s="27" t="s">
        <v>7</v>
      </c>
      <c r="J4" s="27" t="s">
        <v>8</v>
      </c>
      <c r="K4" s="27" t="s">
        <v>9</v>
      </c>
      <c r="L4" s="27" t="s">
        <v>10</v>
      </c>
      <c r="M4" s="27" t="s">
        <v>11</v>
      </c>
      <c r="N4" s="27" t="s">
        <v>12</v>
      </c>
      <c r="O4" s="27" t="s">
        <v>13</v>
      </c>
      <c r="P4" s="27" t="s">
        <v>14</v>
      </c>
      <c r="Q4" s="27" t="s">
        <v>15</v>
      </c>
      <c r="R4" s="27" t="s">
        <v>16</v>
      </c>
      <c r="S4" s="27" t="s">
        <v>17</v>
      </c>
      <c r="T4" s="27" t="s">
        <v>18</v>
      </c>
      <c r="U4" s="27" t="s">
        <v>19</v>
      </c>
    </row>
    <row r="5" spans="1:22" ht="12.75" customHeight="1" x14ac:dyDescent="0.2">
      <c r="A5" s="468" t="s">
        <v>270</v>
      </c>
      <c r="B5" s="18" t="s">
        <v>0</v>
      </c>
      <c r="C5" s="20">
        <v>2520</v>
      </c>
      <c r="D5" s="20">
        <v>0</v>
      </c>
      <c r="E5" s="20">
        <v>5</v>
      </c>
      <c r="F5" s="20">
        <v>51</v>
      </c>
      <c r="G5" s="20">
        <v>330</v>
      </c>
      <c r="H5" s="20">
        <v>381</v>
      </c>
      <c r="I5" s="20">
        <v>322</v>
      </c>
      <c r="J5" s="20">
        <v>315</v>
      </c>
      <c r="K5" s="20">
        <v>271</v>
      </c>
      <c r="L5" s="20">
        <v>242</v>
      </c>
      <c r="M5" s="20">
        <v>227</v>
      </c>
      <c r="N5" s="20">
        <v>157</v>
      </c>
      <c r="O5" s="20">
        <v>90</v>
      </c>
      <c r="P5" s="20">
        <v>57</v>
      </c>
      <c r="Q5" s="20">
        <v>34</v>
      </c>
      <c r="R5" s="20">
        <v>22</v>
      </c>
      <c r="S5" s="20">
        <v>8</v>
      </c>
      <c r="T5" s="20">
        <v>4</v>
      </c>
      <c r="U5" s="20">
        <v>4</v>
      </c>
    </row>
    <row r="6" spans="1:22" ht="12.75" customHeight="1" x14ac:dyDescent="0.2">
      <c r="A6" s="468"/>
      <c r="B6" s="18" t="s">
        <v>20</v>
      </c>
      <c r="C6" s="20">
        <v>1381</v>
      </c>
      <c r="D6" s="20">
        <v>0</v>
      </c>
      <c r="E6" s="20">
        <v>3</v>
      </c>
      <c r="F6" s="20">
        <v>15</v>
      </c>
      <c r="G6" s="20">
        <v>194</v>
      </c>
      <c r="H6" s="20">
        <v>246</v>
      </c>
      <c r="I6" s="20">
        <v>192</v>
      </c>
      <c r="J6" s="20">
        <v>179</v>
      </c>
      <c r="K6" s="20">
        <v>149</v>
      </c>
      <c r="L6" s="20">
        <v>132</v>
      </c>
      <c r="M6" s="20">
        <v>107</v>
      </c>
      <c r="N6" s="20">
        <v>69</v>
      </c>
      <c r="O6" s="20">
        <v>43</v>
      </c>
      <c r="P6" s="20">
        <v>25</v>
      </c>
      <c r="Q6" s="20">
        <v>13</v>
      </c>
      <c r="R6" s="20">
        <v>8</v>
      </c>
      <c r="S6" s="20">
        <v>2</v>
      </c>
      <c r="T6" s="20">
        <v>3</v>
      </c>
      <c r="U6" s="20">
        <v>1</v>
      </c>
    </row>
    <row r="7" spans="1:22" ht="12.75" customHeight="1" x14ac:dyDescent="0.2">
      <c r="A7" s="468"/>
      <c r="B7" s="18" t="s">
        <v>21</v>
      </c>
      <c r="C7" s="20">
        <v>1139</v>
      </c>
      <c r="D7" s="20">
        <v>0</v>
      </c>
      <c r="E7" s="20">
        <v>2</v>
      </c>
      <c r="F7" s="20">
        <v>36</v>
      </c>
      <c r="G7" s="20">
        <v>136</v>
      </c>
      <c r="H7" s="20">
        <v>135</v>
      </c>
      <c r="I7" s="20">
        <v>130</v>
      </c>
      <c r="J7" s="20">
        <v>136</v>
      </c>
      <c r="K7" s="20">
        <v>122</v>
      </c>
      <c r="L7" s="20">
        <v>110</v>
      </c>
      <c r="M7" s="20">
        <v>120</v>
      </c>
      <c r="N7" s="20">
        <v>88</v>
      </c>
      <c r="O7" s="20">
        <v>47</v>
      </c>
      <c r="P7" s="20">
        <v>32</v>
      </c>
      <c r="Q7" s="20">
        <v>21</v>
      </c>
      <c r="R7" s="20">
        <v>14</v>
      </c>
      <c r="S7" s="20">
        <v>6</v>
      </c>
      <c r="T7" s="20">
        <v>1</v>
      </c>
      <c r="U7" s="20">
        <v>3</v>
      </c>
    </row>
    <row r="8" spans="1:22" ht="12.75" customHeight="1" x14ac:dyDescent="0.2">
      <c r="A8" s="467" t="s">
        <v>271</v>
      </c>
      <c r="B8" s="43" t="s">
        <v>0</v>
      </c>
      <c r="C8" s="44">
        <v>26603</v>
      </c>
      <c r="D8" s="53">
        <v>389</v>
      </c>
      <c r="E8" s="53">
        <v>1703</v>
      </c>
      <c r="F8" s="53">
        <v>3320</v>
      </c>
      <c r="G8" s="53">
        <v>3688</v>
      </c>
      <c r="H8" s="53">
        <v>3028</v>
      </c>
      <c r="I8" s="53">
        <v>2573</v>
      </c>
      <c r="J8" s="53">
        <v>2257</v>
      </c>
      <c r="K8" s="53">
        <v>2146</v>
      </c>
      <c r="L8" s="53">
        <v>2216</v>
      </c>
      <c r="M8" s="53">
        <v>1791</v>
      </c>
      <c r="N8" s="53">
        <v>1419</v>
      </c>
      <c r="O8" s="53">
        <v>817</v>
      </c>
      <c r="P8" s="53">
        <v>461</v>
      </c>
      <c r="Q8" s="53">
        <v>254</v>
      </c>
      <c r="R8" s="53">
        <v>217</v>
      </c>
      <c r="S8" s="53">
        <v>162</v>
      </c>
      <c r="T8" s="53">
        <v>99</v>
      </c>
      <c r="U8" s="53">
        <v>63</v>
      </c>
    </row>
    <row r="9" spans="1:22" ht="12.75" customHeight="1" x14ac:dyDescent="0.2">
      <c r="A9" s="467"/>
      <c r="B9" s="43" t="s">
        <v>20</v>
      </c>
      <c r="C9" s="44">
        <v>13669</v>
      </c>
      <c r="D9" s="53">
        <v>266</v>
      </c>
      <c r="E9" s="53">
        <v>1240</v>
      </c>
      <c r="F9" s="53">
        <v>1675</v>
      </c>
      <c r="G9" s="53">
        <v>1847</v>
      </c>
      <c r="H9" s="53">
        <v>1583</v>
      </c>
      <c r="I9" s="53">
        <v>1311</v>
      </c>
      <c r="J9" s="53">
        <v>1156</v>
      </c>
      <c r="K9" s="53">
        <v>1116</v>
      </c>
      <c r="L9" s="53">
        <v>1066</v>
      </c>
      <c r="M9" s="53">
        <v>879</v>
      </c>
      <c r="N9" s="53">
        <v>629</v>
      </c>
      <c r="O9" s="53">
        <v>357</v>
      </c>
      <c r="P9" s="53">
        <v>214</v>
      </c>
      <c r="Q9" s="53">
        <v>110</v>
      </c>
      <c r="R9" s="53">
        <v>94</v>
      </c>
      <c r="S9" s="53">
        <v>71</v>
      </c>
      <c r="T9" s="53">
        <v>33</v>
      </c>
      <c r="U9" s="53">
        <v>22</v>
      </c>
    </row>
    <row r="10" spans="1:22" ht="12.75" customHeight="1" x14ac:dyDescent="0.2">
      <c r="A10" s="467"/>
      <c r="B10" s="43" t="s">
        <v>21</v>
      </c>
      <c r="C10" s="44">
        <v>12934</v>
      </c>
      <c r="D10" s="53">
        <v>123</v>
      </c>
      <c r="E10" s="53">
        <v>463</v>
      </c>
      <c r="F10" s="53">
        <v>1645</v>
      </c>
      <c r="G10" s="53">
        <v>1841</v>
      </c>
      <c r="H10" s="53">
        <v>1445</v>
      </c>
      <c r="I10" s="53">
        <v>1262</v>
      </c>
      <c r="J10" s="53">
        <v>1101</v>
      </c>
      <c r="K10" s="53">
        <v>1030</v>
      </c>
      <c r="L10" s="53">
        <v>1150</v>
      </c>
      <c r="M10" s="53">
        <v>912</v>
      </c>
      <c r="N10" s="53">
        <v>790</v>
      </c>
      <c r="O10" s="53">
        <v>460</v>
      </c>
      <c r="P10" s="53">
        <v>247</v>
      </c>
      <c r="Q10" s="53">
        <v>144</v>
      </c>
      <c r="R10" s="53">
        <v>123</v>
      </c>
      <c r="S10" s="53">
        <v>91</v>
      </c>
      <c r="T10" s="53">
        <v>66</v>
      </c>
      <c r="U10" s="53">
        <v>41</v>
      </c>
    </row>
    <row r="11" spans="1:22" ht="12.75" customHeight="1" x14ac:dyDescent="0.2">
      <c r="A11" s="468" t="s">
        <v>272</v>
      </c>
      <c r="B11" s="18" t="s">
        <v>0</v>
      </c>
      <c r="C11" s="19">
        <v>16451</v>
      </c>
      <c r="D11" s="20">
        <v>11</v>
      </c>
      <c r="E11" s="20">
        <v>50</v>
      </c>
      <c r="F11" s="20">
        <v>1713</v>
      </c>
      <c r="G11" s="20">
        <v>2547</v>
      </c>
      <c r="H11" s="20">
        <v>2437</v>
      </c>
      <c r="I11" s="20">
        <v>2143</v>
      </c>
      <c r="J11" s="20">
        <v>1834</v>
      </c>
      <c r="K11" s="20">
        <v>1644</v>
      </c>
      <c r="L11" s="20">
        <v>1594</v>
      </c>
      <c r="M11" s="20">
        <v>1189</v>
      </c>
      <c r="N11" s="20">
        <v>788</v>
      </c>
      <c r="O11" s="20">
        <v>313</v>
      </c>
      <c r="P11" s="20">
        <v>115</v>
      </c>
      <c r="Q11" s="20">
        <v>50</v>
      </c>
      <c r="R11" s="20">
        <v>19</v>
      </c>
      <c r="S11" s="20">
        <v>3</v>
      </c>
      <c r="T11" s="20">
        <v>1</v>
      </c>
      <c r="U11" s="20">
        <v>0</v>
      </c>
    </row>
    <row r="12" spans="1:22" ht="12.75" customHeight="1" x14ac:dyDescent="0.2">
      <c r="A12" s="468"/>
      <c r="B12" s="18" t="s">
        <v>20</v>
      </c>
      <c r="C12" s="19">
        <v>10538</v>
      </c>
      <c r="D12" s="20">
        <v>5</v>
      </c>
      <c r="E12" s="20">
        <v>27</v>
      </c>
      <c r="F12" s="20">
        <v>972</v>
      </c>
      <c r="G12" s="20">
        <v>1694</v>
      </c>
      <c r="H12" s="20">
        <v>1730</v>
      </c>
      <c r="I12" s="20">
        <v>1353</v>
      </c>
      <c r="J12" s="20">
        <v>1174</v>
      </c>
      <c r="K12" s="20">
        <v>1032</v>
      </c>
      <c r="L12" s="20">
        <v>998</v>
      </c>
      <c r="M12" s="20">
        <v>741</v>
      </c>
      <c r="N12" s="20">
        <v>484</v>
      </c>
      <c r="O12" s="20">
        <v>199</v>
      </c>
      <c r="P12" s="20">
        <v>82</v>
      </c>
      <c r="Q12" s="20">
        <v>32</v>
      </c>
      <c r="R12" s="20">
        <v>13</v>
      </c>
      <c r="S12" s="20">
        <v>1</v>
      </c>
      <c r="T12" s="20">
        <v>1</v>
      </c>
      <c r="U12" s="20">
        <v>0</v>
      </c>
    </row>
    <row r="13" spans="1:22" ht="12.75" customHeight="1" x14ac:dyDescent="0.2">
      <c r="A13" s="468"/>
      <c r="B13" s="18" t="s">
        <v>21</v>
      </c>
      <c r="C13" s="20">
        <v>5913</v>
      </c>
      <c r="D13" s="20">
        <v>6</v>
      </c>
      <c r="E13" s="20">
        <v>23</v>
      </c>
      <c r="F13" s="20">
        <v>741</v>
      </c>
      <c r="G13" s="20">
        <v>853</v>
      </c>
      <c r="H13" s="20">
        <v>707</v>
      </c>
      <c r="I13" s="20">
        <v>790</v>
      </c>
      <c r="J13" s="20">
        <v>660</v>
      </c>
      <c r="K13" s="20">
        <v>612</v>
      </c>
      <c r="L13" s="20">
        <v>596</v>
      </c>
      <c r="M13" s="20">
        <v>448</v>
      </c>
      <c r="N13" s="20">
        <v>304</v>
      </c>
      <c r="O13" s="20">
        <v>114</v>
      </c>
      <c r="P13" s="20">
        <v>33</v>
      </c>
      <c r="Q13" s="20">
        <v>18</v>
      </c>
      <c r="R13" s="20">
        <v>6</v>
      </c>
      <c r="S13" s="20">
        <v>2</v>
      </c>
      <c r="T13" s="20">
        <v>0</v>
      </c>
      <c r="U13" s="20">
        <v>0</v>
      </c>
    </row>
    <row r="14" spans="1:22" ht="12.75" customHeight="1" x14ac:dyDescent="0.2">
      <c r="A14" s="467" t="s">
        <v>273</v>
      </c>
      <c r="B14" s="43" t="s">
        <v>0</v>
      </c>
      <c r="C14" s="53">
        <v>2612</v>
      </c>
      <c r="D14" s="53">
        <v>0</v>
      </c>
      <c r="E14" s="53">
        <v>0</v>
      </c>
      <c r="F14" s="53">
        <v>96</v>
      </c>
      <c r="G14" s="53">
        <v>395</v>
      </c>
      <c r="H14" s="53">
        <v>457</v>
      </c>
      <c r="I14" s="53">
        <v>431</v>
      </c>
      <c r="J14" s="53">
        <v>332</v>
      </c>
      <c r="K14" s="53">
        <v>280</v>
      </c>
      <c r="L14" s="53">
        <v>240</v>
      </c>
      <c r="M14" s="53">
        <v>189</v>
      </c>
      <c r="N14" s="53">
        <v>114</v>
      </c>
      <c r="O14" s="53">
        <v>38</v>
      </c>
      <c r="P14" s="53">
        <v>24</v>
      </c>
      <c r="Q14" s="53">
        <v>7</v>
      </c>
      <c r="R14" s="53">
        <v>5</v>
      </c>
      <c r="S14" s="53">
        <v>3</v>
      </c>
      <c r="T14" s="53">
        <v>1</v>
      </c>
      <c r="U14" s="53">
        <v>0</v>
      </c>
    </row>
    <row r="15" spans="1:22" ht="12.75" customHeight="1" x14ac:dyDescent="0.2">
      <c r="A15" s="467"/>
      <c r="B15" s="43" t="s">
        <v>20</v>
      </c>
      <c r="C15" s="53">
        <v>2227</v>
      </c>
      <c r="D15" s="53">
        <v>0</v>
      </c>
      <c r="E15" s="53">
        <v>0</v>
      </c>
      <c r="F15" s="53">
        <v>85</v>
      </c>
      <c r="G15" s="53">
        <v>338</v>
      </c>
      <c r="H15" s="53">
        <v>394</v>
      </c>
      <c r="I15" s="53">
        <v>364</v>
      </c>
      <c r="J15" s="53">
        <v>280</v>
      </c>
      <c r="K15" s="53">
        <v>227</v>
      </c>
      <c r="L15" s="53">
        <v>208</v>
      </c>
      <c r="M15" s="53">
        <v>160</v>
      </c>
      <c r="N15" s="53">
        <v>100</v>
      </c>
      <c r="O15" s="53">
        <v>33</v>
      </c>
      <c r="P15" s="53">
        <v>23</v>
      </c>
      <c r="Q15" s="53">
        <v>6</v>
      </c>
      <c r="R15" s="53">
        <v>5</v>
      </c>
      <c r="S15" s="53">
        <v>3</v>
      </c>
      <c r="T15" s="53">
        <v>1</v>
      </c>
      <c r="U15" s="53">
        <v>0</v>
      </c>
    </row>
    <row r="16" spans="1:22" ht="12.75" customHeight="1" x14ac:dyDescent="0.2">
      <c r="A16" s="467"/>
      <c r="B16" s="43" t="s">
        <v>21</v>
      </c>
      <c r="C16" s="53">
        <v>385</v>
      </c>
      <c r="D16" s="53">
        <v>0</v>
      </c>
      <c r="E16" s="53">
        <v>0</v>
      </c>
      <c r="F16" s="53">
        <v>11</v>
      </c>
      <c r="G16" s="53">
        <v>57</v>
      </c>
      <c r="H16" s="53">
        <v>63</v>
      </c>
      <c r="I16" s="53">
        <v>67</v>
      </c>
      <c r="J16" s="53">
        <v>52</v>
      </c>
      <c r="K16" s="53">
        <v>53</v>
      </c>
      <c r="L16" s="53">
        <v>32</v>
      </c>
      <c r="M16" s="53">
        <v>29</v>
      </c>
      <c r="N16" s="53">
        <v>14</v>
      </c>
      <c r="O16" s="53">
        <v>5</v>
      </c>
      <c r="P16" s="53">
        <v>1</v>
      </c>
      <c r="Q16" s="53">
        <v>1</v>
      </c>
      <c r="R16" s="53">
        <v>0</v>
      </c>
      <c r="S16" s="53">
        <v>0</v>
      </c>
      <c r="T16" s="53">
        <v>0</v>
      </c>
      <c r="U16" s="53">
        <v>0</v>
      </c>
    </row>
    <row r="17" spans="1:21" ht="12.75" customHeight="1" x14ac:dyDescent="0.2">
      <c r="A17" s="468" t="s">
        <v>274</v>
      </c>
      <c r="B17" s="18" t="s">
        <v>0</v>
      </c>
      <c r="C17" s="20">
        <v>1819</v>
      </c>
      <c r="D17" s="20">
        <v>14</v>
      </c>
      <c r="E17" s="20">
        <v>12</v>
      </c>
      <c r="F17" s="20">
        <v>41</v>
      </c>
      <c r="G17" s="20">
        <v>138</v>
      </c>
      <c r="H17" s="20">
        <v>235</v>
      </c>
      <c r="I17" s="20">
        <v>232</v>
      </c>
      <c r="J17" s="20">
        <v>238</v>
      </c>
      <c r="K17" s="20">
        <v>207</v>
      </c>
      <c r="L17" s="20">
        <v>217</v>
      </c>
      <c r="M17" s="20">
        <v>178</v>
      </c>
      <c r="N17" s="20">
        <v>139</v>
      </c>
      <c r="O17" s="20">
        <v>96</v>
      </c>
      <c r="P17" s="20">
        <v>51</v>
      </c>
      <c r="Q17" s="20">
        <v>16</v>
      </c>
      <c r="R17" s="20">
        <v>1</v>
      </c>
      <c r="S17" s="20">
        <v>2</v>
      </c>
      <c r="T17" s="20">
        <v>1</v>
      </c>
      <c r="U17" s="20">
        <v>1</v>
      </c>
    </row>
    <row r="18" spans="1:21" ht="12.75" customHeight="1" x14ac:dyDescent="0.2">
      <c r="A18" s="468"/>
      <c r="B18" s="18" t="s">
        <v>20</v>
      </c>
      <c r="C18" s="20">
        <v>958</v>
      </c>
      <c r="D18" s="20">
        <v>7</v>
      </c>
      <c r="E18" s="20">
        <v>6</v>
      </c>
      <c r="F18" s="20">
        <v>12</v>
      </c>
      <c r="G18" s="20">
        <v>67</v>
      </c>
      <c r="H18" s="20">
        <v>139</v>
      </c>
      <c r="I18" s="20">
        <v>135</v>
      </c>
      <c r="J18" s="20">
        <v>131</v>
      </c>
      <c r="K18" s="20">
        <v>113</v>
      </c>
      <c r="L18" s="20">
        <v>121</v>
      </c>
      <c r="M18" s="20">
        <v>86</v>
      </c>
      <c r="N18" s="20">
        <v>62</v>
      </c>
      <c r="O18" s="20">
        <v>50</v>
      </c>
      <c r="P18" s="20">
        <v>21</v>
      </c>
      <c r="Q18" s="20">
        <v>7</v>
      </c>
      <c r="R18" s="20">
        <v>0</v>
      </c>
      <c r="S18" s="20">
        <v>1</v>
      </c>
      <c r="T18" s="20">
        <v>0</v>
      </c>
      <c r="U18" s="20">
        <v>0</v>
      </c>
    </row>
    <row r="19" spans="1:21" ht="12.75" customHeight="1" x14ac:dyDescent="0.2">
      <c r="A19" s="468"/>
      <c r="B19" s="18" t="s">
        <v>21</v>
      </c>
      <c r="C19" s="20">
        <v>861</v>
      </c>
      <c r="D19" s="20">
        <v>7</v>
      </c>
      <c r="E19" s="20">
        <v>6</v>
      </c>
      <c r="F19" s="20">
        <v>29</v>
      </c>
      <c r="G19" s="20">
        <v>71</v>
      </c>
      <c r="H19" s="20">
        <v>96</v>
      </c>
      <c r="I19" s="20">
        <v>97</v>
      </c>
      <c r="J19" s="20">
        <v>107</v>
      </c>
      <c r="K19" s="20">
        <v>94</v>
      </c>
      <c r="L19" s="20">
        <v>96</v>
      </c>
      <c r="M19" s="20">
        <v>92</v>
      </c>
      <c r="N19" s="20">
        <v>77</v>
      </c>
      <c r="O19" s="20">
        <v>46</v>
      </c>
      <c r="P19" s="20">
        <v>30</v>
      </c>
      <c r="Q19" s="20">
        <v>9</v>
      </c>
      <c r="R19" s="20">
        <v>1</v>
      </c>
      <c r="S19" s="20">
        <v>1</v>
      </c>
      <c r="T19" s="20">
        <v>1</v>
      </c>
      <c r="U19" s="20">
        <v>1</v>
      </c>
    </row>
    <row r="20" spans="1:21" ht="12.75" customHeight="1" x14ac:dyDescent="0.2">
      <c r="A20" s="467" t="s">
        <v>275</v>
      </c>
      <c r="B20" s="43" t="s">
        <v>0</v>
      </c>
      <c r="C20" s="53">
        <v>739</v>
      </c>
      <c r="D20" s="53">
        <v>0</v>
      </c>
      <c r="E20" s="53">
        <v>3</v>
      </c>
      <c r="F20" s="53">
        <v>26</v>
      </c>
      <c r="G20" s="53">
        <v>72</v>
      </c>
      <c r="H20" s="53">
        <v>110</v>
      </c>
      <c r="I20" s="53">
        <v>119</v>
      </c>
      <c r="J20" s="53">
        <v>96</v>
      </c>
      <c r="K20" s="53">
        <v>74</v>
      </c>
      <c r="L20" s="53">
        <v>97</v>
      </c>
      <c r="M20" s="53">
        <v>59</v>
      </c>
      <c r="N20" s="53">
        <v>37</v>
      </c>
      <c r="O20" s="53">
        <v>26</v>
      </c>
      <c r="P20" s="53">
        <v>6</v>
      </c>
      <c r="Q20" s="53">
        <v>4</v>
      </c>
      <c r="R20" s="53">
        <v>4</v>
      </c>
      <c r="S20" s="53">
        <v>2</v>
      </c>
      <c r="T20" s="53">
        <v>3</v>
      </c>
      <c r="U20" s="53">
        <v>1</v>
      </c>
    </row>
    <row r="21" spans="1:21" ht="12.75" customHeight="1" x14ac:dyDescent="0.2">
      <c r="A21" s="467"/>
      <c r="B21" s="43" t="s">
        <v>20</v>
      </c>
      <c r="C21" s="53">
        <v>485</v>
      </c>
      <c r="D21" s="53">
        <v>0</v>
      </c>
      <c r="E21" s="53">
        <v>0</v>
      </c>
      <c r="F21" s="53">
        <v>18</v>
      </c>
      <c r="G21" s="53">
        <v>53</v>
      </c>
      <c r="H21" s="53">
        <v>84</v>
      </c>
      <c r="I21" s="53">
        <v>77</v>
      </c>
      <c r="J21" s="53">
        <v>58</v>
      </c>
      <c r="K21" s="53">
        <v>47</v>
      </c>
      <c r="L21" s="53">
        <v>66</v>
      </c>
      <c r="M21" s="53">
        <v>37</v>
      </c>
      <c r="N21" s="53">
        <v>21</v>
      </c>
      <c r="O21" s="53">
        <v>17</v>
      </c>
      <c r="P21" s="53">
        <v>1</v>
      </c>
      <c r="Q21" s="53">
        <v>2</v>
      </c>
      <c r="R21" s="53">
        <v>1</v>
      </c>
      <c r="S21" s="53">
        <v>2</v>
      </c>
      <c r="T21" s="53">
        <v>1</v>
      </c>
      <c r="U21" s="53">
        <v>0</v>
      </c>
    </row>
    <row r="22" spans="1:21" ht="12.75" customHeight="1" x14ac:dyDescent="0.2">
      <c r="A22" s="467"/>
      <c r="B22" s="43" t="s">
        <v>21</v>
      </c>
      <c r="C22" s="53">
        <v>254</v>
      </c>
      <c r="D22" s="53">
        <v>0</v>
      </c>
      <c r="E22" s="53">
        <v>3</v>
      </c>
      <c r="F22" s="53">
        <v>8</v>
      </c>
      <c r="G22" s="53">
        <v>19</v>
      </c>
      <c r="H22" s="53">
        <v>26</v>
      </c>
      <c r="I22" s="53">
        <v>42</v>
      </c>
      <c r="J22" s="53">
        <v>38</v>
      </c>
      <c r="K22" s="53">
        <v>27</v>
      </c>
      <c r="L22" s="53">
        <v>31</v>
      </c>
      <c r="M22" s="53">
        <v>22</v>
      </c>
      <c r="N22" s="53">
        <v>16</v>
      </c>
      <c r="O22" s="53">
        <v>9</v>
      </c>
      <c r="P22" s="53">
        <v>5</v>
      </c>
      <c r="Q22" s="53">
        <v>2</v>
      </c>
      <c r="R22" s="53">
        <v>3</v>
      </c>
      <c r="S22" s="53">
        <v>0</v>
      </c>
      <c r="T22" s="53">
        <v>2</v>
      </c>
      <c r="U22" s="53">
        <v>1</v>
      </c>
    </row>
    <row r="23" spans="1:21" ht="12.75" customHeight="1" x14ac:dyDescent="0.2">
      <c r="A23" s="468" t="s">
        <v>276</v>
      </c>
      <c r="B23" s="18" t="s">
        <v>0</v>
      </c>
      <c r="C23" s="20">
        <v>166</v>
      </c>
      <c r="D23" s="20">
        <v>0</v>
      </c>
      <c r="E23" s="20">
        <v>0</v>
      </c>
      <c r="F23" s="20">
        <v>1</v>
      </c>
      <c r="G23" s="20">
        <v>22</v>
      </c>
      <c r="H23" s="20">
        <v>31</v>
      </c>
      <c r="I23" s="20">
        <v>19</v>
      </c>
      <c r="J23" s="20">
        <v>14</v>
      </c>
      <c r="K23" s="20">
        <v>13</v>
      </c>
      <c r="L23" s="20">
        <v>17</v>
      </c>
      <c r="M23" s="20">
        <v>16</v>
      </c>
      <c r="N23" s="20">
        <v>13</v>
      </c>
      <c r="O23" s="20">
        <v>10</v>
      </c>
      <c r="P23" s="20">
        <v>8</v>
      </c>
      <c r="Q23" s="20">
        <v>2</v>
      </c>
      <c r="R23" s="20">
        <v>0</v>
      </c>
      <c r="S23" s="20">
        <v>0</v>
      </c>
      <c r="T23" s="20">
        <v>0</v>
      </c>
      <c r="U23" s="20">
        <v>0</v>
      </c>
    </row>
    <row r="24" spans="1:21" ht="12.75" customHeight="1" x14ac:dyDescent="0.2">
      <c r="A24" s="468"/>
      <c r="B24" s="18" t="s">
        <v>20</v>
      </c>
      <c r="C24" s="20">
        <v>97</v>
      </c>
      <c r="D24" s="20">
        <v>0</v>
      </c>
      <c r="E24" s="20">
        <v>0</v>
      </c>
      <c r="F24" s="20">
        <v>1</v>
      </c>
      <c r="G24" s="20">
        <v>14</v>
      </c>
      <c r="H24" s="20">
        <v>19</v>
      </c>
      <c r="I24" s="20">
        <v>8</v>
      </c>
      <c r="J24" s="20">
        <v>11</v>
      </c>
      <c r="K24" s="20">
        <v>6</v>
      </c>
      <c r="L24" s="20">
        <v>7</v>
      </c>
      <c r="M24" s="20">
        <v>11</v>
      </c>
      <c r="N24" s="20">
        <v>8</v>
      </c>
      <c r="O24" s="20">
        <v>7</v>
      </c>
      <c r="P24" s="20">
        <v>5</v>
      </c>
      <c r="Q24" s="20">
        <v>0</v>
      </c>
      <c r="R24" s="20">
        <v>0</v>
      </c>
      <c r="S24" s="20">
        <v>0</v>
      </c>
      <c r="T24" s="20">
        <v>0</v>
      </c>
      <c r="U24" s="20">
        <v>0</v>
      </c>
    </row>
    <row r="25" spans="1:21" ht="12.75" customHeight="1" x14ac:dyDescent="0.2">
      <c r="A25" s="468"/>
      <c r="B25" s="18" t="s">
        <v>21</v>
      </c>
      <c r="C25" s="20">
        <v>69</v>
      </c>
      <c r="D25" s="20">
        <v>0</v>
      </c>
      <c r="E25" s="20">
        <v>0</v>
      </c>
      <c r="F25" s="20">
        <v>0</v>
      </c>
      <c r="G25" s="20">
        <v>8</v>
      </c>
      <c r="H25" s="20">
        <v>12</v>
      </c>
      <c r="I25" s="20">
        <v>11</v>
      </c>
      <c r="J25" s="20">
        <v>3</v>
      </c>
      <c r="K25" s="20">
        <v>7</v>
      </c>
      <c r="L25" s="20">
        <v>10</v>
      </c>
      <c r="M25" s="20">
        <v>5</v>
      </c>
      <c r="N25" s="20">
        <v>5</v>
      </c>
      <c r="O25" s="20">
        <v>3</v>
      </c>
      <c r="P25" s="20">
        <v>3</v>
      </c>
      <c r="Q25" s="20">
        <v>2</v>
      </c>
      <c r="R25" s="20">
        <v>0</v>
      </c>
      <c r="S25" s="20">
        <v>0</v>
      </c>
      <c r="T25" s="20">
        <v>0</v>
      </c>
      <c r="U25" s="20">
        <v>0</v>
      </c>
    </row>
    <row r="26" spans="1:21" ht="12.75" customHeight="1" x14ac:dyDescent="0.2">
      <c r="A26" s="467" t="s">
        <v>277</v>
      </c>
      <c r="B26" s="43" t="s">
        <v>0</v>
      </c>
      <c r="C26" s="53">
        <v>811</v>
      </c>
      <c r="D26" s="53">
        <v>8</v>
      </c>
      <c r="E26" s="53">
        <v>23</v>
      </c>
      <c r="F26" s="53">
        <v>268</v>
      </c>
      <c r="G26" s="53">
        <v>394</v>
      </c>
      <c r="H26" s="53">
        <v>49</v>
      </c>
      <c r="I26" s="53">
        <v>8</v>
      </c>
      <c r="J26" s="53">
        <v>5</v>
      </c>
      <c r="K26" s="53">
        <v>9</v>
      </c>
      <c r="L26" s="53">
        <v>8</v>
      </c>
      <c r="M26" s="53">
        <v>7</v>
      </c>
      <c r="N26" s="53">
        <v>9</v>
      </c>
      <c r="O26" s="53">
        <v>11</v>
      </c>
      <c r="P26" s="53">
        <v>4</v>
      </c>
      <c r="Q26" s="53">
        <v>3</v>
      </c>
      <c r="R26" s="53">
        <v>1</v>
      </c>
      <c r="S26" s="53">
        <v>2</v>
      </c>
      <c r="T26" s="53">
        <v>1</v>
      </c>
      <c r="U26" s="53">
        <v>1</v>
      </c>
    </row>
    <row r="27" spans="1:21" ht="12.75" customHeight="1" x14ac:dyDescent="0.2">
      <c r="A27" s="467"/>
      <c r="B27" s="43" t="s">
        <v>20</v>
      </c>
      <c r="C27" s="53">
        <v>385</v>
      </c>
      <c r="D27" s="53">
        <v>7</v>
      </c>
      <c r="E27" s="53">
        <v>17</v>
      </c>
      <c r="F27" s="53">
        <v>107</v>
      </c>
      <c r="G27" s="53">
        <v>184</v>
      </c>
      <c r="H27" s="53">
        <v>35</v>
      </c>
      <c r="I27" s="53">
        <v>3</v>
      </c>
      <c r="J27" s="53">
        <v>2</v>
      </c>
      <c r="K27" s="53">
        <v>4</v>
      </c>
      <c r="L27" s="53">
        <v>6</v>
      </c>
      <c r="M27" s="53">
        <v>3</v>
      </c>
      <c r="N27" s="53">
        <v>6</v>
      </c>
      <c r="O27" s="53">
        <v>5</v>
      </c>
      <c r="P27" s="53">
        <v>1</v>
      </c>
      <c r="Q27" s="53">
        <v>3</v>
      </c>
      <c r="R27" s="53">
        <v>0</v>
      </c>
      <c r="S27" s="53">
        <v>1</v>
      </c>
      <c r="T27" s="53">
        <v>1</v>
      </c>
      <c r="U27" s="53">
        <v>0</v>
      </c>
    </row>
    <row r="28" spans="1:21" ht="12.75" customHeight="1" x14ac:dyDescent="0.2">
      <c r="A28" s="467"/>
      <c r="B28" s="43" t="s">
        <v>21</v>
      </c>
      <c r="C28" s="53">
        <v>426</v>
      </c>
      <c r="D28" s="53">
        <v>1</v>
      </c>
      <c r="E28" s="53">
        <v>6</v>
      </c>
      <c r="F28" s="53">
        <v>161</v>
      </c>
      <c r="G28" s="53">
        <v>210</v>
      </c>
      <c r="H28" s="53">
        <v>14</v>
      </c>
      <c r="I28" s="53">
        <v>5</v>
      </c>
      <c r="J28" s="53">
        <v>3</v>
      </c>
      <c r="K28" s="53">
        <v>5</v>
      </c>
      <c r="L28" s="53">
        <v>2</v>
      </c>
      <c r="M28" s="53">
        <v>4</v>
      </c>
      <c r="N28" s="53">
        <v>3</v>
      </c>
      <c r="O28" s="53">
        <v>6</v>
      </c>
      <c r="P28" s="53">
        <v>3</v>
      </c>
      <c r="Q28" s="53">
        <v>0</v>
      </c>
      <c r="R28" s="53">
        <v>1</v>
      </c>
      <c r="S28" s="53">
        <v>1</v>
      </c>
      <c r="T28" s="53">
        <v>0</v>
      </c>
      <c r="U28" s="53">
        <v>1</v>
      </c>
    </row>
    <row r="29" spans="1:21" ht="12.75" customHeight="1" x14ac:dyDescent="0.2">
      <c r="A29" s="468" t="s">
        <v>278</v>
      </c>
      <c r="B29" s="18" t="s">
        <v>0</v>
      </c>
      <c r="C29" s="20">
        <v>532</v>
      </c>
      <c r="D29" s="20">
        <v>1</v>
      </c>
      <c r="E29" s="20">
        <v>0</v>
      </c>
      <c r="F29" s="20">
        <v>2</v>
      </c>
      <c r="G29" s="20">
        <v>78</v>
      </c>
      <c r="H29" s="20">
        <v>168</v>
      </c>
      <c r="I29" s="20">
        <v>143</v>
      </c>
      <c r="J29" s="20">
        <v>86</v>
      </c>
      <c r="K29" s="20">
        <v>34</v>
      </c>
      <c r="L29" s="20">
        <v>18</v>
      </c>
      <c r="M29" s="20">
        <v>1</v>
      </c>
      <c r="N29" s="20">
        <v>0</v>
      </c>
      <c r="O29" s="20">
        <v>1</v>
      </c>
      <c r="P29" s="20">
        <v>0</v>
      </c>
      <c r="Q29" s="20">
        <v>0</v>
      </c>
      <c r="R29" s="20">
        <v>0</v>
      </c>
      <c r="S29" s="20">
        <v>0</v>
      </c>
      <c r="T29" s="20">
        <v>0</v>
      </c>
      <c r="U29" s="20">
        <v>0</v>
      </c>
    </row>
    <row r="30" spans="1:21" ht="12.75" customHeight="1" x14ac:dyDescent="0.2">
      <c r="A30" s="468"/>
      <c r="B30" s="18" t="s">
        <v>20</v>
      </c>
      <c r="C30" s="20">
        <v>1</v>
      </c>
      <c r="D30" s="20">
        <v>0</v>
      </c>
      <c r="E30" s="20">
        <v>0</v>
      </c>
      <c r="F30" s="20">
        <v>0</v>
      </c>
      <c r="G30" s="20">
        <v>1</v>
      </c>
      <c r="H30" s="20">
        <v>0</v>
      </c>
      <c r="I30" s="20">
        <v>0</v>
      </c>
      <c r="J30" s="20">
        <v>0</v>
      </c>
      <c r="K30" s="20">
        <v>0</v>
      </c>
      <c r="L30" s="20">
        <v>0</v>
      </c>
      <c r="M30" s="20">
        <v>0</v>
      </c>
      <c r="N30" s="20">
        <v>0</v>
      </c>
      <c r="O30" s="20">
        <v>0</v>
      </c>
      <c r="P30" s="20">
        <v>0</v>
      </c>
      <c r="Q30" s="20">
        <v>0</v>
      </c>
      <c r="R30" s="20">
        <v>0</v>
      </c>
      <c r="S30" s="20">
        <v>0</v>
      </c>
      <c r="T30" s="20">
        <v>0</v>
      </c>
      <c r="U30" s="20">
        <v>0</v>
      </c>
    </row>
    <row r="31" spans="1:21" ht="12.75" customHeight="1" x14ac:dyDescent="0.2">
      <c r="A31" s="468"/>
      <c r="B31" s="18" t="s">
        <v>21</v>
      </c>
      <c r="C31" s="20">
        <v>531</v>
      </c>
      <c r="D31" s="20">
        <v>1</v>
      </c>
      <c r="E31" s="20">
        <v>0</v>
      </c>
      <c r="F31" s="20">
        <v>2</v>
      </c>
      <c r="G31" s="20">
        <v>77</v>
      </c>
      <c r="H31" s="20">
        <v>168</v>
      </c>
      <c r="I31" s="20">
        <v>143</v>
      </c>
      <c r="J31" s="20">
        <v>86</v>
      </c>
      <c r="K31" s="20">
        <v>34</v>
      </c>
      <c r="L31" s="20">
        <v>18</v>
      </c>
      <c r="M31" s="20">
        <v>1</v>
      </c>
      <c r="N31" s="20">
        <v>0</v>
      </c>
      <c r="O31" s="20">
        <v>1</v>
      </c>
      <c r="P31" s="20">
        <v>0</v>
      </c>
      <c r="Q31" s="20">
        <v>0</v>
      </c>
      <c r="R31" s="20">
        <v>0</v>
      </c>
      <c r="S31" s="20">
        <v>0</v>
      </c>
      <c r="T31" s="20">
        <v>0</v>
      </c>
      <c r="U31" s="20">
        <v>0</v>
      </c>
    </row>
    <row r="32" spans="1:21" ht="12.75" customHeight="1" x14ac:dyDescent="0.2">
      <c r="A32" s="467" t="s">
        <v>279</v>
      </c>
      <c r="B32" s="43" t="s">
        <v>0</v>
      </c>
      <c r="C32" s="53">
        <v>85</v>
      </c>
      <c r="D32" s="53">
        <v>1</v>
      </c>
      <c r="E32" s="53">
        <v>0</v>
      </c>
      <c r="F32" s="53">
        <v>19</v>
      </c>
      <c r="G32" s="53">
        <v>27</v>
      </c>
      <c r="H32" s="53">
        <v>8</v>
      </c>
      <c r="I32" s="53">
        <v>6</v>
      </c>
      <c r="J32" s="53">
        <v>7</v>
      </c>
      <c r="K32" s="53">
        <v>2</v>
      </c>
      <c r="L32" s="53">
        <v>7</v>
      </c>
      <c r="M32" s="53">
        <v>6</v>
      </c>
      <c r="N32" s="53">
        <v>1</v>
      </c>
      <c r="O32" s="53">
        <v>1</v>
      </c>
      <c r="P32" s="53">
        <v>0</v>
      </c>
      <c r="Q32" s="53">
        <v>0</v>
      </c>
      <c r="R32" s="53">
        <v>0</v>
      </c>
      <c r="S32" s="53">
        <v>0</v>
      </c>
      <c r="T32" s="53">
        <v>0</v>
      </c>
      <c r="U32" s="53">
        <v>0</v>
      </c>
    </row>
    <row r="33" spans="1:21" ht="12.75" customHeight="1" x14ac:dyDescent="0.2">
      <c r="A33" s="467"/>
      <c r="B33" s="43" t="s">
        <v>20</v>
      </c>
      <c r="C33" s="53">
        <v>11</v>
      </c>
      <c r="D33" s="53">
        <v>1</v>
      </c>
      <c r="E33" s="53">
        <v>0</v>
      </c>
      <c r="F33" s="53">
        <v>1</v>
      </c>
      <c r="G33" s="53">
        <v>5</v>
      </c>
      <c r="H33" s="53">
        <v>0</v>
      </c>
      <c r="I33" s="53">
        <v>1</v>
      </c>
      <c r="J33" s="53">
        <v>0</v>
      </c>
      <c r="K33" s="53">
        <v>0</v>
      </c>
      <c r="L33" s="53">
        <v>1</v>
      </c>
      <c r="M33" s="53">
        <v>1</v>
      </c>
      <c r="N33" s="53">
        <v>1</v>
      </c>
      <c r="O33" s="53">
        <v>0</v>
      </c>
      <c r="P33" s="53">
        <v>0</v>
      </c>
      <c r="Q33" s="53">
        <v>0</v>
      </c>
      <c r="R33" s="53">
        <v>0</v>
      </c>
      <c r="S33" s="53">
        <v>0</v>
      </c>
      <c r="T33" s="53">
        <v>0</v>
      </c>
      <c r="U33" s="53">
        <v>0</v>
      </c>
    </row>
    <row r="34" spans="1:21" ht="12.75" customHeight="1" x14ac:dyDescent="0.2">
      <c r="A34" s="467"/>
      <c r="B34" s="43" t="s">
        <v>21</v>
      </c>
      <c r="C34" s="53">
        <v>74</v>
      </c>
      <c r="D34" s="53">
        <v>0</v>
      </c>
      <c r="E34" s="53">
        <v>0</v>
      </c>
      <c r="F34" s="53">
        <v>18</v>
      </c>
      <c r="G34" s="53">
        <v>22</v>
      </c>
      <c r="H34" s="53">
        <v>8</v>
      </c>
      <c r="I34" s="53">
        <v>5</v>
      </c>
      <c r="J34" s="53">
        <v>7</v>
      </c>
      <c r="K34" s="53">
        <v>2</v>
      </c>
      <c r="L34" s="53">
        <v>6</v>
      </c>
      <c r="M34" s="53">
        <v>5</v>
      </c>
      <c r="N34" s="53">
        <v>0</v>
      </c>
      <c r="O34" s="53">
        <v>1</v>
      </c>
      <c r="P34" s="53">
        <v>0</v>
      </c>
      <c r="Q34" s="53">
        <v>0</v>
      </c>
      <c r="R34" s="53">
        <v>0</v>
      </c>
      <c r="S34" s="53">
        <v>0</v>
      </c>
      <c r="T34" s="53">
        <v>0</v>
      </c>
      <c r="U34" s="53">
        <v>0</v>
      </c>
    </row>
    <row r="35" spans="1:21" ht="12.75" customHeight="1" x14ac:dyDescent="0.2">
      <c r="A35" s="468" t="s">
        <v>280</v>
      </c>
      <c r="B35" s="18" t="s">
        <v>0</v>
      </c>
      <c r="C35" s="20">
        <v>1157</v>
      </c>
      <c r="D35" s="20">
        <v>3</v>
      </c>
      <c r="E35" s="20">
        <v>47</v>
      </c>
      <c r="F35" s="20">
        <v>64</v>
      </c>
      <c r="G35" s="20">
        <v>98</v>
      </c>
      <c r="H35" s="20">
        <v>113</v>
      </c>
      <c r="I35" s="20">
        <v>120</v>
      </c>
      <c r="J35" s="20">
        <v>136</v>
      </c>
      <c r="K35" s="20">
        <v>126</v>
      </c>
      <c r="L35" s="20">
        <v>122</v>
      </c>
      <c r="M35" s="20">
        <v>123</v>
      </c>
      <c r="N35" s="20">
        <v>99</v>
      </c>
      <c r="O35" s="20">
        <v>52</v>
      </c>
      <c r="P35" s="20">
        <v>33</v>
      </c>
      <c r="Q35" s="20">
        <v>11</v>
      </c>
      <c r="R35" s="20">
        <v>6</v>
      </c>
      <c r="S35" s="20">
        <v>3</v>
      </c>
      <c r="T35" s="20">
        <v>1</v>
      </c>
      <c r="U35" s="20">
        <v>0</v>
      </c>
    </row>
    <row r="36" spans="1:21" ht="12.75" customHeight="1" x14ac:dyDescent="0.2">
      <c r="A36" s="468"/>
      <c r="B36" s="18" t="s">
        <v>20</v>
      </c>
      <c r="C36" s="20">
        <v>614</v>
      </c>
      <c r="D36" s="20">
        <v>2</v>
      </c>
      <c r="E36" s="20">
        <v>37</v>
      </c>
      <c r="F36" s="20">
        <v>41</v>
      </c>
      <c r="G36" s="20">
        <v>49</v>
      </c>
      <c r="H36" s="20">
        <v>72</v>
      </c>
      <c r="I36" s="20">
        <v>75</v>
      </c>
      <c r="J36" s="20">
        <v>70</v>
      </c>
      <c r="K36" s="20">
        <v>67</v>
      </c>
      <c r="L36" s="20">
        <v>63</v>
      </c>
      <c r="M36" s="20">
        <v>51</v>
      </c>
      <c r="N36" s="20">
        <v>38</v>
      </c>
      <c r="O36" s="20">
        <v>28</v>
      </c>
      <c r="P36" s="20">
        <v>14</v>
      </c>
      <c r="Q36" s="20">
        <v>4</v>
      </c>
      <c r="R36" s="20">
        <v>1</v>
      </c>
      <c r="S36" s="20">
        <v>1</v>
      </c>
      <c r="T36" s="20">
        <v>1</v>
      </c>
      <c r="U36" s="20">
        <v>0</v>
      </c>
    </row>
    <row r="37" spans="1:21" ht="12.75" customHeight="1" x14ac:dyDescent="0.2">
      <c r="A37" s="468"/>
      <c r="B37" s="18" t="s">
        <v>21</v>
      </c>
      <c r="C37" s="20">
        <v>543</v>
      </c>
      <c r="D37" s="20">
        <v>1</v>
      </c>
      <c r="E37" s="20">
        <v>10</v>
      </c>
      <c r="F37" s="20">
        <v>23</v>
      </c>
      <c r="G37" s="20">
        <v>49</v>
      </c>
      <c r="H37" s="20">
        <v>41</v>
      </c>
      <c r="I37" s="20">
        <v>45</v>
      </c>
      <c r="J37" s="20">
        <v>66</v>
      </c>
      <c r="K37" s="20">
        <v>59</v>
      </c>
      <c r="L37" s="20">
        <v>59</v>
      </c>
      <c r="M37" s="20">
        <v>72</v>
      </c>
      <c r="N37" s="20">
        <v>61</v>
      </c>
      <c r="O37" s="20">
        <v>24</v>
      </c>
      <c r="P37" s="20">
        <v>19</v>
      </c>
      <c r="Q37" s="20">
        <v>7</v>
      </c>
      <c r="R37" s="20">
        <v>5</v>
      </c>
      <c r="S37" s="20">
        <v>2</v>
      </c>
      <c r="T37" s="20">
        <v>0</v>
      </c>
      <c r="U37" s="20">
        <v>0</v>
      </c>
    </row>
    <row r="38" spans="1:21" ht="12.75" customHeight="1" x14ac:dyDescent="0.2">
      <c r="A38" s="467" t="s">
        <v>281</v>
      </c>
      <c r="B38" s="43" t="s">
        <v>0</v>
      </c>
      <c r="C38" s="53">
        <v>14</v>
      </c>
      <c r="D38" s="53">
        <v>0</v>
      </c>
      <c r="E38" s="53">
        <v>0</v>
      </c>
      <c r="F38" s="53">
        <v>0</v>
      </c>
      <c r="G38" s="53">
        <v>4</v>
      </c>
      <c r="H38" s="53">
        <v>0</v>
      </c>
      <c r="I38" s="53">
        <v>2</v>
      </c>
      <c r="J38" s="53">
        <v>3</v>
      </c>
      <c r="K38" s="53">
        <v>1</v>
      </c>
      <c r="L38" s="53">
        <v>2</v>
      </c>
      <c r="M38" s="53">
        <v>0</v>
      </c>
      <c r="N38" s="53">
        <v>2</v>
      </c>
      <c r="O38" s="53">
        <v>0</v>
      </c>
      <c r="P38" s="53">
        <v>0</v>
      </c>
      <c r="Q38" s="53">
        <v>0</v>
      </c>
      <c r="R38" s="53">
        <v>0</v>
      </c>
      <c r="S38" s="53">
        <v>0</v>
      </c>
      <c r="T38" s="53">
        <v>0</v>
      </c>
      <c r="U38" s="53">
        <v>0</v>
      </c>
    </row>
    <row r="39" spans="1:21" ht="12.75" customHeight="1" x14ac:dyDescent="0.2">
      <c r="A39" s="467"/>
      <c r="B39" s="43" t="s">
        <v>20</v>
      </c>
      <c r="C39" s="53">
        <v>1</v>
      </c>
      <c r="D39" s="53">
        <v>0</v>
      </c>
      <c r="E39" s="53">
        <v>0</v>
      </c>
      <c r="F39" s="53">
        <v>0</v>
      </c>
      <c r="G39" s="53">
        <v>0</v>
      </c>
      <c r="H39" s="53">
        <v>0</v>
      </c>
      <c r="I39" s="53">
        <v>1</v>
      </c>
      <c r="J39" s="53">
        <v>0</v>
      </c>
      <c r="K39" s="53">
        <v>0</v>
      </c>
      <c r="L39" s="53">
        <v>0</v>
      </c>
      <c r="M39" s="53">
        <v>0</v>
      </c>
      <c r="N39" s="53">
        <v>0</v>
      </c>
      <c r="O39" s="53">
        <v>0</v>
      </c>
      <c r="P39" s="53">
        <v>0</v>
      </c>
      <c r="Q39" s="53">
        <v>0</v>
      </c>
      <c r="R39" s="53">
        <v>0</v>
      </c>
      <c r="S39" s="53">
        <v>0</v>
      </c>
      <c r="T39" s="53">
        <v>0</v>
      </c>
      <c r="U39" s="53">
        <v>0</v>
      </c>
    </row>
    <row r="40" spans="1:21" ht="12.75" customHeight="1" x14ac:dyDescent="0.2">
      <c r="A40" s="467"/>
      <c r="B40" s="43" t="s">
        <v>21</v>
      </c>
      <c r="C40" s="53">
        <v>13</v>
      </c>
      <c r="D40" s="53">
        <v>0</v>
      </c>
      <c r="E40" s="53">
        <v>0</v>
      </c>
      <c r="F40" s="53">
        <v>0</v>
      </c>
      <c r="G40" s="53">
        <v>4</v>
      </c>
      <c r="H40" s="53">
        <v>0</v>
      </c>
      <c r="I40" s="53">
        <v>1</v>
      </c>
      <c r="J40" s="53">
        <v>3</v>
      </c>
      <c r="K40" s="53">
        <v>1</v>
      </c>
      <c r="L40" s="53">
        <v>2</v>
      </c>
      <c r="M40" s="53">
        <v>0</v>
      </c>
      <c r="N40" s="53">
        <v>2</v>
      </c>
      <c r="O40" s="53">
        <v>0</v>
      </c>
      <c r="P40" s="53">
        <v>0</v>
      </c>
      <c r="Q40" s="53">
        <v>0</v>
      </c>
      <c r="R40" s="53">
        <v>0</v>
      </c>
      <c r="S40" s="53">
        <v>0</v>
      </c>
      <c r="T40" s="53">
        <v>0</v>
      </c>
      <c r="U40" s="53">
        <v>0</v>
      </c>
    </row>
    <row r="41" spans="1:21" ht="12.75" customHeight="1" x14ac:dyDescent="0.2">
      <c r="A41" s="468" t="s">
        <v>282</v>
      </c>
      <c r="B41" s="18" t="s">
        <v>0</v>
      </c>
      <c r="C41" s="20">
        <v>16</v>
      </c>
      <c r="D41" s="20">
        <v>0</v>
      </c>
      <c r="E41" s="20">
        <v>0</v>
      </c>
      <c r="F41" s="20">
        <v>0</v>
      </c>
      <c r="G41" s="20">
        <v>1</v>
      </c>
      <c r="H41" s="20">
        <v>11</v>
      </c>
      <c r="I41" s="20">
        <v>4</v>
      </c>
      <c r="J41" s="20">
        <v>0</v>
      </c>
      <c r="K41" s="20">
        <v>0</v>
      </c>
      <c r="L41" s="20">
        <v>0</v>
      </c>
      <c r="M41" s="20">
        <v>0</v>
      </c>
      <c r="N41" s="20">
        <v>0</v>
      </c>
      <c r="O41" s="20">
        <v>0</v>
      </c>
      <c r="P41" s="20">
        <v>0</v>
      </c>
      <c r="Q41" s="20">
        <v>0</v>
      </c>
      <c r="R41" s="20">
        <v>0</v>
      </c>
      <c r="S41" s="20">
        <v>0</v>
      </c>
      <c r="T41" s="20">
        <v>0</v>
      </c>
      <c r="U41" s="20">
        <v>0</v>
      </c>
    </row>
    <row r="42" spans="1:21" ht="12.75" customHeight="1" x14ac:dyDescent="0.2">
      <c r="A42" s="468"/>
      <c r="B42" s="18" t="s">
        <v>20</v>
      </c>
      <c r="C42" s="20">
        <v>13</v>
      </c>
      <c r="D42" s="20">
        <v>0</v>
      </c>
      <c r="E42" s="20">
        <v>0</v>
      </c>
      <c r="F42" s="20">
        <v>0</v>
      </c>
      <c r="G42" s="20">
        <v>0</v>
      </c>
      <c r="H42" s="20">
        <v>10</v>
      </c>
      <c r="I42" s="20">
        <v>3</v>
      </c>
      <c r="J42" s="20">
        <v>0</v>
      </c>
      <c r="K42" s="20">
        <v>0</v>
      </c>
      <c r="L42" s="20">
        <v>0</v>
      </c>
      <c r="M42" s="20">
        <v>0</v>
      </c>
      <c r="N42" s="20">
        <v>0</v>
      </c>
      <c r="O42" s="20">
        <v>0</v>
      </c>
      <c r="P42" s="20">
        <v>0</v>
      </c>
      <c r="Q42" s="20">
        <v>0</v>
      </c>
      <c r="R42" s="20">
        <v>0</v>
      </c>
      <c r="S42" s="20">
        <v>0</v>
      </c>
      <c r="T42" s="20">
        <v>0</v>
      </c>
      <c r="U42" s="20">
        <v>0</v>
      </c>
    </row>
    <row r="43" spans="1:21" ht="12.75" customHeight="1" x14ac:dyDescent="0.2">
      <c r="A43" s="468"/>
      <c r="B43" s="18" t="s">
        <v>21</v>
      </c>
      <c r="C43" s="20">
        <v>3</v>
      </c>
      <c r="D43" s="20">
        <v>0</v>
      </c>
      <c r="E43" s="20">
        <v>0</v>
      </c>
      <c r="F43" s="20">
        <v>0</v>
      </c>
      <c r="G43" s="20">
        <v>1</v>
      </c>
      <c r="H43" s="20">
        <v>1</v>
      </c>
      <c r="I43" s="20">
        <v>1</v>
      </c>
      <c r="J43" s="20">
        <v>0</v>
      </c>
      <c r="K43" s="20">
        <v>0</v>
      </c>
      <c r="L43" s="20">
        <v>0</v>
      </c>
      <c r="M43" s="20">
        <v>0</v>
      </c>
      <c r="N43" s="20">
        <v>0</v>
      </c>
      <c r="O43" s="20">
        <v>0</v>
      </c>
      <c r="P43" s="20">
        <v>0</v>
      </c>
      <c r="Q43" s="20">
        <v>0</v>
      </c>
      <c r="R43" s="20">
        <v>0</v>
      </c>
      <c r="S43" s="20">
        <v>0</v>
      </c>
      <c r="T43" s="20">
        <v>0</v>
      </c>
      <c r="U43" s="20">
        <v>0</v>
      </c>
    </row>
    <row r="44" spans="1:21" s="107" customFormat="1" ht="12.75" customHeight="1" x14ac:dyDescent="0.2">
      <c r="A44" s="475" t="s">
        <v>0</v>
      </c>
      <c r="B44" s="174" t="s">
        <v>0</v>
      </c>
      <c r="C44" s="175">
        <v>53525</v>
      </c>
      <c r="D44" s="176">
        <v>427</v>
      </c>
      <c r="E44" s="176">
        <v>1843</v>
      </c>
      <c r="F44" s="176">
        <v>5601</v>
      </c>
      <c r="G44" s="176">
        <v>7794</v>
      </c>
      <c r="H44" s="176">
        <v>7028</v>
      </c>
      <c r="I44" s="176">
        <v>6122</v>
      </c>
      <c r="J44" s="176">
        <v>5323</v>
      </c>
      <c r="K44" s="176">
        <v>4807</v>
      </c>
      <c r="L44" s="176">
        <v>4780</v>
      </c>
      <c r="M44" s="176">
        <v>3786</v>
      </c>
      <c r="N44" s="176">
        <v>2778</v>
      </c>
      <c r="O44" s="176">
        <v>1455</v>
      </c>
      <c r="P44" s="176">
        <v>759</v>
      </c>
      <c r="Q44" s="176">
        <v>381</v>
      </c>
      <c r="R44" s="176">
        <v>275</v>
      </c>
      <c r="S44" s="176">
        <v>185</v>
      </c>
      <c r="T44" s="176">
        <v>111</v>
      </c>
      <c r="U44" s="176">
        <v>70</v>
      </c>
    </row>
    <row r="45" spans="1:21" s="107" customFormat="1" ht="12.75" customHeight="1" x14ac:dyDescent="0.2">
      <c r="A45" s="476"/>
      <c r="B45" s="141" t="s">
        <v>20</v>
      </c>
      <c r="C45" s="106">
        <v>30380</v>
      </c>
      <c r="D45" s="109">
        <v>288</v>
      </c>
      <c r="E45" s="109">
        <v>1330</v>
      </c>
      <c r="F45" s="109">
        <v>2927</v>
      </c>
      <c r="G45" s="109">
        <v>4446</v>
      </c>
      <c r="H45" s="109">
        <v>4312</v>
      </c>
      <c r="I45" s="109">
        <v>3523</v>
      </c>
      <c r="J45" s="109">
        <v>3061</v>
      </c>
      <c r="K45" s="109">
        <v>2761</v>
      </c>
      <c r="L45" s="109">
        <v>2668</v>
      </c>
      <c r="M45" s="109">
        <v>2076</v>
      </c>
      <c r="N45" s="109">
        <v>1418</v>
      </c>
      <c r="O45" s="109">
        <v>739</v>
      </c>
      <c r="P45" s="109">
        <v>386</v>
      </c>
      <c r="Q45" s="109">
        <v>177</v>
      </c>
      <c r="R45" s="109">
        <v>122</v>
      </c>
      <c r="S45" s="109">
        <v>82</v>
      </c>
      <c r="T45" s="109">
        <v>41</v>
      </c>
      <c r="U45" s="109">
        <v>23</v>
      </c>
    </row>
    <row r="46" spans="1:21" s="107" customFormat="1" ht="12.75" customHeight="1" x14ac:dyDescent="0.2">
      <c r="A46" s="476"/>
      <c r="B46" s="141" t="s">
        <v>21</v>
      </c>
      <c r="C46" s="106">
        <v>23145</v>
      </c>
      <c r="D46" s="109">
        <v>139</v>
      </c>
      <c r="E46" s="109">
        <v>513</v>
      </c>
      <c r="F46" s="109">
        <v>2674</v>
      </c>
      <c r="G46" s="109">
        <v>3348</v>
      </c>
      <c r="H46" s="109">
        <v>2716</v>
      </c>
      <c r="I46" s="109">
        <v>2599</v>
      </c>
      <c r="J46" s="109">
        <v>2262</v>
      </c>
      <c r="K46" s="109">
        <v>2046</v>
      </c>
      <c r="L46" s="109">
        <v>2112</v>
      </c>
      <c r="M46" s="109">
        <v>1710</v>
      </c>
      <c r="N46" s="109">
        <v>1360</v>
      </c>
      <c r="O46" s="109">
        <v>716</v>
      </c>
      <c r="P46" s="109">
        <v>373</v>
      </c>
      <c r="Q46" s="109">
        <v>204</v>
      </c>
      <c r="R46" s="109">
        <v>153</v>
      </c>
      <c r="S46" s="109">
        <v>103</v>
      </c>
      <c r="T46" s="109">
        <v>70</v>
      </c>
      <c r="U46" s="109">
        <v>47</v>
      </c>
    </row>
    <row r="48" spans="1:21" ht="12.75" customHeight="1" x14ac:dyDescent="0.2">
      <c r="A48" s="23" t="s">
        <v>463</v>
      </c>
      <c r="B48" s="385"/>
      <c r="C48" s="385"/>
      <c r="D48" s="385"/>
      <c r="E48" s="385"/>
      <c r="F48" s="385"/>
      <c r="G48" s="385"/>
      <c r="H48" s="385"/>
      <c r="I48" s="385"/>
      <c r="J48" s="385"/>
      <c r="K48" s="385"/>
      <c r="L48" s="385"/>
      <c r="M48" s="385"/>
      <c r="N48" s="385"/>
      <c r="O48" s="385"/>
      <c r="P48" s="385"/>
      <c r="Q48" s="385"/>
      <c r="R48" s="385"/>
      <c r="S48" s="385"/>
      <c r="T48" s="385"/>
      <c r="U48" s="385"/>
    </row>
    <row r="49" spans="1:21" ht="63" customHeight="1" x14ac:dyDescent="0.2">
      <c r="A49" s="443" t="s">
        <v>815</v>
      </c>
      <c r="B49" s="443"/>
      <c r="C49" s="443"/>
      <c r="D49" s="443"/>
      <c r="E49" s="443"/>
      <c r="F49" s="443"/>
      <c r="G49" s="443"/>
      <c r="H49" s="443"/>
      <c r="I49" s="443"/>
      <c r="J49" s="443"/>
      <c r="K49" s="443"/>
      <c r="L49" s="443"/>
      <c r="M49" s="443"/>
      <c r="N49" s="443"/>
      <c r="O49" s="443"/>
      <c r="P49" s="443"/>
      <c r="Q49" s="385"/>
      <c r="R49" s="385"/>
      <c r="S49" s="385"/>
      <c r="T49" s="385"/>
      <c r="U49" s="385"/>
    </row>
    <row r="50" spans="1:21" ht="12.75" customHeight="1" x14ac:dyDescent="0.2">
      <c r="A50" s="461" t="s">
        <v>611</v>
      </c>
      <c r="B50" s="461"/>
      <c r="C50" s="461"/>
      <c r="D50" s="461"/>
      <c r="E50" s="461"/>
      <c r="F50" s="386"/>
      <c r="G50" s="386"/>
      <c r="H50" s="386"/>
      <c r="I50" s="386"/>
      <c r="J50" s="386"/>
      <c r="K50" s="386"/>
      <c r="L50" s="386"/>
      <c r="M50" s="386"/>
      <c r="N50" s="386"/>
      <c r="O50" s="386"/>
      <c r="P50" s="386"/>
      <c r="Q50" s="386"/>
      <c r="R50" s="386"/>
      <c r="S50" s="386"/>
      <c r="T50" s="386"/>
      <c r="U50" s="386"/>
    </row>
    <row r="51" spans="1:21" ht="12.75" customHeight="1" x14ac:dyDescent="0.2">
      <c r="A51" s="36"/>
      <c r="B51" s="36"/>
      <c r="C51" s="387"/>
      <c r="D51" s="387"/>
      <c r="E51" s="387"/>
      <c r="F51" s="387"/>
      <c r="G51" s="387"/>
      <c r="H51" s="387"/>
      <c r="I51" s="387"/>
      <c r="J51" s="387"/>
      <c r="K51" s="387"/>
      <c r="L51" s="387"/>
      <c r="M51" s="387"/>
      <c r="N51" s="387"/>
      <c r="O51" s="387"/>
      <c r="P51" s="387"/>
      <c r="Q51" s="387"/>
      <c r="R51" s="387"/>
      <c r="S51" s="387"/>
      <c r="T51" s="387"/>
      <c r="U51" s="387"/>
    </row>
    <row r="52" spans="1:21" ht="12.75" customHeight="1" x14ac:dyDescent="0.2">
      <c r="A52" s="23" t="s">
        <v>462</v>
      </c>
      <c r="B52" s="36"/>
      <c r="C52" s="387"/>
      <c r="D52" s="387"/>
      <c r="E52" s="387"/>
      <c r="F52" s="387"/>
      <c r="G52" s="387"/>
      <c r="H52" s="387"/>
      <c r="I52" s="387"/>
      <c r="J52" s="387"/>
      <c r="K52" s="387"/>
      <c r="L52" s="387"/>
      <c r="M52" s="387"/>
      <c r="N52" s="387"/>
      <c r="O52" s="387"/>
      <c r="P52" s="387"/>
      <c r="Q52" s="387"/>
      <c r="R52" s="387"/>
      <c r="S52" s="387"/>
      <c r="T52" s="387"/>
      <c r="U52" s="387"/>
    </row>
  </sheetData>
  <mergeCells count="20">
    <mergeCell ref="A29:A31"/>
    <mergeCell ref="C3:C4"/>
    <mergeCell ref="D3:U3"/>
    <mergeCell ref="A5:A7"/>
    <mergeCell ref="A8:A10"/>
    <mergeCell ref="A11:A13"/>
    <mergeCell ref="A14:A16"/>
    <mergeCell ref="A17:A19"/>
    <mergeCell ref="A20:A22"/>
    <mergeCell ref="A23:A25"/>
    <mergeCell ref="A26:A28"/>
    <mergeCell ref="A3:A4"/>
    <mergeCell ref="B3:B4"/>
    <mergeCell ref="A50:E50"/>
    <mergeCell ref="A32:A34"/>
    <mergeCell ref="A35:A37"/>
    <mergeCell ref="A38:A40"/>
    <mergeCell ref="A41:A43"/>
    <mergeCell ref="A44:A46"/>
    <mergeCell ref="A49:P49"/>
  </mergeCells>
  <hyperlinks>
    <hyperlink ref="V1" location="Contents!A1" display="Return to Contents" xr:uid="{00000000-0004-0000-1700-000000000000}"/>
    <hyperlink ref="A50" r:id="rId1" display="www.health.govt.nz/nz-health-statistics/national-collections-and-surveys/national-collections-annual-maintenance-project/ncamp-2014-archive/ncamp-2014-changes-national-collections" xr:uid="{00000000-0004-0000-1700-000001000000}"/>
    <hyperlink ref="A50:E50" r:id="rId2" display="data-enquiries@moh.govt.nz" xr:uid="{00000000-0004-0000-1700-000002000000}"/>
  </hyperlinks>
  <pageMargins left="0.70866141732283472" right="0.70866141732283472" top="0.74803149606299213" bottom="0.74803149606299213" header="0.31496062992125984" footer="0.31496062992125984"/>
  <pageSetup paperSize="9" scale="67" orientation="landscape" r:id="rId3"/>
  <headerFooter>
    <oddHeader>&amp;C&amp;"Arial,Regular"&amp;10Mental Health and Addiction: Service Use 2013/14</oddHeader>
    <oddFooter>&amp;R&amp;"Arial,Regular"&amp;10Page &amp;P of &amp;N</oddFooter>
  </headerFooter>
  <legacyDrawing r:id="rId4"/>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A1:V52"/>
  <sheetViews>
    <sheetView showGridLines="0" zoomScaleNormal="100" workbookViewId="0">
      <pane ySplit="4" topLeftCell="A5" activePane="bottomLeft" state="frozen"/>
      <selection activeCell="T2" sqref="T2"/>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712</v>
      </c>
      <c r="C1" s="16"/>
      <c r="D1" s="16"/>
      <c r="E1" s="16"/>
      <c r="F1" s="16"/>
      <c r="G1" s="16"/>
      <c r="H1" s="16"/>
      <c r="I1" s="16"/>
      <c r="J1" s="16"/>
      <c r="K1" s="16"/>
      <c r="L1" s="16"/>
      <c r="M1" s="16"/>
      <c r="N1" s="16"/>
      <c r="O1" s="16"/>
      <c r="P1" s="16"/>
      <c r="Q1" s="16"/>
      <c r="R1" s="16"/>
      <c r="S1" s="16"/>
      <c r="T1" s="16"/>
      <c r="V1" s="25" t="s">
        <v>465</v>
      </c>
    </row>
    <row r="3" spans="1:22" ht="12.75" customHeight="1" x14ac:dyDescent="0.2">
      <c r="A3" s="433" t="s">
        <v>283</v>
      </c>
      <c r="B3" s="433" t="s">
        <v>26</v>
      </c>
      <c r="C3" s="469" t="s">
        <v>0</v>
      </c>
      <c r="D3" s="430" t="s">
        <v>1</v>
      </c>
      <c r="E3" s="430"/>
      <c r="F3" s="430"/>
      <c r="G3" s="430"/>
      <c r="H3" s="430"/>
      <c r="I3" s="430"/>
      <c r="J3" s="430"/>
      <c r="K3" s="430"/>
      <c r="L3" s="430"/>
      <c r="M3" s="430"/>
      <c r="N3" s="430"/>
      <c r="O3" s="430"/>
      <c r="P3" s="430"/>
      <c r="Q3" s="430"/>
      <c r="R3" s="430"/>
      <c r="S3" s="430"/>
      <c r="T3" s="430"/>
      <c r="U3" s="430"/>
    </row>
    <row r="4" spans="1:22" ht="12.75" customHeight="1" x14ac:dyDescent="0.2">
      <c r="A4" s="434"/>
      <c r="B4" s="434"/>
      <c r="C4" s="470"/>
      <c r="D4" s="27" t="s">
        <v>2</v>
      </c>
      <c r="E4" s="27" t="s">
        <v>3</v>
      </c>
      <c r="F4" s="27" t="s">
        <v>4</v>
      </c>
      <c r="G4" s="27" t="s">
        <v>5</v>
      </c>
      <c r="H4" s="27" t="s">
        <v>6</v>
      </c>
      <c r="I4" s="27" t="s">
        <v>7</v>
      </c>
      <c r="J4" s="27" t="s">
        <v>8</v>
      </c>
      <c r="K4" s="27" t="s">
        <v>9</v>
      </c>
      <c r="L4" s="27" t="s">
        <v>10</v>
      </c>
      <c r="M4" s="27" t="s">
        <v>11</v>
      </c>
      <c r="N4" s="27" t="s">
        <v>12</v>
      </c>
      <c r="O4" s="27" t="s">
        <v>13</v>
      </c>
      <c r="P4" s="27" t="s">
        <v>14</v>
      </c>
      <c r="Q4" s="27" t="s">
        <v>15</v>
      </c>
      <c r="R4" s="27" t="s">
        <v>16</v>
      </c>
      <c r="S4" s="27" t="s">
        <v>17</v>
      </c>
      <c r="T4" s="27" t="s">
        <v>18</v>
      </c>
      <c r="U4" s="27" t="s">
        <v>19</v>
      </c>
    </row>
    <row r="5" spans="1:22" ht="12.75" customHeight="1" x14ac:dyDescent="0.2">
      <c r="A5" s="468" t="s">
        <v>270</v>
      </c>
      <c r="B5" s="18" t="s">
        <v>0</v>
      </c>
      <c r="C5" s="20">
        <v>551</v>
      </c>
      <c r="D5" s="20">
        <v>0</v>
      </c>
      <c r="E5" s="20">
        <v>0</v>
      </c>
      <c r="F5" s="20">
        <v>11</v>
      </c>
      <c r="G5" s="20">
        <v>52</v>
      </c>
      <c r="H5" s="20">
        <v>86</v>
      </c>
      <c r="I5" s="20">
        <v>79</v>
      </c>
      <c r="J5" s="20">
        <v>52</v>
      </c>
      <c r="K5" s="20">
        <v>54</v>
      </c>
      <c r="L5" s="20">
        <v>58</v>
      </c>
      <c r="M5" s="20">
        <v>58</v>
      </c>
      <c r="N5" s="20">
        <v>26</v>
      </c>
      <c r="O5" s="20">
        <v>21</v>
      </c>
      <c r="P5" s="20">
        <v>16</v>
      </c>
      <c r="Q5" s="20">
        <v>13</v>
      </c>
      <c r="R5" s="20">
        <v>13</v>
      </c>
      <c r="S5" s="20">
        <v>7</v>
      </c>
      <c r="T5" s="20">
        <v>4</v>
      </c>
      <c r="U5" s="20">
        <v>1</v>
      </c>
    </row>
    <row r="6" spans="1:22" ht="12.75" customHeight="1" x14ac:dyDescent="0.2">
      <c r="A6" s="468"/>
      <c r="B6" s="18" t="s">
        <v>20</v>
      </c>
      <c r="C6" s="20">
        <v>326</v>
      </c>
      <c r="D6" s="20">
        <v>0</v>
      </c>
      <c r="E6" s="20">
        <v>0</v>
      </c>
      <c r="F6" s="20">
        <v>3</v>
      </c>
      <c r="G6" s="20">
        <v>36</v>
      </c>
      <c r="H6" s="20">
        <v>59</v>
      </c>
      <c r="I6" s="20">
        <v>57</v>
      </c>
      <c r="J6" s="20">
        <v>36</v>
      </c>
      <c r="K6" s="20">
        <v>30</v>
      </c>
      <c r="L6" s="20">
        <v>26</v>
      </c>
      <c r="M6" s="20">
        <v>31</v>
      </c>
      <c r="N6" s="20">
        <v>12</v>
      </c>
      <c r="O6" s="20">
        <v>8</v>
      </c>
      <c r="P6" s="20">
        <v>9</v>
      </c>
      <c r="Q6" s="20">
        <v>7</v>
      </c>
      <c r="R6" s="20">
        <v>4</v>
      </c>
      <c r="S6" s="20">
        <v>5</v>
      </c>
      <c r="T6" s="20">
        <v>3</v>
      </c>
      <c r="U6" s="20">
        <v>0</v>
      </c>
    </row>
    <row r="7" spans="1:22" ht="12.75" customHeight="1" x14ac:dyDescent="0.2">
      <c r="A7" s="468"/>
      <c r="B7" s="18" t="s">
        <v>21</v>
      </c>
      <c r="C7" s="20">
        <v>225</v>
      </c>
      <c r="D7" s="20">
        <v>0</v>
      </c>
      <c r="E7" s="20">
        <v>0</v>
      </c>
      <c r="F7" s="20">
        <v>8</v>
      </c>
      <c r="G7" s="20">
        <v>16</v>
      </c>
      <c r="H7" s="20">
        <v>27</v>
      </c>
      <c r="I7" s="20">
        <v>22</v>
      </c>
      <c r="J7" s="20">
        <v>16</v>
      </c>
      <c r="K7" s="20">
        <v>24</v>
      </c>
      <c r="L7" s="20">
        <v>32</v>
      </c>
      <c r="M7" s="20">
        <v>27</v>
      </c>
      <c r="N7" s="20">
        <v>14</v>
      </c>
      <c r="O7" s="20">
        <v>13</v>
      </c>
      <c r="P7" s="20">
        <v>7</v>
      </c>
      <c r="Q7" s="20">
        <v>6</v>
      </c>
      <c r="R7" s="20">
        <v>9</v>
      </c>
      <c r="S7" s="20">
        <v>2</v>
      </c>
      <c r="T7" s="20">
        <v>1</v>
      </c>
      <c r="U7" s="20">
        <v>1</v>
      </c>
    </row>
    <row r="8" spans="1:22" ht="12.75" customHeight="1" x14ac:dyDescent="0.2">
      <c r="A8" s="467" t="s">
        <v>271</v>
      </c>
      <c r="B8" s="43" t="s">
        <v>0</v>
      </c>
      <c r="C8" s="53">
        <v>5660</v>
      </c>
      <c r="D8" s="53">
        <v>98</v>
      </c>
      <c r="E8" s="53">
        <v>278</v>
      </c>
      <c r="F8" s="53">
        <v>599</v>
      </c>
      <c r="G8" s="53">
        <v>735</v>
      </c>
      <c r="H8" s="53">
        <v>644</v>
      </c>
      <c r="I8" s="53">
        <v>565</v>
      </c>
      <c r="J8" s="53">
        <v>518</v>
      </c>
      <c r="K8" s="53">
        <v>460</v>
      </c>
      <c r="L8" s="53">
        <v>456</v>
      </c>
      <c r="M8" s="53">
        <v>402</v>
      </c>
      <c r="N8" s="53">
        <v>271</v>
      </c>
      <c r="O8" s="53">
        <v>183</v>
      </c>
      <c r="P8" s="53">
        <v>122</v>
      </c>
      <c r="Q8" s="53">
        <v>104</v>
      </c>
      <c r="R8" s="53">
        <v>77</v>
      </c>
      <c r="S8" s="53">
        <v>84</v>
      </c>
      <c r="T8" s="53">
        <v>42</v>
      </c>
      <c r="U8" s="53">
        <v>22</v>
      </c>
    </row>
    <row r="9" spans="1:22" ht="12.75" customHeight="1" x14ac:dyDescent="0.2">
      <c r="A9" s="467"/>
      <c r="B9" s="43" t="s">
        <v>20</v>
      </c>
      <c r="C9" s="53">
        <v>2972</v>
      </c>
      <c r="D9" s="53">
        <v>55</v>
      </c>
      <c r="E9" s="53">
        <v>214</v>
      </c>
      <c r="F9" s="53">
        <v>280</v>
      </c>
      <c r="G9" s="53">
        <v>357</v>
      </c>
      <c r="H9" s="53">
        <v>356</v>
      </c>
      <c r="I9" s="53">
        <v>308</v>
      </c>
      <c r="J9" s="53">
        <v>299</v>
      </c>
      <c r="K9" s="53">
        <v>251</v>
      </c>
      <c r="L9" s="53">
        <v>244</v>
      </c>
      <c r="M9" s="53">
        <v>207</v>
      </c>
      <c r="N9" s="53">
        <v>124</v>
      </c>
      <c r="O9" s="53">
        <v>74</v>
      </c>
      <c r="P9" s="53">
        <v>56</v>
      </c>
      <c r="Q9" s="53">
        <v>48</v>
      </c>
      <c r="R9" s="53">
        <v>32</v>
      </c>
      <c r="S9" s="53">
        <v>43</v>
      </c>
      <c r="T9" s="53">
        <v>17</v>
      </c>
      <c r="U9" s="53">
        <v>7</v>
      </c>
    </row>
    <row r="10" spans="1:22" ht="12.75" customHeight="1" x14ac:dyDescent="0.2">
      <c r="A10" s="467"/>
      <c r="B10" s="43" t="s">
        <v>21</v>
      </c>
      <c r="C10" s="53">
        <v>2688</v>
      </c>
      <c r="D10" s="53">
        <v>43</v>
      </c>
      <c r="E10" s="53">
        <v>64</v>
      </c>
      <c r="F10" s="53">
        <v>319</v>
      </c>
      <c r="G10" s="53">
        <v>378</v>
      </c>
      <c r="H10" s="53">
        <v>288</v>
      </c>
      <c r="I10" s="53">
        <v>257</v>
      </c>
      <c r="J10" s="53">
        <v>219</v>
      </c>
      <c r="K10" s="53">
        <v>209</v>
      </c>
      <c r="L10" s="53">
        <v>212</v>
      </c>
      <c r="M10" s="53">
        <v>195</v>
      </c>
      <c r="N10" s="53">
        <v>147</v>
      </c>
      <c r="O10" s="53">
        <v>109</v>
      </c>
      <c r="P10" s="53">
        <v>66</v>
      </c>
      <c r="Q10" s="53">
        <v>56</v>
      </c>
      <c r="R10" s="53">
        <v>45</v>
      </c>
      <c r="S10" s="53">
        <v>41</v>
      </c>
      <c r="T10" s="53">
        <v>25</v>
      </c>
      <c r="U10" s="53">
        <v>15</v>
      </c>
    </row>
    <row r="11" spans="1:22" ht="12.75" customHeight="1" x14ac:dyDescent="0.2">
      <c r="A11" s="468" t="s">
        <v>272</v>
      </c>
      <c r="B11" s="18" t="s">
        <v>0</v>
      </c>
      <c r="C11" s="20">
        <v>3471</v>
      </c>
      <c r="D11" s="20">
        <v>0</v>
      </c>
      <c r="E11" s="20">
        <v>0</v>
      </c>
      <c r="F11" s="20">
        <v>283</v>
      </c>
      <c r="G11" s="20">
        <v>698</v>
      </c>
      <c r="H11" s="20">
        <v>572</v>
      </c>
      <c r="I11" s="20">
        <v>511</v>
      </c>
      <c r="J11" s="20">
        <v>392</v>
      </c>
      <c r="K11" s="20">
        <v>308</v>
      </c>
      <c r="L11" s="20">
        <v>273</v>
      </c>
      <c r="M11" s="20">
        <v>179</v>
      </c>
      <c r="N11" s="20">
        <v>127</v>
      </c>
      <c r="O11" s="20">
        <v>73</v>
      </c>
      <c r="P11" s="20">
        <v>34</v>
      </c>
      <c r="Q11" s="20">
        <v>16</v>
      </c>
      <c r="R11" s="20">
        <v>4</v>
      </c>
      <c r="S11" s="20">
        <v>1</v>
      </c>
      <c r="T11" s="20">
        <v>0</v>
      </c>
      <c r="U11" s="20">
        <v>0</v>
      </c>
    </row>
    <row r="12" spans="1:22" ht="12.75" customHeight="1" x14ac:dyDescent="0.2">
      <c r="A12" s="468"/>
      <c r="B12" s="18" t="s">
        <v>20</v>
      </c>
      <c r="C12" s="20">
        <v>2698</v>
      </c>
      <c r="D12" s="20">
        <v>0</v>
      </c>
      <c r="E12" s="20">
        <v>0</v>
      </c>
      <c r="F12" s="20">
        <v>168</v>
      </c>
      <c r="G12" s="20">
        <v>493</v>
      </c>
      <c r="H12" s="20">
        <v>479</v>
      </c>
      <c r="I12" s="20">
        <v>419</v>
      </c>
      <c r="J12" s="20">
        <v>318</v>
      </c>
      <c r="K12" s="20">
        <v>253</v>
      </c>
      <c r="L12" s="20">
        <v>214</v>
      </c>
      <c r="M12" s="20">
        <v>140</v>
      </c>
      <c r="N12" s="20">
        <v>109</v>
      </c>
      <c r="O12" s="20">
        <v>60</v>
      </c>
      <c r="P12" s="20">
        <v>30</v>
      </c>
      <c r="Q12" s="20">
        <v>11</v>
      </c>
      <c r="R12" s="20">
        <v>4</v>
      </c>
      <c r="S12" s="20">
        <v>0</v>
      </c>
      <c r="T12" s="20">
        <v>0</v>
      </c>
      <c r="U12" s="20">
        <v>0</v>
      </c>
    </row>
    <row r="13" spans="1:22" ht="12.75" customHeight="1" x14ac:dyDescent="0.2">
      <c r="A13" s="468"/>
      <c r="B13" s="18" t="s">
        <v>21</v>
      </c>
      <c r="C13" s="20">
        <v>773</v>
      </c>
      <c r="D13" s="20">
        <v>0</v>
      </c>
      <c r="E13" s="20">
        <v>0</v>
      </c>
      <c r="F13" s="20">
        <v>115</v>
      </c>
      <c r="G13" s="20">
        <v>205</v>
      </c>
      <c r="H13" s="20">
        <v>93</v>
      </c>
      <c r="I13" s="20">
        <v>92</v>
      </c>
      <c r="J13" s="20">
        <v>74</v>
      </c>
      <c r="K13" s="20">
        <v>55</v>
      </c>
      <c r="L13" s="20">
        <v>59</v>
      </c>
      <c r="M13" s="20">
        <v>39</v>
      </c>
      <c r="N13" s="20">
        <v>18</v>
      </c>
      <c r="O13" s="20">
        <v>13</v>
      </c>
      <c r="P13" s="20">
        <v>4</v>
      </c>
      <c r="Q13" s="20">
        <v>5</v>
      </c>
      <c r="R13" s="20">
        <v>0</v>
      </c>
      <c r="S13" s="20">
        <v>1</v>
      </c>
      <c r="T13" s="20">
        <v>0</v>
      </c>
      <c r="U13" s="20">
        <v>0</v>
      </c>
    </row>
    <row r="14" spans="1:22" ht="12.75" customHeight="1" x14ac:dyDescent="0.2">
      <c r="A14" s="467" t="s">
        <v>273</v>
      </c>
      <c r="B14" s="43" t="s">
        <v>0</v>
      </c>
      <c r="C14" s="53">
        <v>505</v>
      </c>
      <c r="D14" s="53">
        <v>0</v>
      </c>
      <c r="E14" s="53">
        <v>0</v>
      </c>
      <c r="F14" s="53">
        <v>24</v>
      </c>
      <c r="G14" s="53">
        <v>99</v>
      </c>
      <c r="H14" s="53">
        <v>86</v>
      </c>
      <c r="I14" s="53">
        <v>79</v>
      </c>
      <c r="J14" s="53">
        <v>65</v>
      </c>
      <c r="K14" s="53">
        <v>46</v>
      </c>
      <c r="L14" s="53">
        <v>45</v>
      </c>
      <c r="M14" s="53">
        <v>36</v>
      </c>
      <c r="N14" s="53">
        <v>14</v>
      </c>
      <c r="O14" s="53">
        <v>6</v>
      </c>
      <c r="P14" s="53">
        <v>2</v>
      </c>
      <c r="Q14" s="53">
        <v>1</v>
      </c>
      <c r="R14" s="53">
        <v>1</v>
      </c>
      <c r="S14" s="53">
        <v>1</v>
      </c>
      <c r="T14" s="53">
        <v>0</v>
      </c>
      <c r="U14" s="53">
        <v>0</v>
      </c>
    </row>
    <row r="15" spans="1:22" ht="12.75" customHeight="1" x14ac:dyDescent="0.2">
      <c r="A15" s="467"/>
      <c r="B15" s="43" t="s">
        <v>20</v>
      </c>
      <c r="C15" s="53">
        <v>434</v>
      </c>
      <c r="D15" s="53">
        <v>0</v>
      </c>
      <c r="E15" s="53">
        <v>0</v>
      </c>
      <c r="F15" s="53">
        <v>18</v>
      </c>
      <c r="G15" s="53">
        <v>85</v>
      </c>
      <c r="H15" s="53">
        <v>74</v>
      </c>
      <c r="I15" s="53">
        <v>69</v>
      </c>
      <c r="J15" s="53">
        <v>58</v>
      </c>
      <c r="K15" s="53">
        <v>41</v>
      </c>
      <c r="L15" s="53">
        <v>38</v>
      </c>
      <c r="M15" s="53">
        <v>30</v>
      </c>
      <c r="N15" s="53">
        <v>12</v>
      </c>
      <c r="O15" s="53">
        <v>4</v>
      </c>
      <c r="P15" s="53">
        <v>2</v>
      </c>
      <c r="Q15" s="53">
        <v>1</v>
      </c>
      <c r="R15" s="53">
        <v>1</v>
      </c>
      <c r="S15" s="53">
        <v>1</v>
      </c>
      <c r="T15" s="53">
        <v>0</v>
      </c>
      <c r="U15" s="53">
        <v>0</v>
      </c>
    </row>
    <row r="16" spans="1:22" ht="12.75" customHeight="1" x14ac:dyDescent="0.2">
      <c r="A16" s="467"/>
      <c r="B16" s="43" t="s">
        <v>21</v>
      </c>
      <c r="C16" s="53">
        <v>71</v>
      </c>
      <c r="D16" s="53">
        <v>0</v>
      </c>
      <c r="E16" s="53">
        <v>0</v>
      </c>
      <c r="F16" s="53">
        <v>6</v>
      </c>
      <c r="G16" s="53">
        <v>14</v>
      </c>
      <c r="H16" s="53">
        <v>12</v>
      </c>
      <c r="I16" s="53">
        <v>10</v>
      </c>
      <c r="J16" s="53">
        <v>7</v>
      </c>
      <c r="K16" s="53">
        <v>5</v>
      </c>
      <c r="L16" s="53">
        <v>7</v>
      </c>
      <c r="M16" s="53">
        <v>6</v>
      </c>
      <c r="N16" s="53">
        <v>2</v>
      </c>
      <c r="O16" s="53">
        <v>2</v>
      </c>
      <c r="P16" s="53">
        <v>0</v>
      </c>
      <c r="Q16" s="53">
        <v>0</v>
      </c>
      <c r="R16" s="53">
        <v>0</v>
      </c>
      <c r="S16" s="53">
        <v>0</v>
      </c>
      <c r="T16" s="53">
        <v>0</v>
      </c>
      <c r="U16" s="53">
        <v>0</v>
      </c>
    </row>
    <row r="17" spans="1:21" ht="12.75" customHeight="1" x14ac:dyDescent="0.2">
      <c r="A17" s="468" t="s">
        <v>274</v>
      </c>
      <c r="B17" s="18" t="s">
        <v>0</v>
      </c>
      <c r="C17" s="20">
        <v>430</v>
      </c>
      <c r="D17" s="20">
        <v>1</v>
      </c>
      <c r="E17" s="20">
        <v>0</v>
      </c>
      <c r="F17" s="20">
        <v>2</v>
      </c>
      <c r="G17" s="20">
        <v>27</v>
      </c>
      <c r="H17" s="20">
        <v>65</v>
      </c>
      <c r="I17" s="20">
        <v>58</v>
      </c>
      <c r="J17" s="20">
        <v>61</v>
      </c>
      <c r="K17" s="20">
        <v>53</v>
      </c>
      <c r="L17" s="20">
        <v>49</v>
      </c>
      <c r="M17" s="20">
        <v>44</v>
      </c>
      <c r="N17" s="20">
        <v>26</v>
      </c>
      <c r="O17" s="20">
        <v>24</v>
      </c>
      <c r="P17" s="20">
        <v>9</v>
      </c>
      <c r="Q17" s="20">
        <v>6</v>
      </c>
      <c r="R17" s="20">
        <v>3</v>
      </c>
      <c r="S17" s="20">
        <v>2</v>
      </c>
      <c r="T17" s="20">
        <v>0</v>
      </c>
      <c r="U17" s="20">
        <v>0</v>
      </c>
    </row>
    <row r="18" spans="1:21" ht="12.75" customHeight="1" x14ac:dyDescent="0.2">
      <c r="A18" s="468"/>
      <c r="B18" s="18" t="s">
        <v>20</v>
      </c>
      <c r="C18" s="20">
        <v>249</v>
      </c>
      <c r="D18" s="20">
        <v>1</v>
      </c>
      <c r="E18" s="20">
        <v>0</v>
      </c>
      <c r="F18" s="20">
        <v>0</v>
      </c>
      <c r="G18" s="20">
        <v>14</v>
      </c>
      <c r="H18" s="20">
        <v>43</v>
      </c>
      <c r="I18" s="20">
        <v>40</v>
      </c>
      <c r="J18" s="20">
        <v>39</v>
      </c>
      <c r="K18" s="20">
        <v>31</v>
      </c>
      <c r="L18" s="20">
        <v>25</v>
      </c>
      <c r="M18" s="20">
        <v>22</v>
      </c>
      <c r="N18" s="20">
        <v>12</v>
      </c>
      <c r="O18" s="20">
        <v>11</v>
      </c>
      <c r="P18" s="20">
        <v>5</v>
      </c>
      <c r="Q18" s="20">
        <v>3</v>
      </c>
      <c r="R18" s="20">
        <v>2</v>
      </c>
      <c r="S18" s="20">
        <v>1</v>
      </c>
      <c r="T18" s="20">
        <v>0</v>
      </c>
      <c r="U18" s="20">
        <v>0</v>
      </c>
    </row>
    <row r="19" spans="1:21" ht="12.75" customHeight="1" x14ac:dyDescent="0.2">
      <c r="A19" s="468"/>
      <c r="B19" s="18" t="s">
        <v>21</v>
      </c>
      <c r="C19" s="20">
        <v>181</v>
      </c>
      <c r="D19" s="20">
        <v>0</v>
      </c>
      <c r="E19" s="20">
        <v>0</v>
      </c>
      <c r="F19" s="20">
        <v>2</v>
      </c>
      <c r="G19" s="20">
        <v>13</v>
      </c>
      <c r="H19" s="20">
        <v>22</v>
      </c>
      <c r="I19" s="20">
        <v>18</v>
      </c>
      <c r="J19" s="20">
        <v>22</v>
      </c>
      <c r="K19" s="20">
        <v>22</v>
      </c>
      <c r="L19" s="20">
        <v>24</v>
      </c>
      <c r="M19" s="20">
        <v>22</v>
      </c>
      <c r="N19" s="20">
        <v>14</v>
      </c>
      <c r="O19" s="20">
        <v>13</v>
      </c>
      <c r="P19" s="20">
        <v>4</v>
      </c>
      <c r="Q19" s="20">
        <v>3</v>
      </c>
      <c r="R19" s="20">
        <v>1</v>
      </c>
      <c r="S19" s="20">
        <v>1</v>
      </c>
      <c r="T19" s="20">
        <v>0</v>
      </c>
      <c r="U19" s="20">
        <v>0</v>
      </c>
    </row>
    <row r="20" spans="1:21" ht="12.75" customHeight="1" x14ac:dyDescent="0.2">
      <c r="A20" s="467" t="s">
        <v>275</v>
      </c>
      <c r="B20" s="43" t="s">
        <v>0</v>
      </c>
      <c r="C20" s="53">
        <v>96</v>
      </c>
      <c r="D20" s="53">
        <v>0</v>
      </c>
      <c r="E20" s="53">
        <v>0</v>
      </c>
      <c r="F20" s="53">
        <v>0</v>
      </c>
      <c r="G20" s="53">
        <v>5</v>
      </c>
      <c r="H20" s="53">
        <v>23</v>
      </c>
      <c r="I20" s="53">
        <v>19</v>
      </c>
      <c r="J20" s="53">
        <v>12</v>
      </c>
      <c r="K20" s="53">
        <v>10</v>
      </c>
      <c r="L20" s="53">
        <v>14</v>
      </c>
      <c r="M20" s="53">
        <v>7</v>
      </c>
      <c r="N20" s="53">
        <v>4</v>
      </c>
      <c r="O20" s="53">
        <v>0</v>
      </c>
      <c r="P20" s="53">
        <v>2</v>
      </c>
      <c r="Q20" s="53">
        <v>0</v>
      </c>
      <c r="R20" s="53">
        <v>0</v>
      </c>
      <c r="S20" s="53">
        <v>0</v>
      </c>
      <c r="T20" s="53">
        <v>0</v>
      </c>
      <c r="U20" s="53">
        <v>0</v>
      </c>
    </row>
    <row r="21" spans="1:21" ht="12.75" customHeight="1" x14ac:dyDescent="0.2">
      <c r="A21" s="467"/>
      <c r="B21" s="43" t="s">
        <v>20</v>
      </c>
      <c r="C21" s="53">
        <v>69</v>
      </c>
      <c r="D21" s="53">
        <v>0</v>
      </c>
      <c r="E21" s="53">
        <v>0</v>
      </c>
      <c r="F21" s="53">
        <v>0</v>
      </c>
      <c r="G21" s="53">
        <v>3</v>
      </c>
      <c r="H21" s="53">
        <v>17</v>
      </c>
      <c r="I21" s="53">
        <v>16</v>
      </c>
      <c r="J21" s="53">
        <v>10</v>
      </c>
      <c r="K21" s="53">
        <v>7</v>
      </c>
      <c r="L21" s="53">
        <v>10</v>
      </c>
      <c r="M21" s="53">
        <v>3</v>
      </c>
      <c r="N21" s="53">
        <v>2</v>
      </c>
      <c r="O21" s="53">
        <v>0</v>
      </c>
      <c r="P21" s="53">
        <v>1</v>
      </c>
      <c r="Q21" s="53">
        <v>0</v>
      </c>
      <c r="R21" s="53">
        <v>0</v>
      </c>
      <c r="S21" s="53">
        <v>0</v>
      </c>
      <c r="T21" s="53">
        <v>0</v>
      </c>
      <c r="U21" s="53">
        <v>0</v>
      </c>
    </row>
    <row r="22" spans="1:21" ht="12.75" customHeight="1" x14ac:dyDescent="0.2">
      <c r="A22" s="467"/>
      <c r="B22" s="43" t="s">
        <v>21</v>
      </c>
      <c r="C22" s="53">
        <v>27</v>
      </c>
      <c r="D22" s="53">
        <v>0</v>
      </c>
      <c r="E22" s="53">
        <v>0</v>
      </c>
      <c r="F22" s="53">
        <v>0</v>
      </c>
      <c r="G22" s="53">
        <v>2</v>
      </c>
      <c r="H22" s="53">
        <v>6</v>
      </c>
      <c r="I22" s="53">
        <v>3</v>
      </c>
      <c r="J22" s="53">
        <v>2</v>
      </c>
      <c r="K22" s="53">
        <v>3</v>
      </c>
      <c r="L22" s="53">
        <v>4</v>
      </c>
      <c r="M22" s="53">
        <v>4</v>
      </c>
      <c r="N22" s="53">
        <v>2</v>
      </c>
      <c r="O22" s="53">
        <v>0</v>
      </c>
      <c r="P22" s="53">
        <v>1</v>
      </c>
      <c r="Q22" s="53">
        <v>0</v>
      </c>
      <c r="R22" s="53">
        <v>0</v>
      </c>
      <c r="S22" s="53">
        <v>0</v>
      </c>
      <c r="T22" s="53">
        <v>0</v>
      </c>
      <c r="U22" s="53">
        <v>0</v>
      </c>
    </row>
    <row r="23" spans="1:21" ht="12.75" customHeight="1" x14ac:dyDescent="0.2">
      <c r="A23" s="468" t="s">
        <v>276</v>
      </c>
      <c r="B23" s="18" t="s">
        <v>0</v>
      </c>
      <c r="C23" s="20">
        <v>41</v>
      </c>
      <c r="D23" s="20">
        <v>0</v>
      </c>
      <c r="E23" s="20">
        <v>0</v>
      </c>
      <c r="F23" s="20">
        <v>0</v>
      </c>
      <c r="G23" s="20">
        <v>10</v>
      </c>
      <c r="H23" s="20">
        <v>10</v>
      </c>
      <c r="I23" s="20">
        <v>7</v>
      </c>
      <c r="J23" s="20">
        <v>1</v>
      </c>
      <c r="K23" s="20">
        <v>4</v>
      </c>
      <c r="L23" s="20">
        <v>4</v>
      </c>
      <c r="M23" s="20">
        <v>2</v>
      </c>
      <c r="N23" s="20">
        <v>2</v>
      </c>
      <c r="O23" s="20">
        <v>0</v>
      </c>
      <c r="P23" s="20">
        <v>0</v>
      </c>
      <c r="Q23" s="20">
        <v>1</v>
      </c>
      <c r="R23" s="20">
        <v>0</v>
      </c>
      <c r="S23" s="20">
        <v>0</v>
      </c>
      <c r="T23" s="20">
        <v>0</v>
      </c>
      <c r="U23" s="20">
        <v>0</v>
      </c>
    </row>
    <row r="24" spans="1:21" ht="12.75" customHeight="1" x14ac:dyDescent="0.2">
      <c r="A24" s="468"/>
      <c r="B24" s="18" t="s">
        <v>20</v>
      </c>
      <c r="C24" s="20">
        <v>21</v>
      </c>
      <c r="D24" s="20">
        <v>0</v>
      </c>
      <c r="E24" s="20">
        <v>0</v>
      </c>
      <c r="F24" s="20">
        <v>0</v>
      </c>
      <c r="G24" s="20">
        <v>7</v>
      </c>
      <c r="H24" s="20">
        <v>4</v>
      </c>
      <c r="I24" s="20">
        <v>4</v>
      </c>
      <c r="J24" s="20">
        <v>1</v>
      </c>
      <c r="K24" s="20">
        <v>2</v>
      </c>
      <c r="L24" s="20">
        <v>2</v>
      </c>
      <c r="M24" s="20">
        <v>1</v>
      </c>
      <c r="N24" s="20">
        <v>0</v>
      </c>
      <c r="O24" s="20">
        <v>0</v>
      </c>
      <c r="P24" s="20">
        <v>0</v>
      </c>
      <c r="Q24" s="20">
        <v>0</v>
      </c>
      <c r="R24" s="20">
        <v>0</v>
      </c>
      <c r="S24" s="20">
        <v>0</v>
      </c>
      <c r="T24" s="20">
        <v>0</v>
      </c>
      <c r="U24" s="20">
        <v>0</v>
      </c>
    </row>
    <row r="25" spans="1:21" ht="12.75" customHeight="1" x14ac:dyDescent="0.2">
      <c r="A25" s="468"/>
      <c r="B25" s="18" t="s">
        <v>21</v>
      </c>
      <c r="C25" s="20">
        <v>20</v>
      </c>
      <c r="D25" s="20">
        <v>0</v>
      </c>
      <c r="E25" s="20">
        <v>0</v>
      </c>
      <c r="F25" s="20">
        <v>0</v>
      </c>
      <c r="G25" s="20">
        <v>3</v>
      </c>
      <c r="H25" s="20">
        <v>6</v>
      </c>
      <c r="I25" s="20">
        <v>3</v>
      </c>
      <c r="J25" s="20">
        <v>0</v>
      </c>
      <c r="K25" s="20">
        <v>2</v>
      </c>
      <c r="L25" s="20">
        <v>2</v>
      </c>
      <c r="M25" s="20">
        <v>1</v>
      </c>
      <c r="N25" s="20">
        <v>2</v>
      </c>
      <c r="O25" s="20">
        <v>0</v>
      </c>
      <c r="P25" s="20">
        <v>0</v>
      </c>
      <c r="Q25" s="20">
        <v>1</v>
      </c>
      <c r="R25" s="20">
        <v>0</v>
      </c>
      <c r="S25" s="20">
        <v>0</v>
      </c>
      <c r="T25" s="20">
        <v>0</v>
      </c>
      <c r="U25" s="20">
        <v>0</v>
      </c>
    </row>
    <row r="26" spans="1:21" ht="12.75" customHeight="1" x14ac:dyDescent="0.2">
      <c r="A26" s="467" t="s">
        <v>277</v>
      </c>
      <c r="B26" s="43" t="s">
        <v>0</v>
      </c>
      <c r="C26" s="53">
        <v>175</v>
      </c>
      <c r="D26" s="53">
        <v>2</v>
      </c>
      <c r="E26" s="53">
        <v>5</v>
      </c>
      <c r="F26" s="53">
        <v>53</v>
      </c>
      <c r="G26" s="53">
        <v>72</v>
      </c>
      <c r="H26" s="53">
        <v>23</v>
      </c>
      <c r="I26" s="53">
        <v>10</v>
      </c>
      <c r="J26" s="53">
        <v>2</v>
      </c>
      <c r="K26" s="53">
        <v>2</v>
      </c>
      <c r="L26" s="53">
        <v>1</v>
      </c>
      <c r="M26" s="53">
        <v>1</v>
      </c>
      <c r="N26" s="53">
        <v>0</v>
      </c>
      <c r="O26" s="53">
        <v>1</v>
      </c>
      <c r="P26" s="53">
        <v>0</v>
      </c>
      <c r="Q26" s="53">
        <v>1</v>
      </c>
      <c r="R26" s="53">
        <v>0</v>
      </c>
      <c r="S26" s="53">
        <v>0</v>
      </c>
      <c r="T26" s="53">
        <v>2</v>
      </c>
      <c r="U26" s="53">
        <v>0</v>
      </c>
    </row>
    <row r="27" spans="1:21" ht="12.75" customHeight="1" x14ac:dyDescent="0.2">
      <c r="A27" s="467"/>
      <c r="B27" s="43" t="s">
        <v>20</v>
      </c>
      <c r="C27" s="53">
        <v>90</v>
      </c>
      <c r="D27" s="53">
        <v>2</v>
      </c>
      <c r="E27" s="53">
        <v>3</v>
      </c>
      <c r="F27" s="53">
        <v>23</v>
      </c>
      <c r="G27" s="53">
        <v>35</v>
      </c>
      <c r="H27" s="53">
        <v>17</v>
      </c>
      <c r="I27" s="53">
        <v>9</v>
      </c>
      <c r="J27" s="53">
        <v>0</v>
      </c>
      <c r="K27" s="53">
        <v>1</v>
      </c>
      <c r="L27" s="53">
        <v>0</v>
      </c>
      <c r="M27" s="53">
        <v>0</v>
      </c>
      <c r="N27" s="53">
        <v>0</v>
      </c>
      <c r="O27" s="53">
        <v>0</v>
      </c>
      <c r="P27" s="53">
        <v>0</v>
      </c>
      <c r="Q27" s="53">
        <v>0</v>
      </c>
      <c r="R27" s="53">
        <v>0</v>
      </c>
      <c r="S27" s="53">
        <v>0</v>
      </c>
      <c r="T27" s="53">
        <v>0</v>
      </c>
      <c r="U27" s="53">
        <v>0</v>
      </c>
    </row>
    <row r="28" spans="1:21" ht="12.75" customHeight="1" x14ac:dyDescent="0.2">
      <c r="A28" s="467"/>
      <c r="B28" s="43" t="s">
        <v>21</v>
      </c>
      <c r="C28" s="53">
        <v>85</v>
      </c>
      <c r="D28" s="53">
        <v>0</v>
      </c>
      <c r="E28" s="53">
        <v>2</v>
      </c>
      <c r="F28" s="53">
        <v>30</v>
      </c>
      <c r="G28" s="53">
        <v>37</v>
      </c>
      <c r="H28" s="53">
        <v>6</v>
      </c>
      <c r="I28" s="53">
        <v>1</v>
      </c>
      <c r="J28" s="53">
        <v>2</v>
      </c>
      <c r="K28" s="53">
        <v>1</v>
      </c>
      <c r="L28" s="53">
        <v>1</v>
      </c>
      <c r="M28" s="53">
        <v>1</v>
      </c>
      <c r="N28" s="53">
        <v>0</v>
      </c>
      <c r="O28" s="53">
        <v>1</v>
      </c>
      <c r="P28" s="53">
        <v>0</v>
      </c>
      <c r="Q28" s="53">
        <v>1</v>
      </c>
      <c r="R28" s="53">
        <v>0</v>
      </c>
      <c r="S28" s="53">
        <v>0</v>
      </c>
      <c r="T28" s="53">
        <v>2</v>
      </c>
      <c r="U28" s="53">
        <v>0</v>
      </c>
    </row>
    <row r="29" spans="1:21" ht="12.75" customHeight="1" x14ac:dyDescent="0.2">
      <c r="A29" s="468" t="s">
        <v>278</v>
      </c>
      <c r="B29" s="18" t="s">
        <v>0</v>
      </c>
      <c r="C29" s="20">
        <v>148</v>
      </c>
      <c r="D29" s="20">
        <v>0</v>
      </c>
      <c r="E29" s="20">
        <v>0</v>
      </c>
      <c r="F29" s="20">
        <v>0</v>
      </c>
      <c r="G29" s="20">
        <v>14</v>
      </c>
      <c r="H29" s="20">
        <v>47</v>
      </c>
      <c r="I29" s="20">
        <v>36</v>
      </c>
      <c r="J29" s="20">
        <v>31</v>
      </c>
      <c r="K29" s="20">
        <v>15</v>
      </c>
      <c r="L29" s="20">
        <v>3</v>
      </c>
      <c r="M29" s="20">
        <v>2</v>
      </c>
      <c r="N29" s="20">
        <v>0</v>
      </c>
      <c r="O29" s="20">
        <v>0</v>
      </c>
      <c r="P29" s="20">
        <v>0</v>
      </c>
      <c r="Q29" s="20">
        <v>0</v>
      </c>
      <c r="R29" s="20">
        <v>0</v>
      </c>
      <c r="S29" s="20">
        <v>0</v>
      </c>
      <c r="T29" s="20">
        <v>0</v>
      </c>
      <c r="U29" s="20">
        <v>0</v>
      </c>
    </row>
    <row r="30" spans="1:21" ht="12.75" customHeight="1" x14ac:dyDescent="0.2">
      <c r="A30" s="468"/>
      <c r="B30" s="18" t="s">
        <v>20</v>
      </c>
      <c r="C30" s="20">
        <v>1</v>
      </c>
      <c r="D30" s="20">
        <v>0</v>
      </c>
      <c r="E30" s="20">
        <v>0</v>
      </c>
      <c r="F30" s="20">
        <v>0</v>
      </c>
      <c r="G30" s="20">
        <v>1</v>
      </c>
      <c r="H30" s="20">
        <v>0</v>
      </c>
      <c r="I30" s="20">
        <v>0</v>
      </c>
      <c r="J30" s="20">
        <v>0</v>
      </c>
      <c r="K30" s="20">
        <v>0</v>
      </c>
      <c r="L30" s="20">
        <v>0</v>
      </c>
      <c r="M30" s="20">
        <v>0</v>
      </c>
      <c r="N30" s="20">
        <v>0</v>
      </c>
      <c r="O30" s="20">
        <v>0</v>
      </c>
      <c r="P30" s="20">
        <v>0</v>
      </c>
      <c r="Q30" s="20">
        <v>0</v>
      </c>
      <c r="R30" s="20">
        <v>0</v>
      </c>
      <c r="S30" s="20">
        <v>0</v>
      </c>
      <c r="T30" s="20">
        <v>0</v>
      </c>
      <c r="U30" s="20">
        <v>0</v>
      </c>
    </row>
    <row r="31" spans="1:21" ht="12.75" customHeight="1" x14ac:dyDescent="0.2">
      <c r="A31" s="468"/>
      <c r="B31" s="18" t="s">
        <v>21</v>
      </c>
      <c r="C31" s="20">
        <v>147</v>
      </c>
      <c r="D31" s="20">
        <v>0</v>
      </c>
      <c r="E31" s="20">
        <v>0</v>
      </c>
      <c r="F31" s="20">
        <v>0</v>
      </c>
      <c r="G31" s="20">
        <v>13</v>
      </c>
      <c r="H31" s="20">
        <v>47</v>
      </c>
      <c r="I31" s="20">
        <v>36</v>
      </c>
      <c r="J31" s="20">
        <v>31</v>
      </c>
      <c r="K31" s="20">
        <v>15</v>
      </c>
      <c r="L31" s="20">
        <v>3</v>
      </c>
      <c r="M31" s="20">
        <v>2</v>
      </c>
      <c r="N31" s="20">
        <v>0</v>
      </c>
      <c r="O31" s="20">
        <v>0</v>
      </c>
      <c r="P31" s="20">
        <v>0</v>
      </c>
      <c r="Q31" s="20">
        <v>0</v>
      </c>
      <c r="R31" s="20">
        <v>0</v>
      </c>
      <c r="S31" s="20">
        <v>0</v>
      </c>
      <c r="T31" s="20">
        <v>0</v>
      </c>
      <c r="U31" s="20">
        <v>0</v>
      </c>
    </row>
    <row r="32" spans="1:21" ht="12.75" customHeight="1" x14ac:dyDescent="0.2">
      <c r="A32" s="467" t="s">
        <v>279</v>
      </c>
      <c r="B32" s="43" t="s">
        <v>0</v>
      </c>
      <c r="C32" s="53">
        <v>13</v>
      </c>
      <c r="D32" s="53">
        <v>0</v>
      </c>
      <c r="E32" s="53">
        <v>0</v>
      </c>
      <c r="F32" s="53">
        <v>3</v>
      </c>
      <c r="G32" s="53">
        <v>5</v>
      </c>
      <c r="H32" s="53">
        <v>1</v>
      </c>
      <c r="I32" s="53">
        <v>3</v>
      </c>
      <c r="J32" s="53">
        <v>1</v>
      </c>
      <c r="K32" s="53">
        <v>0</v>
      </c>
      <c r="L32" s="53">
        <v>0</v>
      </c>
      <c r="M32" s="53">
        <v>0</v>
      </c>
      <c r="N32" s="53">
        <v>0</v>
      </c>
      <c r="O32" s="53">
        <v>0</v>
      </c>
      <c r="P32" s="53">
        <v>0</v>
      </c>
      <c r="Q32" s="53">
        <v>0</v>
      </c>
      <c r="R32" s="53">
        <v>0</v>
      </c>
      <c r="S32" s="53">
        <v>0</v>
      </c>
      <c r="T32" s="53">
        <v>0</v>
      </c>
      <c r="U32" s="53">
        <v>0</v>
      </c>
    </row>
    <row r="33" spans="1:21" ht="12.75" customHeight="1" x14ac:dyDescent="0.2">
      <c r="A33" s="467"/>
      <c r="B33" s="43" t="s">
        <v>20</v>
      </c>
      <c r="C33" s="53">
        <v>1</v>
      </c>
      <c r="D33" s="53">
        <v>0</v>
      </c>
      <c r="E33" s="53">
        <v>0</v>
      </c>
      <c r="F33" s="53">
        <v>1</v>
      </c>
      <c r="G33" s="53">
        <v>0</v>
      </c>
      <c r="H33" s="53">
        <v>0</v>
      </c>
      <c r="I33" s="53">
        <v>0</v>
      </c>
      <c r="J33" s="53">
        <v>0</v>
      </c>
      <c r="K33" s="53">
        <v>0</v>
      </c>
      <c r="L33" s="53">
        <v>0</v>
      </c>
      <c r="M33" s="53">
        <v>0</v>
      </c>
      <c r="N33" s="53">
        <v>0</v>
      </c>
      <c r="O33" s="53">
        <v>0</v>
      </c>
      <c r="P33" s="53">
        <v>0</v>
      </c>
      <c r="Q33" s="53">
        <v>0</v>
      </c>
      <c r="R33" s="53">
        <v>0</v>
      </c>
      <c r="S33" s="53">
        <v>0</v>
      </c>
      <c r="T33" s="53">
        <v>0</v>
      </c>
      <c r="U33" s="53">
        <v>0</v>
      </c>
    </row>
    <row r="34" spans="1:21" ht="12.75" customHeight="1" x14ac:dyDescent="0.2">
      <c r="A34" s="467"/>
      <c r="B34" s="43" t="s">
        <v>21</v>
      </c>
      <c r="C34" s="53">
        <v>12</v>
      </c>
      <c r="D34" s="53">
        <v>0</v>
      </c>
      <c r="E34" s="53">
        <v>0</v>
      </c>
      <c r="F34" s="53">
        <v>2</v>
      </c>
      <c r="G34" s="53">
        <v>5</v>
      </c>
      <c r="H34" s="53">
        <v>1</v>
      </c>
      <c r="I34" s="53">
        <v>3</v>
      </c>
      <c r="J34" s="53">
        <v>1</v>
      </c>
      <c r="K34" s="53">
        <v>0</v>
      </c>
      <c r="L34" s="53">
        <v>0</v>
      </c>
      <c r="M34" s="53">
        <v>0</v>
      </c>
      <c r="N34" s="53">
        <v>0</v>
      </c>
      <c r="O34" s="53">
        <v>0</v>
      </c>
      <c r="P34" s="53">
        <v>0</v>
      </c>
      <c r="Q34" s="53">
        <v>0</v>
      </c>
      <c r="R34" s="53">
        <v>0</v>
      </c>
      <c r="S34" s="53">
        <v>0</v>
      </c>
      <c r="T34" s="53">
        <v>0</v>
      </c>
      <c r="U34" s="53">
        <v>0</v>
      </c>
    </row>
    <row r="35" spans="1:21" ht="12.75" customHeight="1" x14ac:dyDescent="0.2">
      <c r="A35" s="468" t="s">
        <v>280</v>
      </c>
      <c r="B35" s="18" t="s">
        <v>0</v>
      </c>
      <c r="C35" s="20">
        <v>175</v>
      </c>
      <c r="D35" s="20">
        <v>1</v>
      </c>
      <c r="E35" s="20">
        <v>1</v>
      </c>
      <c r="F35" s="20">
        <v>6</v>
      </c>
      <c r="G35" s="20">
        <v>10</v>
      </c>
      <c r="H35" s="20">
        <v>18</v>
      </c>
      <c r="I35" s="20">
        <v>23</v>
      </c>
      <c r="J35" s="20">
        <v>14</v>
      </c>
      <c r="K35" s="20">
        <v>18</v>
      </c>
      <c r="L35" s="20">
        <v>34</v>
      </c>
      <c r="M35" s="20">
        <v>21</v>
      </c>
      <c r="N35" s="20">
        <v>8</v>
      </c>
      <c r="O35" s="20">
        <v>14</v>
      </c>
      <c r="P35" s="20">
        <v>3</v>
      </c>
      <c r="Q35" s="20">
        <v>2</v>
      </c>
      <c r="R35" s="20">
        <v>2</v>
      </c>
      <c r="S35" s="20">
        <v>0</v>
      </c>
      <c r="T35" s="20">
        <v>0</v>
      </c>
      <c r="U35" s="20">
        <v>0</v>
      </c>
    </row>
    <row r="36" spans="1:21" ht="12.75" customHeight="1" x14ac:dyDescent="0.2">
      <c r="A36" s="468"/>
      <c r="B36" s="18" t="s">
        <v>20</v>
      </c>
      <c r="C36" s="20">
        <v>105</v>
      </c>
      <c r="D36" s="20">
        <v>0</v>
      </c>
      <c r="E36" s="20">
        <v>1</v>
      </c>
      <c r="F36" s="20">
        <v>5</v>
      </c>
      <c r="G36" s="20">
        <v>5</v>
      </c>
      <c r="H36" s="20">
        <v>14</v>
      </c>
      <c r="I36" s="20">
        <v>15</v>
      </c>
      <c r="J36" s="20">
        <v>7</v>
      </c>
      <c r="K36" s="20">
        <v>8</v>
      </c>
      <c r="L36" s="20">
        <v>22</v>
      </c>
      <c r="M36" s="20">
        <v>11</v>
      </c>
      <c r="N36" s="20">
        <v>5</v>
      </c>
      <c r="O36" s="20">
        <v>10</v>
      </c>
      <c r="P36" s="20">
        <v>1</v>
      </c>
      <c r="Q36" s="20">
        <v>1</v>
      </c>
      <c r="R36" s="20">
        <v>0</v>
      </c>
      <c r="S36" s="20">
        <v>0</v>
      </c>
      <c r="T36" s="20">
        <v>0</v>
      </c>
      <c r="U36" s="20">
        <v>0</v>
      </c>
    </row>
    <row r="37" spans="1:21" ht="12.75" customHeight="1" x14ac:dyDescent="0.2">
      <c r="A37" s="468"/>
      <c r="B37" s="18" t="s">
        <v>21</v>
      </c>
      <c r="C37" s="20">
        <v>70</v>
      </c>
      <c r="D37" s="20">
        <v>1</v>
      </c>
      <c r="E37" s="20">
        <v>0</v>
      </c>
      <c r="F37" s="20">
        <v>1</v>
      </c>
      <c r="G37" s="20">
        <v>5</v>
      </c>
      <c r="H37" s="20">
        <v>4</v>
      </c>
      <c r="I37" s="20">
        <v>8</v>
      </c>
      <c r="J37" s="20">
        <v>7</v>
      </c>
      <c r="K37" s="20">
        <v>10</v>
      </c>
      <c r="L37" s="20">
        <v>12</v>
      </c>
      <c r="M37" s="20">
        <v>10</v>
      </c>
      <c r="N37" s="20">
        <v>3</v>
      </c>
      <c r="O37" s="20">
        <v>4</v>
      </c>
      <c r="P37" s="20">
        <v>2</v>
      </c>
      <c r="Q37" s="20">
        <v>1</v>
      </c>
      <c r="R37" s="20">
        <v>2</v>
      </c>
      <c r="S37" s="20">
        <v>0</v>
      </c>
      <c r="T37" s="20">
        <v>0</v>
      </c>
      <c r="U37" s="20">
        <v>0</v>
      </c>
    </row>
    <row r="38" spans="1:21" ht="12.75" customHeight="1" x14ac:dyDescent="0.2">
      <c r="A38" s="467" t="s">
        <v>281</v>
      </c>
      <c r="B38" s="43" t="s">
        <v>0</v>
      </c>
      <c r="C38" s="53">
        <v>5</v>
      </c>
      <c r="D38" s="53">
        <v>0</v>
      </c>
      <c r="E38" s="53">
        <v>0</v>
      </c>
      <c r="F38" s="53">
        <v>0</v>
      </c>
      <c r="G38" s="53">
        <v>0</v>
      </c>
      <c r="H38" s="53">
        <v>1</v>
      </c>
      <c r="I38" s="53">
        <v>0</v>
      </c>
      <c r="J38" s="53">
        <v>2</v>
      </c>
      <c r="K38" s="53">
        <v>1</v>
      </c>
      <c r="L38" s="53">
        <v>0</v>
      </c>
      <c r="M38" s="53">
        <v>1</v>
      </c>
      <c r="N38" s="53">
        <v>0</v>
      </c>
      <c r="O38" s="53">
        <v>0</v>
      </c>
      <c r="P38" s="53">
        <v>0</v>
      </c>
      <c r="Q38" s="53">
        <v>0</v>
      </c>
      <c r="R38" s="53">
        <v>0</v>
      </c>
      <c r="S38" s="53">
        <v>0</v>
      </c>
      <c r="T38" s="53">
        <v>0</v>
      </c>
      <c r="U38" s="53">
        <v>0</v>
      </c>
    </row>
    <row r="39" spans="1:21" ht="12.75" customHeight="1" x14ac:dyDescent="0.2">
      <c r="A39" s="467"/>
      <c r="B39" s="43" t="s">
        <v>20</v>
      </c>
      <c r="C39" s="53">
        <v>0</v>
      </c>
      <c r="D39" s="53">
        <v>0</v>
      </c>
      <c r="E39" s="53">
        <v>0</v>
      </c>
      <c r="F39" s="53">
        <v>0</v>
      </c>
      <c r="G39" s="53">
        <v>0</v>
      </c>
      <c r="H39" s="53">
        <v>0</v>
      </c>
      <c r="I39" s="53">
        <v>0</v>
      </c>
      <c r="J39" s="53">
        <v>0</v>
      </c>
      <c r="K39" s="53">
        <v>0</v>
      </c>
      <c r="L39" s="53">
        <v>0</v>
      </c>
      <c r="M39" s="53">
        <v>0</v>
      </c>
      <c r="N39" s="53">
        <v>0</v>
      </c>
      <c r="O39" s="53">
        <v>0</v>
      </c>
      <c r="P39" s="53">
        <v>0</v>
      </c>
      <c r="Q39" s="53">
        <v>0</v>
      </c>
      <c r="R39" s="53">
        <v>0</v>
      </c>
      <c r="S39" s="53">
        <v>0</v>
      </c>
      <c r="T39" s="53">
        <v>0</v>
      </c>
      <c r="U39" s="53">
        <v>0</v>
      </c>
    </row>
    <row r="40" spans="1:21" ht="12.75" customHeight="1" x14ac:dyDescent="0.2">
      <c r="A40" s="467"/>
      <c r="B40" s="43" t="s">
        <v>21</v>
      </c>
      <c r="C40" s="53">
        <v>5</v>
      </c>
      <c r="D40" s="53">
        <v>0</v>
      </c>
      <c r="E40" s="53">
        <v>0</v>
      </c>
      <c r="F40" s="53">
        <v>0</v>
      </c>
      <c r="G40" s="53">
        <v>0</v>
      </c>
      <c r="H40" s="53">
        <v>1</v>
      </c>
      <c r="I40" s="53">
        <v>0</v>
      </c>
      <c r="J40" s="53">
        <v>2</v>
      </c>
      <c r="K40" s="53">
        <v>1</v>
      </c>
      <c r="L40" s="53">
        <v>0</v>
      </c>
      <c r="M40" s="53">
        <v>1</v>
      </c>
      <c r="N40" s="53">
        <v>0</v>
      </c>
      <c r="O40" s="53">
        <v>0</v>
      </c>
      <c r="P40" s="53">
        <v>0</v>
      </c>
      <c r="Q40" s="53">
        <v>0</v>
      </c>
      <c r="R40" s="53">
        <v>0</v>
      </c>
      <c r="S40" s="53">
        <v>0</v>
      </c>
      <c r="T40" s="53">
        <v>0</v>
      </c>
      <c r="U40" s="53">
        <v>0</v>
      </c>
    </row>
    <row r="41" spans="1:21" ht="12.75" customHeight="1" x14ac:dyDescent="0.2">
      <c r="A41" s="468" t="s">
        <v>282</v>
      </c>
      <c r="B41" s="18" t="s">
        <v>0</v>
      </c>
      <c r="C41" s="20">
        <v>2</v>
      </c>
      <c r="D41" s="20">
        <v>0</v>
      </c>
      <c r="E41" s="20">
        <v>0</v>
      </c>
      <c r="F41" s="20">
        <v>0</v>
      </c>
      <c r="G41" s="20">
        <v>1</v>
      </c>
      <c r="H41" s="20">
        <v>1</v>
      </c>
      <c r="I41" s="20">
        <v>0</v>
      </c>
      <c r="J41" s="20">
        <v>0</v>
      </c>
      <c r="K41" s="20">
        <v>0</v>
      </c>
      <c r="L41" s="20">
        <v>0</v>
      </c>
      <c r="M41" s="20">
        <v>0</v>
      </c>
      <c r="N41" s="20">
        <v>0</v>
      </c>
      <c r="O41" s="20">
        <v>0</v>
      </c>
      <c r="P41" s="20">
        <v>0</v>
      </c>
      <c r="Q41" s="20">
        <v>0</v>
      </c>
      <c r="R41" s="20">
        <v>0</v>
      </c>
      <c r="S41" s="20">
        <v>0</v>
      </c>
      <c r="T41" s="20">
        <v>0</v>
      </c>
      <c r="U41" s="20">
        <v>0</v>
      </c>
    </row>
    <row r="42" spans="1:21" ht="12.75" customHeight="1" x14ac:dyDescent="0.2">
      <c r="A42" s="468"/>
      <c r="B42" s="18" t="s">
        <v>20</v>
      </c>
      <c r="C42" s="20">
        <v>2</v>
      </c>
      <c r="D42" s="20">
        <v>0</v>
      </c>
      <c r="E42" s="20">
        <v>0</v>
      </c>
      <c r="F42" s="20">
        <v>0</v>
      </c>
      <c r="G42" s="20">
        <v>1</v>
      </c>
      <c r="H42" s="20">
        <v>1</v>
      </c>
      <c r="I42" s="20">
        <v>0</v>
      </c>
      <c r="J42" s="20">
        <v>0</v>
      </c>
      <c r="K42" s="20">
        <v>0</v>
      </c>
      <c r="L42" s="20">
        <v>0</v>
      </c>
      <c r="M42" s="20">
        <v>0</v>
      </c>
      <c r="N42" s="20">
        <v>0</v>
      </c>
      <c r="O42" s="20">
        <v>0</v>
      </c>
      <c r="P42" s="20">
        <v>0</v>
      </c>
      <c r="Q42" s="20">
        <v>0</v>
      </c>
      <c r="R42" s="20">
        <v>0</v>
      </c>
      <c r="S42" s="20">
        <v>0</v>
      </c>
      <c r="T42" s="20">
        <v>0</v>
      </c>
      <c r="U42" s="20">
        <v>0</v>
      </c>
    </row>
    <row r="43" spans="1:21" ht="12.75" customHeight="1" x14ac:dyDescent="0.2">
      <c r="A43" s="468"/>
      <c r="B43" s="18" t="s">
        <v>21</v>
      </c>
      <c r="C43" s="20">
        <v>0</v>
      </c>
      <c r="D43" s="20">
        <v>0</v>
      </c>
      <c r="E43" s="20">
        <v>0</v>
      </c>
      <c r="F43" s="20">
        <v>0</v>
      </c>
      <c r="G43" s="20">
        <v>0</v>
      </c>
      <c r="H43" s="20">
        <v>0</v>
      </c>
      <c r="I43" s="20">
        <v>0</v>
      </c>
      <c r="J43" s="20">
        <v>0</v>
      </c>
      <c r="K43" s="20">
        <v>0</v>
      </c>
      <c r="L43" s="20">
        <v>0</v>
      </c>
      <c r="M43" s="20">
        <v>0</v>
      </c>
      <c r="N43" s="20">
        <v>0</v>
      </c>
      <c r="O43" s="20">
        <v>0</v>
      </c>
      <c r="P43" s="20">
        <v>0</v>
      </c>
      <c r="Q43" s="20">
        <v>0</v>
      </c>
      <c r="R43" s="20">
        <v>0</v>
      </c>
      <c r="S43" s="20">
        <v>0</v>
      </c>
      <c r="T43" s="20">
        <v>0</v>
      </c>
      <c r="U43" s="20">
        <v>0</v>
      </c>
    </row>
    <row r="44" spans="1:21" s="107" customFormat="1" ht="12.75" customHeight="1" x14ac:dyDescent="0.2">
      <c r="A44" s="475" t="s">
        <v>0</v>
      </c>
      <c r="B44" s="174" t="s">
        <v>0</v>
      </c>
      <c r="C44" s="175">
        <v>11272</v>
      </c>
      <c r="D44" s="176">
        <v>102</v>
      </c>
      <c r="E44" s="176">
        <v>284</v>
      </c>
      <c r="F44" s="176">
        <v>981</v>
      </c>
      <c r="G44" s="176">
        <v>1728</v>
      </c>
      <c r="H44" s="176">
        <v>1577</v>
      </c>
      <c r="I44" s="176">
        <v>1390</v>
      </c>
      <c r="J44" s="176">
        <v>1151</v>
      </c>
      <c r="K44" s="176">
        <v>971</v>
      </c>
      <c r="L44" s="176">
        <v>937</v>
      </c>
      <c r="M44" s="176">
        <v>753</v>
      </c>
      <c r="N44" s="176">
        <v>478</v>
      </c>
      <c r="O44" s="176">
        <v>322</v>
      </c>
      <c r="P44" s="176">
        <v>188</v>
      </c>
      <c r="Q44" s="176">
        <v>144</v>
      </c>
      <c r="R44" s="176">
        <v>100</v>
      </c>
      <c r="S44" s="176">
        <v>95</v>
      </c>
      <c r="T44" s="176">
        <v>48</v>
      </c>
      <c r="U44" s="176">
        <v>23</v>
      </c>
    </row>
    <row r="45" spans="1:21" s="107" customFormat="1" ht="12.75" customHeight="1" x14ac:dyDescent="0.2">
      <c r="A45" s="476"/>
      <c r="B45" s="141" t="s">
        <v>20</v>
      </c>
      <c r="C45" s="109">
        <v>6968</v>
      </c>
      <c r="D45" s="109">
        <v>58</v>
      </c>
      <c r="E45" s="109">
        <v>218</v>
      </c>
      <c r="F45" s="109">
        <v>498</v>
      </c>
      <c r="G45" s="109">
        <v>1037</v>
      </c>
      <c r="H45" s="109">
        <v>1064</v>
      </c>
      <c r="I45" s="109">
        <v>937</v>
      </c>
      <c r="J45" s="109">
        <v>768</v>
      </c>
      <c r="K45" s="109">
        <v>624</v>
      </c>
      <c r="L45" s="109">
        <v>581</v>
      </c>
      <c r="M45" s="109">
        <v>445</v>
      </c>
      <c r="N45" s="109">
        <v>276</v>
      </c>
      <c r="O45" s="109">
        <v>167</v>
      </c>
      <c r="P45" s="109">
        <v>104</v>
      </c>
      <c r="Q45" s="109">
        <v>71</v>
      </c>
      <c r="R45" s="109">
        <v>43</v>
      </c>
      <c r="S45" s="109">
        <v>50</v>
      </c>
      <c r="T45" s="109">
        <v>20</v>
      </c>
      <c r="U45" s="109">
        <v>7</v>
      </c>
    </row>
    <row r="46" spans="1:21" s="107" customFormat="1" ht="12.75" customHeight="1" x14ac:dyDescent="0.2">
      <c r="A46" s="476"/>
      <c r="B46" s="141" t="s">
        <v>21</v>
      </c>
      <c r="C46" s="109">
        <v>4304</v>
      </c>
      <c r="D46" s="109">
        <v>44</v>
      </c>
      <c r="E46" s="109">
        <v>66</v>
      </c>
      <c r="F46" s="109">
        <v>483</v>
      </c>
      <c r="G46" s="109">
        <v>691</v>
      </c>
      <c r="H46" s="109">
        <v>513</v>
      </c>
      <c r="I46" s="109">
        <v>453</v>
      </c>
      <c r="J46" s="109">
        <v>383</v>
      </c>
      <c r="K46" s="109">
        <v>347</v>
      </c>
      <c r="L46" s="109">
        <v>356</v>
      </c>
      <c r="M46" s="109">
        <v>308</v>
      </c>
      <c r="N46" s="109">
        <v>202</v>
      </c>
      <c r="O46" s="109">
        <v>155</v>
      </c>
      <c r="P46" s="109">
        <v>84</v>
      </c>
      <c r="Q46" s="109">
        <v>73</v>
      </c>
      <c r="R46" s="109">
        <v>57</v>
      </c>
      <c r="S46" s="109">
        <v>45</v>
      </c>
      <c r="T46" s="109">
        <v>28</v>
      </c>
      <c r="U46" s="109">
        <v>16</v>
      </c>
    </row>
    <row r="48" spans="1:21" ht="12.75" customHeight="1" x14ac:dyDescent="0.2">
      <c r="A48" s="23" t="s">
        <v>463</v>
      </c>
      <c r="B48" s="385"/>
      <c r="C48" s="385"/>
      <c r="D48" s="385"/>
      <c r="E48" s="385"/>
      <c r="F48" s="385"/>
      <c r="G48" s="385"/>
      <c r="H48" s="385"/>
      <c r="I48" s="385"/>
      <c r="J48" s="385"/>
      <c r="K48" s="385"/>
      <c r="L48" s="385"/>
      <c r="M48" s="385"/>
      <c r="N48" s="385"/>
      <c r="O48" s="385"/>
      <c r="P48" s="385"/>
      <c r="Q48" s="385"/>
      <c r="R48" s="385"/>
      <c r="S48" s="385"/>
      <c r="T48" s="385"/>
      <c r="U48" s="385"/>
    </row>
    <row r="49" spans="1:21" ht="63" customHeight="1" x14ac:dyDescent="0.2">
      <c r="A49" s="443" t="s">
        <v>815</v>
      </c>
      <c r="B49" s="443"/>
      <c r="C49" s="443"/>
      <c r="D49" s="443"/>
      <c r="E49" s="443"/>
      <c r="F49" s="443"/>
      <c r="G49" s="443"/>
      <c r="H49" s="443"/>
      <c r="I49" s="443"/>
      <c r="J49" s="443"/>
      <c r="K49" s="443"/>
      <c r="L49" s="443"/>
      <c r="M49" s="443"/>
      <c r="N49" s="443"/>
      <c r="O49" s="443"/>
      <c r="P49" s="443"/>
      <c r="Q49" s="443"/>
      <c r="R49" s="443"/>
      <c r="S49" s="385"/>
      <c r="T49" s="385"/>
      <c r="U49" s="385"/>
    </row>
    <row r="50" spans="1:21" ht="12.75" customHeight="1" x14ac:dyDescent="0.2">
      <c r="A50" s="461" t="s">
        <v>611</v>
      </c>
      <c r="B50" s="461"/>
      <c r="C50" s="461"/>
      <c r="D50" s="461"/>
      <c r="E50" s="461"/>
      <c r="F50" s="386"/>
      <c r="G50" s="386"/>
      <c r="H50" s="386"/>
      <c r="I50" s="386"/>
      <c r="J50" s="386"/>
      <c r="K50" s="386"/>
      <c r="L50" s="386"/>
      <c r="M50" s="386"/>
      <c r="N50" s="386"/>
      <c r="O50" s="386"/>
      <c r="P50" s="386"/>
      <c r="Q50" s="386"/>
      <c r="R50" s="386"/>
      <c r="S50" s="386"/>
      <c r="T50" s="386"/>
      <c r="U50" s="386"/>
    </row>
    <row r="51" spans="1:21" ht="12.75" customHeight="1" x14ac:dyDescent="0.2">
      <c r="A51" s="36"/>
      <c r="B51" s="36"/>
      <c r="C51" s="387"/>
      <c r="D51" s="387"/>
      <c r="E51" s="387"/>
      <c r="F51" s="387"/>
      <c r="G51" s="387"/>
      <c r="H51" s="387"/>
      <c r="I51" s="387"/>
      <c r="J51" s="387"/>
      <c r="K51" s="387"/>
      <c r="L51" s="387"/>
      <c r="M51" s="387"/>
      <c r="N51" s="387"/>
      <c r="O51" s="387"/>
      <c r="P51" s="387"/>
      <c r="Q51" s="387"/>
      <c r="R51" s="387"/>
      <c r="S51" s="387"/>
      <c r="T51" s="387"/>
      <c r="U51" s="387"/>
    </row>
    <row r="52" spans="1:21" ht="12.75" customHeight="1" x14ac:dyDescent="0.2">
      <c r="A52" s="23" t="s">
        <v>462</v>
      </c>
      <c r="B52" s="36"/>
      <c r="C52" s="387"/>
      <c r="D52" s="387"/>
      <c r="E52" s="387"/>
      <c r="F52" s="387"/>
      <c r="G52" s="387"/>
      <c r="H52" s="387"/>
      <c r="I52" s="387"/>
      <c r="J52" s="387"/>
      <c r="K52" s="387"/>
      <c r="L52" s="387"/>
      <c r="M52" s="387"/>
      <c r="N52" s="387"/>
      <c r="O52" s="387"/>
      <c r="P52" s="387"/>
      <c r="Q52" s="387"/>
      <c r="R52" s="387"/>
      <c r="S52" s="387"/>
      <c r="T52" s="387"/>
      <c r="U52" s="387"/>
    </row>
  </sheetData>
  <mergeCells count="20">
    <mergeCell ref="A29:A31"/>
    <mergeCell ref="C3:C4"/>
    <mergeCell ref="D3:U3"/>
    <mergeCell ref="A5:A7"/>
    <mergeCell ref="A8:A10"/>
    <mergeCell ref="A11:A13"/>
    <mergeCell ref="A14:A16"/>
    <mergeCell ref="A17:A19"/>
    <mergeCell ref="A20:A22"/>
    <mergeCell ref="A23:A25"/>
    <mergeCell ref="A26:A28"/>
    <mergeCell ref="A3:A4"/>
    <mergeCell ref="B3:B4"/>
    <mergeCell ref="A50:E50"/>
    <mergeCell ref="A32:A34"/>
    <mergeCell ref="A35:A37"/>
    <mergeCell ref="A38:A40"/>
    <mergeCell ref="A41:A43"/>
    <mergeCell ref="A44:A46"/>
    <mergeCell ref="A49:R49"/>
  </mergeCells>
  <hyperlinks>
    <hyperlink ref="V1" location="Contents!A1" display="Return to Contents" xr:uid="{00000000-0004-0000-1800-000000000000}"/>
    <hyperlink ref="A50" r:id="rId1" display="www.health.govt.nz/nz-health-statistics/national-collections-and-surveys/national-collections-annual-maintenance-project/ncamp-2014-archive/ncamp-2014-changes-national-collections" xr:uid="{00000000-0004-0000-1800-000001000000}"/>
    <hyperlink ref="A50:E50" r:id="rId2" display="data-enquiries@moh.govt.nz" xr:uid="{00000000-0004-0000-1800-000002000000}"/>
  </hyperlinks>
  <pageMargins left="0.70866141732283472" right="0.70866141732283472" top="0.74803149606299213" bottom="0.74803149606299213" header="0.31496062992125984" footer="0.31496062992125984"/>
  <pageSetup paperSize="9" scale="67" orientation="landscape" r:id="rId3"/>
  <headerFooter>
    <oddHeader>&amp;C&amp;"Arial,Regular"&amp;10Mental Health and Addiction: Service Use 2013/14</oddHeader>
    <oddFooter>&amp;R&amp;"Arial,Regular"&amp;10Page &amp;P of &amp;N</oddFooter>
  </headerFooter>
  <legacyDrawing r:id="rId4"/>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A1:V52"/>
  <sheetViews>
    <sheetView showGridLines="0" zoomScaleNormal="100" workbookViewId="0">
      <pane ySplit="4" topLeftCell="A5" activePane="bottomLeft" state="frozen"/>
      <selection activeCell="T2" sqref="T2"/>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711</v>
      </c>
      <c r="C1" s="16"/>
      <c r="D1" s="16"/>
      <c r="E1" s="16"/>
      <c r="F1" s="16"/>
      <c r="G1" s="16"/>
      <c r="H1" s="16"/>
      <c r="I1" s="16"/>
      <c r="J1" s="16"/>
      <c r="K1" s="16"/>
      <c r="L1" s="16"/>
      <c r="M1" s="16"/>
      <c r="N1" s="16"/>
      <c r="O1" s="16"/>
      <c r="P1" s="16"/>
      <c r="Q1" s="16"/>
      <c r="R1" s="16"/>
      <c r="S1" s="16"/>
      <c r="T1" s="16"/>
      <c r="V1" s="25" t="s">
        <v>465</v>
      </c>
    </row>
    <row r="3" spans="1:22" ht="12.75" customHeight="1" x14ac:dyDescent="0.2">
      <c r="A3" s="433" t="s">
        <v>283</v>
      </c>
      <c r="B3" s="433" t="s">
        <v>26</v>
      </c>
      <c r="C3" s="469" t="s">
        <v>0</v>
      </c>
      <c r="D3" s="430" t="s">
        <v>1</v>
      </c>
      <c r="E3" s="430"/>
      <c r="F3" s="430"/>
      <c r="G3" s="430"/>
      <c r="H3" s="430"/>
      <c r="I3" s="430"/>
      <c r="J3" s="430"/>
      <c r="K3" s="430"/>
      <c r="L3" s="430"/>
      <c r="M3" s="430"/>
      <c r="N3" s="430"/>
      <c r="O3" s="430"/>
      <c r="P3" s="430"/>
      <c r="Q3" s="430"/>
      <c r="R3" s="430"/>
      <c r="S3" s="430"/>
      <c r="T3" s="430"/>
      <c r="U3" s="430"/>
    </row>
    <row r="4" spans="1:22" ht="12.75" customHeight="1" x14ac:dyDescent="0.2">
      <c r="A4" s="434"/>
      <c r="B4" s="434"/>
      <c r="C4" s="470"/>
      <c r="D4" s="27" t="s">
        <v>2</v>
      </c>
      <c r="E4" s="27" t="s">
        <v>3</v>
      </c>
      <c r="F4" s="27" t="s">
        <v>4</v>
      </c>
      <c r="G4" s="27" t="s">
        <v>5</v>
      </c>
      <c r="H4" s="27" t="s">
        <v>6</v>
      </c>
      <c r="I4" s="27" t="s">
        <v>7</v>
      </c>
      <c r="J4" s="27" t="s">
        <v>8</v>
      </c>
      <c r="K4" s="27" t="s">
        <v>9</v>
      </c>
      <c r="L4" s="27" t="s">
        <v>10</v>
      </c>
      <c r="M4" s="27" t="s">
        <v>11</v>
      </c>
      <c r="N4" s="27" t="s">
        <v>12</v>
      </c>
      <c r="O4" s="27" t="s">
        <v>13</v>
      </c>
      <c r="P4" s="27" t="s">
        <v>14</v>
      </c>
      <c r="Q4" s="27" t="s">
        <v>15</v>
      </c>
      <c r="R4" s="27" t="s">
        <v>16</v>
      </c>
      <c r="S4" s="27" t="s">
        <v>17</v>
      </c>
      <c r="T4" s="27" t="s">
        <v>18</v>
      </c>
      <c r="U4" s="27" t="s">
        <v>19</v>
      </c>
    </row>
    <row r="5" spans="1:22" ht="12.75" customHeight="1" x14ac:dyDescent="0.2">
      <c r="A5" s="468" t="s">
        <v>270</v>
      </c>
      <c r="B5" s="18" t="s">
        <v>0</v>
      </c>
      <c r="C5" s="20">
        <v>419</v>
      </c>
      <c r="D5" s="20">
        <v>0</v>
      </c>
      <c r="E5" s="20">
        <v>2</v>
      </c>
      <c r="F5" s="20">
        <v>3</v>
      </c>
      <c r="G5" s="20">
        <v>32</v>
      </c>
      <c r="H5" s="20">
        <v>65</v>
      </c>
      <c r="I5" s="20">
        <v>66</v>
      </c>
      <c r="J5" s="20">
        <v>38</v>
      </c>
      <c r="K5" s="20">
        <v>46</v>
      </c>
      <c r="L5" s="20">
        <v>45</v>
      </c>
      <c r="M5" s="20">
        <v>34</v>
      </c>
      <c r="N5" s="20">
        <v>23</v>
      </c>
      <c r="O5" s="20">
        <v>16</v>
      </c>
      <c r="P5" s="20">
        <v>10</v>
      </c>
      <c r="Q5" s="20">
        <v>11</v>
      </c>
      <c r="R5" s="20">
        <v>10</v>
      </c>
      <c r="S5" s="20">
        <v>8</v>
      </c>
      <c r="T5" s="20">
        <v>9</v>
      </c>
      <c r="U5" s="20">
        <v>1</v>
      </c>
    </row>
    <row r="6" spans="1:22" ht="12.75" customHeight="1" x14ac:dyDescent="0.2">
      <c r="A6" s="468"/>
      <c r="B6" s="18" t="s">
        <v>20</v>
      </c>
      <c r="C6" s="20">
        <v>194</v>
      </c>
      <c r="D6" s="20">
        <v>0</v>
      </c>
      <c r="E6" s="20">
        <v>1</v>
      </c>
      <c r="F6" s="20">
        <v>1</v>
      </c>
      <c r="G6" s="20">
        <v>15</v>
      </c>
      <c r="H6" s="20">
        <v>41</v>
      </c>
      <c r="I6" s="20">
        <v>44</v>
      </c>
      <c r="J6" s="20">
        <v>20</v>
      </c>
      <c r="K6" s="20">
        <v>19</v>
      </c>
      <c r="L6" s="20">
        <v>15</v>
      </c>
      <c r="M6" s="20">
        <v>17</v>
      </c>
      <c r="N6" s="20">
        <v>5</v>
      </c>
      <c r="O6" s="20">
        <v>5</v>
      </c>
      <c r="P6" s="20">
        <v>1</v>
      </c>
      <c r="Q6" s="20">
        <v>0</v>
      </c>
      <c r="R6" s="20">
        <v>1</v>
      </c>
      <c r="S6" s="20">
        <v>4</v>
      </c>
      <c r="T6" s="20">
        <v>4</v>
      </c>
      <c r="U6" s="20">
        <v>1</v>
      </c>
    </row>
    <row r="7" spans="1:22" ht="12.75" customHeight="1" x14ac:dyDescent="0.2">
      <c r="A7" s="468"/>
      <c r="B7" s="18" t="s">
        <v>21</v>
      </c>
      <c r="C7" s="20">
        <v>225</v>
      </c>
      <c r="D7" s="20">
        <v>0</v>
      </c>
      <c r="E7" s="20">
        <v>1</v>
      </c>
      <c r="F7" s="20">
        <v>2</v>
      </c>
      <c r="G7" s="20">
        <v>17</v>
      </c>
      <c r="H7" s="20">
        <v>24</v>
      </c>
      <c r="I7" s="20">
        <v>22</v>
      </c>
      <c r="J7" s="20">
        <v>18</v>
      </c>
      <c r="K7" s="20">
        <v>27</v>
      </c>
      <c r="L7" s="20">
        <v>30</v>
      </c>
      <c r="M7" s="20">
        <v>17</v>
      </c>
      <c r="N7" s="20">
        <v>18</v>
      </c>
      <c r="O7" s="20">
        <v>11</v>
      </c>
      <c r="P7" s="20">
        <v>9</v>
      </c>
      <c r="Q7" s="20">
        <v>11</v>
      </c>
      <c r="R7" s="20">
        <v>9</v>
      </c>
      <c r="S7" s="20">
        <v>4</v>
      </c>
      <c r="T7" s="20">
        <v>5</v>
      </c>
      <c r="U7" s="20">
        <v>0</v>
      </c>
    </row>
    <row r="8" spans="1:22" ht="12.75" customHeight="1" x14ac:dyDescent="0.2">
      <c r="A8" s="467" t="s">
        <v>271</v>
      </c>
      <c r="B8" s="43" t="s">
        <v>0</v>
      </c>
      <c r="C8" s="53">
        <v>4524</v>
      </c>
      <c r="D8" s="53">
        <v>68</v>
      </c>
      <c r="E8" s="53">
        <v>201</v>
      </c>
      <c r="F8" s="53">
        <v>253</v>
      </c>
      <c r="G8" s="53">
        <v>499</v>
      </c>
      <c r="H8" s="53">
        <v>565</v>
      </c>
      <c r="I8" s="53">
        <v>496</v>
      </c>
      <c r="J8" s="53">
        <v>464</v>
      </c>
      <c r="K8" s="53">
        <v>375</v>
      </c>
      <c r="L8" s="53">
        <v>307</v>
      </c>
      <c r="M8" s="53">
        <v>294</v>
      </c>
      <c r="N8" s="53">
        <v>264</v>
      </c>
      <c r="O8" s="53">
        <v>216</v>
      </c>
      <c r="P8" s="53">
        <v>153</v>
      </c>
      <c r="Q8" s="53">
        <v>94</v>
      </c>
      <c r="R8" s="53">
        <v>89</v>
      </c>
      <c r="S8" s="53">
        <v>76</v>
      </c>
      <c r="T8" s="53">
        <v>67</v>
      </c>
      <c r="U8" s="53">
        <v>43</v>
      </c>
    </row>
    <row r="9" spans="1:22" ht="12.75" customHeight="1" x14ac:dyDescent="0.2">
      <c r="A9" s="467"/>
      <c r="B9" s="43" t="s">
        <v>20</v>
      </c>
      <c r="C9" s="53">
        <v>1876</v>
      </c>
      <c r="D9" s="53">
        <v>41</v>
      </c>
      <c r="E9" s="53">
        <v>144</v>
      </c>
      <c r="F9" s="53">
        <v>114</v>
      </c>
      <c r="G9" s="53">
        <v>212</v>
      </c>
      <c r="H9" s="53">
        <v>234</v>
      </c>
      <c r="I9" s="53">
        <v>211</v>
      </c>
      <c r="J9" s="53">
        <v>177</v>
      </c>
      <c r="K9" s="53">
        <v>132</v>
      </c>
      <c r="L9" s="53">
        <v>109</v>
      </c>
      <c r="M9" s="53">
        <v>119</v>
      </c>
      <c r="N9" s="53">
        <v>98</v>
      </c>
      <c r="O9" s="53">
        <v>82</v>
      </c>
      <c r="P9" s="53">
        <v>63</v>
      </c>
      <c r="Q9" s="53">
        <v>35</v>
      </c>
      <c r="R9" s="53">
        <v>27</v>
      </c>
      <c r="S9" s="53">
        <v>29</v>
      </c>
      <c r="T9" s="53">
        <v>31</v>
      </c>
      <c r="U9" s="53">
        <v>18</v>
      </c>
    </row>
    <row r="10" spans="1:22" ht="12.75" customHeight="1" x14ac:dyDescent="0.2">
      <c r="A10" s="467"/>
      <c r="B10" s="43" t="s">
        <v>21</v>
      </c>
      <c r="C10" s="53">
        <v>2648</v>
      </c>
      <c r="D10" s="53">
        <v>27</v>
      </c>
      <c r="E10" s="53">
        <v>57</v>
      </c>
      <c r="F10" s="53">
        <v>139</v>
      </c>
      <c r="G10" s="53">
        <v>287</v>
      </c>
      <c r="H10" s="53">
        <v>331</v>
      </c>
      <c r="I10" s="53">
        <v>285</v>
      </c>
      <c r="J10" s="53">
        <v>287</v>
      </c>
      <c r="K10" s="53">
        <v>243</v>
      </c>
      <c r="L10" s="53">
        <v>198</v>
      </c>
      <c r="M10" s="53">
        <v>175</v>
      </c>
      <c r="N10" s="53">
        <v>166</v>
      </c>
      <c r="O10" s="53">
        <v>134</v>
      </c>
      <c r="P10" s="53">
        <v>90</v>
      </c>
      <c r="Q10" s="53">
        <v>59</v>
      </c>
      <c r="R10" s="53">
        <v>62</v>
      </c>
      <c r="S10" s="53">
        <v>47</v>
      </c>
      <c r="T10" s="53">
        <v>36</v>
      </c>
      <c r="U10" s="53">
        <v>25</v>
      </c>
    </row>
    <row r="11" spans="1:22" ht="12.75" customHeight="1" x14ac:dyDescent="0.2">
      <c r="A11" s="468" t="s">
        <v>272</v>
      </c>
      <c r="B11" s="18" t="s">
        <v>0</v>
      </c>
      <c r="C11" s="20">
        <v>897</v>
      </c>
      <c r="D11" s="20">
        <v>1</v>
      </c>
      <c r="E11" s="20">
        <v>0</v>
      </c>
      <c r="F11" s="20">
        <v>26</v>
      </c>
      <c r="G11" s="20">
        <v>82</v>
      </c>
      <c r="H11" s="20">
        <v>150</v>
      </c>
      <c r="I11" s="20">
        <v>143</v>
      </c>
      <c r="J11" s="20">
        <v>139</v>
      </c>
      <c r="K11" s="20">
        <v>90</v>
      </c>
      <c r="L11" s="20">
        <v>72</v>
      </c>
      <c r="M11" s="20">
        <v>68</v>
      </c>
      <c r="N11" s="20">
        <v>68</v>
      </c>
      <c r="O11" s="20">
        <v>32</v>
      </c>
      <c r="P11" s="20">
        <v>15</v>
      </c>
      <c r="Q11" s="20">
        <v>6</v>
      </c>
      <c r="R11" s="20">
        <v>2</v>
      </c>
      <c r="S11" s="20">
        <v>3</v>
      </c>
      <c r="T11" s="20">
        <v>0</v>
      </c>
      <c r="U11" s="20">
        <v>0</v>
      </c>
    </row>
    <row r="12" spans="1:22" ht="12.75" customHeight="1" x14ac:dyDescent="0.2">
      <c r="A12" s="468"/>
      <c r="B12" s="18" t="s">
        <v>20</v>
      </c>
      <c r="C12" s="20">
        <v>725</v>
      </c>
      <c r="D12" s="20">
        <v>1</v>
      </c>
      <c r="E12" s="20">
        <v>0</v>
      </c>
      <c r="F12" s="20">
        <v>16</v>
      </c>
      <c r="G12" s="20">
        <v>64</v>
      </c>
      <c r="H12" s="20">
        <v>125</v>
      </c>
      <c r="I12" s="20">
        <v>118</v>
      </c>
      <c r="J12" s="20">
        <v>117</v>
      </c>
      <c r="K12" s="20">
        <v>65</v>
      </c>
      <c r="L12" s="20">
        <v>59</v>
      </c>
      <c r="M12" s="20">
        <v>56</v>
      </c>
      <c r="N12" s="20">
        <v>55</v>
      </c>
      <c r="O12" s="20">
        <v>27</v>
      </c>
      <c r="P12" s="20">
        <v>11</v>
      </c>
      <c r="Q12" s="20">
        <v>6</v>
      </c>
      <c r="R12" s="20">
        <v>2</v>
      </c>
      <c r="S12" s="20">
        <v>3</v>
      </c>
      <c r="T12" s="20">
        <v>0</v>
      </c>
      <c r="U12" s="20">
        <v>0</v>
      </c>
    </row>
    <row r="13" spans="1:22" ht="12.75" customHeight="1" x14ac:dyDescent="0.2">
      <c r="A13" s="468"/>
      <c r="B13" s="18" t="s">
        <v>21</v>
      </c>
      <c r="C13" s="20">
        <v>172</v>
      </c>
      <c r="D13" s="20">
        <v>0</v>
      </c>
      <c r="E13" s="20">
        <v>0</v>
      </c>
      <c r="F13" s="20">
        <v>10</v>
      </c>
      <c r="G13" s="20">
        <v>18</v>
      </c>
      <c r="H13" s="20">
        <v>25</v>
      </c>
      <c r="I13" s="20">
        <v>25</v>
      </c>
      <c r="J13" s="20">
        <v>22</v>
      </c>
      <c r="K13" s="20">
        <v>25</v>
      </c>
      <c r="L13" s="20">
        <v>13</v>
      </c>
      <c r="M13" s="20">
        <v>12</v>
      </c>
      <c r="N13" s="20">
        <v>13</v>
      </c>
      <c r="O13" s="20">
        <v>5</v>
      </c>
      <c r="P13" s="20">
        <v>4</v>
      </c>
      <c r="Q13" s="20">
        <v>0</v>
      </c>
      <c r="R13" s="20">
        <v>0</v>
      </c>
      <c r="S13" s="20">
        <v>0</v>
      </c>
      <c r="T13" s="20">
        <v>0</v>
      </c>
      <c r="U13" s="20">
        <v>0</v>
      </c>
    </row>
    <row r="14" spans="1:22" ht="12.75" customHeight="1" x14ac:dyDescent="0.2">
      <c r="A14" s="467" t="s">
        <v>273</v>
      </c>
      <c r="B14" s="43" t="s">
        <v>0</v>
      </c>
      <c r="C14" s="53">
        <v>133</v>
      </c>
      <c r="D14" s="53">
        <v>0</v>
      </c>
      <c r="E14" s="53">
        <v>0</v>
      </c>
      <c r="F14" s="53">
        <v>1</v>
      </c>
      <c r="G14" s="53">
        <v>11</v>
      </c>
      <c r="H14" s="53">
        <v>18</v>
      </c>
      <c r="I14" s="53">
        <v>17</v>
      </c>
      <c r="J14" s="53">
        <v>28</v>
      </c>
      <c r="K14" s="53">
        <v>11</v>
      </c>
      <c r="L14" s="53">
        <v>10</v>
      </c>
      <c r="M14" s="53">
        <v>11</v>
      </c>
      <c r="N14" s="53">
        <v>14</v>
      </c>
      <c r="O14" s="53">
        <v>6</v>
      </c>
      <c r="P14" s="53">
        <v>4</v>
      </c>
      <c r="Q14" s="53">
        <v>1</v>
      </c>
      <c r="R14" s="53">
        <v>0</v>
      </c>
      <c r="S14" s="53">
        <v>1</v>
      </c>
      <c r="T14" s="53">
        <v>0</v>
      </c>
      <c r="U14" s="53">
        <v>0</v>
      </c>
    </row>
    <row r="15" spans="1:22" ht="12.75" customHeight="1" x14ac:dyDescent="0.2">
      <c r="A15" s="467"/>
      <c r="B15" s="43" t="s">
        <v>20</v>
      </c>
      <c r="C15" s="53">
        <v>101</v>
      </c>
      <c r="D15" s="53">
        <v>0</v>
      </c>
      <c r="E15" s="53">
        <v>0</v>
      </c>
      <c r="F15" s="53">
        <v>1</v>
      </c>
      <c r="G15" s="53">
        <v>10</v>
      </c>
      <c r="H15" s="53">
        <v>15</v>
      </c>
      <c r="I15" s="53">
        <v>14</v>
      </c>
      <c r="J15" s="53">
        <v>23</v>
      </c>
      <c r="K15" s="53">
        <v>7</v>
      </c>
      <c r="L15" s="53">
        <v>9</v>
      </c>
      <c r="M15" s="53">
        <v>7</v>
      </c>
      <c r="N15" s="53">
        <v>9</v>
      </c>
      <c r="O15" s="53">
        <v>3</v>
      </c>
      <c r="P15" s="53">
        <v>2</v>
      </c>
      <c r="Q15" s="53">
        <v>0</v>
      </c>
      <c r="R15" s="53">
        <v>0</v>
      </c>
      <c r="S15" s="53">
        <v>1</v>
      </c>
      <c r="T15" s="53">
        <v>0</v>
      </c>
      <c r="U15" s="53">
        <v>0</v>
      </c>
    </row>
    <row r="16" spans="1:22" ht="12.75" customHeight="1" x14ac:dyDescent="0.2">
      <c r="A16" s="467"/>
      <c r="B16" s="43" t="s">
        <v>21</v>
      </c>
      <c r="C16" s="53">
        <v>32</v>
      </c>
      <c r="D16" s="53">
        <v>0</v>
      </c>
      <c r="E16" s="53">
        <v>0</v>
      </c>
      <c r="F16" s="53">
        <v>0</v>
      </c>
      <c r="G16" s="53">
        <v>1</v>
      </c>
      <c r="H16" s="53">
        <v>3</v>
      </c>
      <c r="I16" s="53">
        <v>3</v>
      </c>
      <c r="J16" s="53">
        <v>5</v>
      </c>
      <c r="K16" s="53">
        <v>4</v>
      </c>
      <c r="L16" s="53">
        <v>1</v>
      </c>
      <c r="M16" s="53">
        <v>4</v>
      </c>
      <c r="N16" s="53">
        <v>5</v>
      </c>
      <c r="O16" s="53">
        <v>3</v>
      </c>
      <c r="P16" s="53">
        <v>2</v>
      </c>
      <c r="Q16" s="53">
        <v>1</v>
      </c>
      <c r="R16" s="53">
        <v>0</v>
      </c>
      <c r="S16" s="53">
        <v>0</v>
      </c>
      <c r="T16" s="53">
        <v>0</v>
      </c>
      <c r="U16" s="53">
        <v>0</v>
      </c>
    </row>
    <row r="17" spans="1:21" ht="12.75" customHeight="1" x14ac:dyDescent="0.2">
      <c r="A17" s="468" t="s">
        <v>274</v>
      </c>
      <c r="B17" s="18" t="s">
        <v>0</v>
      </c>
      <c r="C17" s="20">
        <v>219</v>
      </c>
      <c r="D17" s="20">
        <v>0</v>
      </c>
      <c r="E17" s="20">
        <v>0</v>
      </c>
      <c r="F17" s="20">
        <v>0</v>
      </c>
      <c r="G17" s="20">
        <v>13</v>
      </c>
      <c r="H17" s="20">
        <v>31</v>
      </c>
      <c r="I17" s="20">
        <v>35</v>
      </c>
      <c r="J17" s="20">
        <v>27</v>
      </c>
      <c r="K17" s="20">
        <v>21</v>
      </c>
      <c r="L17" s="20">
        <v>23</v>
      </c>
      <c r="M17" s="20">
        <v>22</v>
      </c>
      <c r="N17" s="20">
        <v>19</v>
      </c>
      <c r="O17" s="20">
        <v>13</v>
      </c>
      <c r="P17" s="20">
        <v>8</v>
      </c>
      <c r="Q17" s="20">
        <v>4</v>
      </c>
      <c r="R17" s="20">
        <v>1</v>
      </c>
      <c r="S17" s="20">
        <v>0</v>
      </c>
      <c r="T17" s="20">
        <v>1</v>
      </c>
      <c r="U17" s="20">
        <v>1</v>
      </c>
    </row>
    <row r="18" spans="1:21" ht="12.75" customHeight="1" x14ac:dyDescent="0.2">
      <c r="A18" s="468"/>
      <c r="B18" s="18" t="s">
        <v>20</v>
      </c>
      <c r="C18" s="20">
        <v>97</v>
      </c>
      <c r="D18" s="20">
        <v>0</v>
      </c>
      <c r="E18" s="20">
        <v>0</v>
      </c>
      <c r="F18" s="20">
        <v>0</v>
      </c>
      <c r="G18" s="20">
        <v>5</v>
      </c>
      <c r="H18" s="20">
        <v>15</v>
      </c>
      <c r="I18" s="20">
        <v>20</v>
      </c>
      <c r="J18" s="20">
        <v>15</v>
      </c>
      <c r="K18" s="20">
        <v>4</v>
      </c>
      <c r="L18" s="20">
        <v>9</v>
      </c>
      <c r="M18" s="20">
        <v>8</v>
      </c>
      <c r="N18" s="20">
        <v>6</v>
      </c>
      <c r="O18" s="20">
        <v>7</v>
      </c>
      <c r="P18" s="20">
        <v>3</v>
      </c>
      <c r="Q18" s="20">
        <v>2</v>
      </c>
      <c r="R18" s="20">
        <v>1</v>
      </c>
      <c r="S18" s="20">
        <v>0</v>
      </c>
      <c r="T18" s="20">
        <v>1</v>
      </c>
      <c r="U18" s="20">
        <v>1</v>
      </c>
    </row>
    <row r="19" spans="1:21" ht="12.75" customHeight="1" x14ac:dyDescent="0.2">
      <c r="A19" s="468"/>
      <c r="B19" s="18" t="s">
        <v>21</v>
      </c>
      <c r="C19" s="20">
        <v>122</v>
      </c>
      <c r="D19" s="20">
        <v>0</v>
      </c>
      <c r="E19" s="20">
        <v>0</v>
      </c>
      <c r="F19" s="20">
        <v>0</v>
      </c>
      <c r="G19" s="20">
        <v>8</v>
      </c>
      <c r="H19" s="20">
        <v>16</v>
      </c>
      <c r="I19" s="20">
        <v>15</v>
      </c>
      <c r="J19" s="20">
        <v>12</v>
      </c>
      <c r="K19" s="20">
        <v>17</v>
      </c>
      <c r="L19" s="20">
        <v>14</v>
      </c>
      <c r="M19" s="20">
        <v>14</v>
      </c>
      <c r="N19" s="20">
        <v>13</v>
      </c>
      <c r="O19" s="20">
        <v>6</v>
      </c>
      <c r="P19" s="20">
        <v>5</v>
      </c>
      <c r="Q19" s="20">
        <v>2</v>
      </c>
      <c r="R19" s="20">
        <v>0</v>
      </c>
      <c r="S19" s="20">
        <v>0</v>
      </c>
      <c r="T19" s="20">
        <v>0</v>
      </c>
      <c r="U19" s="20">
        <v>0</v>
      </c>
    </row>
    <row r="20" spans="1:21" ht="12.75" customHeight="1" x14ac:dyDescent="0.2">
      <c r="A20" s="467" t="s">
        <v>275</v>
      </c>
      <c r="B20" s="43" t="s">
        <v>0</v>
      </c>
      <c r="C20" s="53">
        <v>33</v>
      </c>
      <c r="D20" s="53">
        <v>0</v>
      </c>
      <c r="E20" s="53">
        <v>0</v>
      </c>
      <c r="F20" s="53">
        <v>0</v>
      </c>
      <c r="G20" s="53">
        <v>0</v>
      </c>
      <c r="H20" s="53">
        <v>3</v>
      </c>
      <c r="I20" s="53">
        <v>6</v>
      </c>
      <c r="J20" s="53">
        <v>5</v>
      </c>
      <c r="K20" s="53">
        <v>3</v>
      </c>
      <c r="L20" s="53">
        <v>2</v>
      </c>
      <c r="M20" s="53">
        <v>3</v>
      </c>
      <c r="N20" s="53">
        <v>6</v>
      </c>
      <c r="O20" s="53">
        <v>3</v>
      </c>
      <c r="P20" s="53">
        <v>1</v>
      </c>
      <c r="Q20" s="53">
        <v>1</v>
      </c>
      <c r="R20" s="53">
        <v>0</v>
      </c>
      <c r="S20" s="53">
        <v>0</v>
      </c>
      <c r="T20" s="53">
        <v>0</v>
      </c>
      <c r="U20" s="53">
        <v>0</v>
      </c>
    </row>
    <row r="21" spans="1:21" ht="12.75" customHeight="1" x14ac:dyDescent="0.2">
      <c r="A21" s="467"/>
      <c r="B21" s="43" t="s">
        <v>20</v>
      </c>
      <c r="C21" s="53">
        <v>23</v>
      </c>
      <c r="D21" s="53">
        <v>0</v>
      </c>
      <c r="E21" s="53">
        <v>0</v>
      </c>
      <c r="F21" s="53">
        <v>0</v>
      </c>
      <c r="G21" s="53">
        <v>0</v>
      </c>
      <c r="H21" s="53">
        <v>2</v>
      </c>
      <c r="I21" s="53">
        <v>6</v>
      </c>
      <c r="J21" s="53">
        <v>5</v>
      </c>
      <c r="K21" s="53">
        <v>2</v>
      </c>
      <c r="L21" s="53">
        <v>1</v>
      </c>
      <c r="M21" s="53">
        <v>1</v>
      </c>
      <c r="N21" s="53">
        <v>2</v>
      </c>
      <c r="O21" s="53">
        <v>2</v>
      </c>
      <c r="P21" s="53">
        <v>1</v>
      </c>
      <c r="Q21" s="53">
        <v>1</v>
      </c>
      <c r="R21" s="53">
        <v>0</v>
      </c>
      <c r="S21" s="53">
        <v>0</v>
      </c>
      <c r="T21" s="53">
        <v>0</v>
      </c>
      <c r="U21" s="53">
        <v>0</v>
      </c>
    </row>
    <row r="22" spans="1:21" ht="12.75" customHeight="1" x14ac:dyDescent="0.2">
      <c r="A22" s="467"/>
      <c r="B22" s="43" t="s">
        <v>21</v>
      </c>
      <c r="C22" s="53">
        <v>10</v>
      </c>
      <c r="D22" s="53">
        <v>0</v>
      </c>
      <c r="E22" s="53">
        <v>0</v>
      </c>
      <c r="F22" s="53">
        <v>0</v>
      </c>
      <c r="G22" s="53">
        <v>0</v>
      </c>
      <c r="H22" s="53">
        <v>1</v>
      </c>
      <c r="I22" s="53">
        <v>0</v>
      </c>
      <c r="J22" s="53">
        <v>0</v>
      </c>
      <c r="K22" s="53">
        <v>1</v>
      </c>
      <c r="L22" s="53">
        <v>1</v>
      </c>
      <c r="M22" s="53">
        <v>2</v>
      </c>
      <c r="N22" s="53">
        <v>4</v>
      </c>
      <c r="O22" s="53">
        <v>1</v>
      </c>
      <c r="P22" s="53">
        <v>0</v>
      </c>
      <c r="Q22" s="53">
        <v>0</v>
      </c>
      <c r="R22" s="53">
        <v>0</v>
      </c>
      <c r="S22" s="53">
        <v>0</v>
      </c>
      <c r="T22" s="53">
        <v>0</v>
      </c>
      <c r="U22" s="53">
        <v>0</v>
      </c>
    </row>
    <row r="23" spans="1:21" ht="12.75" customHeight="1" x14ac:dyDescent="0.2">
      <c r="A23" s="468" t="s">
        <v>276</v>
      </c>
      <c r="B23" s="18" t="s">
        <v>0</v>
      </c>
      <c r="C23" s="20">
        <v>36</v>
      </c>
      <c r="D23" s="20">
        <v>0</v>
      </c>
      <c r="E23" s="20">
        <v>0</v>
      </c>
      <c r="F23" s="20">
        <v>0</v>
      </c>
      <c r="G23" s="20">
        <v>9</v>
      </c>
      <c r="H23" s="20">
        <v>9</v>
      </c>
      <c r="I23" s="20">
        <v>6</v>
      </c>
      <c r="J23" s="20">
        <v>5</v>
      </c>
      <c r="K23" s="20">
        <v>2</v>
      </c>
      <c r="L23" s="20">
        <v>2</v>
      </c>
      <c r="M23" s="20">
        <v>2</v>
      </c>
      <c r="N23" s="20">
        <v>0</v>
      </c>
      <c r="O23" s="20">
        <v>0</v>
      </c>
      <c r="P23" s="20">
        <v>1</v>
      </c>
      <c r="Q23" s="20">
        <v>0</v>
      </c>
      <c r="R23" s="20">
        <v>0</v>
      </c>
      <c r="S23" s="20">
        <v>0</v>
      </c>
      <c r="T23" s="20">
        <v>0</v>
      </c>
      <c r="U23" s="20">
        <v>0</v>
      </c>
    </row>
    <row r="24" spans="1:21" ht="12.75" customHeight="1" x14ac:dyDescent="0.2">
      <c r="A24" s="468"/>
      <c r="B24" s="18" t="s">
        <v>20</v>
      </c>
      <c r="C24" s="20">
        <v>22</v>
      </c>
      <c r="D24" s="20">
        <v>0</v>
      </c>
      <c r="E24" s="20">
        <v>0</v>
      </c>
      <c r="F24" s="20">
        <v>0</v>
      </c>
      <c r="G24" s="20">
        <v>7</v>
      </c>
      <c r="H24" s="20">
        <v>4</v>
      </c>
      <c r="I24" s="20">
        <v>4</v>
      </c>
      <c r="J24" s="20">
        <v>5</v>
      </c>
      <c r="K24" s="20">
        <v>0</v>
      </c>
      <c r="L24" s="20">
        <v>0</v>
      </c>
      <c r="M24" s="20">
        <v>2</v>
      </c>
      <c r="N24" s="20">
        <v>0</v>
      </c>
      <c r="O24" s="20">
        <v>0</v>
      </c>
      <c r="P24" s="20">
        <v>0</v>
      </c>
      <c r="Q24" s="20">
        <v>0</v>
      </c>
      <c r="R24" s="20">
        <v>0</v>
      </c>
      <c r="S24" s="20">
        <v>0</v>
      </c>
      <c r="T24" s="20">
        <v>0</v>
      </c>
      <c r="U24" s="20">
        <v>0</v>
      </c>
    </row>
    <row r="25" spans="1:21" ht="12.75" customHeight="1" x14ac:dyDescent="0.2">
      <c r="A25" s="468"/>
      <c r="B25" s="18" t="s">
        <v>21</v>
      </c>
      <c r="C25" s="20">
        <v>14</v>
      </c>
      <c r="D25" s="20">
        <v>0</v>
      </c>
      <c r="E25" s="20">
        <v>0</v>
      </c>
      <c r="F25" s="20">
        <v>0</v>
      </c>
      <c r="G25" s="20">
        <v>2</v>
      </c>
      <c r="H25" s="20">
        <v>5</v>
      </c>
      <c r="I25" s="20">
        <v>2</v>
      </c>
      <c r="J25" s="20">
        <v>0</v>
      </c>
      <c r="K25" s="20">
        <v>2</v>
      </c>
      <c r="L25" s="20">
        <v>2</v>
      </c>
      <c r="M25" s="20">
        <v>0</v>
      </c>
      <c r="N25" s="20">
        <v>0</v>
      </c>
      <c r="O25" s="20">
        <v>0</v>
      </c>
      <c r="P25" s="20">
        <v>1</v>
      </c>
      <c r="Q25" s="20">
        <v>0</v>
      </c>
      <c r="R25" s="20">
        <v>0</v>
      </c>
      <c r="S25" s="20">
        <v>0</v>
      </c>
      <c r="T25" s="20">
        <v>0</v>
      </c>
      <c r="U25" s="20">
        <v>0</v>
      </c>
    </row>
    <row r="26" spans="1:21" ht="12.75" customHeight="1" x14ac:dyDescent="0.2">
      <c r="A26" s="467" t="s">
        <v>277</v>
      </c>
      <c r="B26" s="43" t="s">
        <v>0</v>
      </c>
      <c r="C26" s="53">
        <v>526</v>
      </c>
      <c r="D26" s="53">
        <v>13</v>
      </c>
      <c r="E26" s="53">
        <v>15</v>
      </c>
      <c r="F26" s="53">
        <v>75</v>
      </c>
      <c r="G26" s="53">
        <v>145</v>
      </c>
      <c r="H26" s="53">
        <v>47</v>
      </c>
      <c r="I26" s="53">
        <v>47</v>
      </c>
      <c r="J26" s="53">
        <v>35</v>
      </c>
      <c r="K26" s="53">
        <v>38</v>
      </c>
      <c r="L26" s="53">
        <v>31</v>
      </c>
      <c r="M26" s="53">
        <v>27</v>
      </c>
      <c r="N26" s="53">
        <v>10</v>
      </c>
      <c r="O26" s="53">
        <v>14</v>
      </c>
      <c r="P26" s="53">
        <v>13</v>
      </c>
      <c r="Q26" s="53">
        <v>7</v>
      </c>
      <c r="R26" s="53">
        <v>5</v>
      </c>
      <c r="S26" s="53">
        <v>2</v>
      </c>
      <c r="T26" s="53">
        <v>1</v>
      </c>
      <c r="U26" s="53">
        <v>1</v>
      </c>
    </row>
    <row r="27" spans="1:21" ht="12.75" customHeight="1" x14ac:dyDescent="0.2">
      <c r="A27" s="467"/>
      <c r="B27" s="43" t="s">
        <v>20</v>
      </c>
      <c r="C27" s="53">
        <v>226</v>
      </c>
      <c r="D27" s="53">
        <v>9</v>
      </c>
      <c r="E27" s="53">
        <v>9</v>
      </c>
      <c r="F27" s="53">
        <v>31</v>
      </c>
      <c r="G27" s="53">
        <v>54</v>
      </c>
      <c r="H27" s="53">
        <v>24</v>
      </c>
      <c r="I27" s="53">
        <v>21</v>
      </c>
      <c r="J27" s="53">
        <v>17</v>
      </c>
      <c r="K27" s="53">
        <v>18</v>
      </c>
      <c r="L27" s="53">
        <v>13</v>
      </c>
      <c r="M27" s="53">
        <v>13</v>
      </c>
      <c r="N27" s="53">
        <v>3</v>
      </c>
      <c r="O27" s="53">
        <v>5</v>
      </c>
      <c r="P27" s="53">
        <v>3</v>
      </c>
      <c r="Q27" s="53">
        <v>3</v>
      </c>
      <c r="R27" s="53">
        <v>2</v>
      </c>
      <c r="S27" s="53">
        <v>1</v>
      </c>
      <c r="T27" s="53">
        <v>0</v>
      </c>
      <c r="U27" s="53">
        <v>0</v>
      </c>
    </row>
    <row r="28" spans="1:21" ht="12.75" customHeight="1" x14ac:dyDescent="0.2">
      <c r="A28" s="467"/>
      <c r="B28" s="43" t="s">
        <v>21</v>
      </c>
      <c r="C28" s="53">
        <v>300</v>
      </c>
      <c r="D28" s="53">
        <v>4</v>
      </c>
      <c r="E28" s="53">
        <v>6</v>
      </c>
      <c r="F28" s="53">
        <v>44</v>
      </c>
      <c r="G28" s="53">
        <v>91</v>
      </c>
      <c r="H28" s="53">
        <v>23</v>
      </c>
      <c r="I28" s="53">
        <v>26</v>
      </c>
      <c r="J28" s="53">
        <v>18</v>
      </c>
      <c r="K28" s="53">
        <v>20</v>
      </c>
      <c r="L28" s="53">
        <v>18</v>
      </c>
      <c r="M28" s="53">
        <v>14</v>
      </c>
      <c r="N28" s="53">
        <v>7</v>
      </c>
      <c r="O28" s="53">
        <v>9</v>
      </c>
      <c r="P28" s="53">
        <v>10</v>
      </c>
      <c r="Q28" s="53">
        <v>4</v>
      </c>
      <c r="R28" s="53">
        <v>3</v>
      </c>
      <c r="S28" s="53">
        <v>1</v>
      </c>
      <c r="T28" s="53">
        <v>1</v>
      </c>
      <c r="U28" s="53">
        <v>1</v>
      </c>
    </row>
    <row r="29" spans="1:21" ht="12.75" customHeight="1" x14ac:dyDescent="0.2">
      <c r="A29" s="468" t="s">
        <v>278</v>
      </c>
      <c r="B29" s="18" t="s">
        <v>0</v>
      </c>
      <c r="C29" s="20">
        <v>208</v>
      </c>
      <c r="D29" s="20">
        <v>0</v>
      </c>
      <c r="E29" s="20">
        <v>0</v>
      </c>
      <c r="F29" s="20">
        <v>0</v>
      </c>
      <c r="G29" s="20">
        <v>5</v>
      </c>
      <c r="H29" s="20">
        <v>21</v>
      </c>
      <c r="I29" s="20">
        <v>56</v>
      </c>
      <c r="J29" s="20">
        <v>84</v>
      </c>
      <c r="K29" s="20">
        <v>32</v>
      </c>
      <c r="L29" s="20">
        <v>10</v>
      </c>
      <c r="M29" s="20">
        <v>0</v>
      </c>
      <c r="N29" s="20">
        <v>0</v>
      </c>
      <c r="O29" s="20">
        <v>0</v>
      </c>
      <c r="P29" s="20">
        <v>0</v>
      </c>
      <c r="Q29" s="20">
        <v>0</v>
      </c>
      <c r="R29" s="20">
        <v>0</v>
      </c>
      <c r="S29" s="20">
        <v>0</v>
      </c>
      <c r="T29" s="20">
        <v>0</v>
      </c>
      <c r="U29" s="20">
        <v>0</v>
      </c>
    </row>
    <row r="30" spans="1:21" ht="12.75" customHeight="1" x14ac:dyDescent="0.2">
      <c r="A30" s="468"/>
      <c r="B30" s="18" t="s">
        <v>20</v>
      </c>
      <c r="C30" s="20">
        <v>0</v>
      </c>
      <c r="D30" s="20">
        <v>0</v>
      </c>
      <c r="E30" s="20">
        <v>0</v>
      </c>
      <c r="F30" s="20">
        <v>0</v>
      </c>
      <c r="G30" s="20">
        <v>0</v>
      </c>
      <c r="H30" s="20">
        <v>0</v>
      </c>
      <c r="I30" s="20">
        <v>0</v>
      </c>
      <c r="J30" s="20">
        <v>0</v>
      </c>
      <c r="K30" s="20">
        <v>0</v>
      </c>
      <c r="L30" s="20">
        <v>0</v>
      </c>
      <c r="M30" s="20">
        <v>0</v>
      </c>
      <c r="N30" s="20">
        <v>0</v>
      </c>
      <c r="O30" s="20">
        <v>0</v>
      </c>
      <c r="P30" s="20">
        <v>0</v>
      </c>
      <c r="Q30" s="20">
        <v>0</v>
      </c>
      <c r="R30" s="20">
        <v>0</v>
      </c>
      <c r="S30" s="20">
        <v>0</v>
      </c>
      <c r="T30" s="20">
        <v>0</v>
      </c>
      <c r="U30" s="20">
        <v>0</v>
      </c>
    </row>
    <row r="31" spans="1:21" ht="12.75" customHeight="1" x14ac:dyDescent="0.2">
      <c r="A31" s="468"/>
      <c r="B31" s="18" t="s">
        <v>21</v>
      </c>
      <c r="C31" s="20">
        <v>208</v>
      </c>
      <c r="D31" s="20">
        <v>0</v>
      </c>
      <c r="E31" s="20">
        <v>0</v>
      </c>
      <c r="F31" s="20">
        <v>0</v>
      </c>
      <c r="G31" s="20">
        <v>5</v>
      </c>
      <c r="H31" s="20">
        <v>21</v>
      </c>
      <c r="I31" s="20">
        <v>56</v>
      </c>
      <c r="J31" s="20">
        <v>84</v>
      </c>
      <c r="K31" s="20">
        <v>32</v>
      </c>
      <c r="L31" s="20">
        <v>10</v>
      </c>
      <c r="M31" s="20">
        <v>0</v>
      </c>
      <c r="N31" s="20">
        <v>0</v>
      </c>
      <c r="O31" s="20">
        <v>0</v>
      </c>
      <c r="P31" s="20">
        <v>0</v>
      </c>
      <c r="Q31" s="20">
        <v>0</v>
      </c>
      <c r="R31" s="20">
        <v>0</v>
      </c>
      <c r="S31" s="20">
        <v>0</v>
      </c>
      <c r="T31" s="20">
        <v>0</v>
      </c>
      <c r="U31" s="20">
        <v>0</v>
      </c>
    </row>
    <row r="32" spans="1:21" ht="12.75" customHeight="1" x14ac:dyDescent="0.2">
      <c r="A32" s="467" t="s">
        <v>279</v>
      </c>
      <c r="B32" s="43" t="s">
        <v>0</v>
      </c>
      <c r="C32" s="53">
        <v>68</v>
      </c>
      <c r="D32" s="53">
        <v>0</v>
      </c>
      <c r="E32" s="53">
        <v>0</v>
      </c>
      <c r="F32" s="53">
        <v>11</v>
      </c>
      <c r="G32" s="53">
        <v>27</v>
      </c>
      <c r="H32" s="53">
        <v>17</v>
      </c>
      <c r="I32" s="53">
        <v>9</v>
      </c>
      <c r="J32" s="53">
        <v>1</v>
      </c>
      <c r="K32" s="53">
        <v>0</v>
      </c>
      <c r="L32" s="53">
        <v>1</v>
      </c>
      <c r="M32" s="53">
        <v>2</v>
      </c>
      <c r="N32" s="53">
        <v>0</v>
      </c>
      <c r="O32" s="53">
        <v>0</v>
      </c>
      <c r="P32" s="53">
        <v>0</v>
      </c>
      <c r="Q32" s="53">
        <v>0</v>
      </c>
      <c r="R32" s="53">
        <v>0</v>
      </c>
      <c r="S32" s="53">
        <v>0</v>
      </c>
      <c r="T32" s="53">
        <v>0</v>
      </c>
      <c r="U32" s="53">
        <v>0</v>
      </c>
    </row>
    <row r="33" spans="1:21" ht="12.75" customHeight="1" x14ac:dyDescent="0.2">
      <c r="A33" s="467"/>
      <c r="B33" s="43" t="s">
        <v>20</v>
      </c>
      <c r="C33" s="53">
        <v>2</v>
      </c>
      <c r="D33" s="53">
        <v>0</v>
      </c>
      <c r="E33" s="53">
        <v>0</v>
      </c>
      <c r="F33" s="53">
        <v>0</v>
      </c>
      <c r="G33" s="53">
        <v>1</v>
      </c>
      <c r="H33" s="53">
        <v>0</v>
      </c>
      <c r="I33" s="53">
        <v>1</v>
      </c>
      <c r="J33" s="53">
        <v>0</v>
      </c>
      <c r="K33" s="53">
        <v>0</v>
      </c>
      <c r="L33" s="53">
        <v>0</v>
      </c>
      <c r="M33" s="53">
        <v>0</v>
      </c>
      <c r="N33" s="53">
        <v>0</v>
      </c>
      <c r="O33" s="53">
        <v>0</v>
      </c>
      <c r="P33" s="53">
        <v>0</v>
      </c>
      <c r="Q33" s="53">
        <v>0</v>
      </c>
      <c r="R33" s="53">
        <v>0</v>
      </c>
      <c r="S33" s="53">
        <v>0</v>
      </c>
      <c r="T33" s="53">
        <v>0</v>
      </c>
      <c r="U33" s="53">
        <v>0</v>
      </c>
    </row>
    <row r="34" spans="1:21" ht="12.75" customHeight="1" x14ac:dyDescent="0.2">
      <c r="A34" s="467"/>
      <c r="B34" s="43" t="s">
        <v>21</v>
      </c>
      <c r="C34" s="53">
        <v>66</v>
      </c>
      <c r="D34" s="53">
        <v>0</v>
      </c>
      <c r="E34" s="53">
        <v>0</v>
      </c>
      <c r="F34" s="53">
        <v>11</v>
      </c>
      <c r="G34" s="53">
        <v>26</v>
      </c>
      <c r="H34" s="53">
        <v>17</v>
      </c>
      <c r="I34" s="53">
        <v>8</v>
      </c>
      <c r="J34" s="53">
        <v>1</v>
      </c>
      <c r="K34" s="53">
        <v>0</v>
      </c>
      <c r="L34" s="53">
        <v>1</v>
      </c>
      <c r="M34" s="53">
        <v>2</v>
      </c>
      <c r="N34" s="53">
        <v>0</v>
      </c>
      <c r="O34" s="53">
        <v>0</v>
      </c>
      <c r="P34" s="53">
        <v>0</v>
      </c>
      <c r="Q34" s="53">
        <v>0</v>
      </c>
      <c r="R34" s="53">
        <v>0</v>
      </c>
      <c r="S34" s="53">
        <v>0</v>
      </c>
      <c r="T34" s="53">
        <v>0</v>
      </c>
      <c r="U34" s="53">
        <v>0</v>
      </c>
    </row>
    <row r="35" spans="1:21" ht="12.75" customHeight="1" x14ac:dyDescent="0.2">
      <c r="A35" s="468" t="s">
        <v>280</v>
      </c>
      <c r="B35" s="18" t="s">
        <v>0</v>
      </c>
      <c r="C35" s="20">
        <v>70</v>
      </c>
      <c r="D35" s="20">
        <v>0</v>
      </c>
      <c r="E35" s="20">
        <v>6</v>
      </c>
      <c r="F35" s="20">
        <v>1</v>
      </c>
      <c r="G35" s="20">
        <v>3</v>
      </c>
      <c r="H35" s="20">
        <v>6</v>
      </c>
      <c r="I35" s="20">
        <v>10</v>
      </c>
      <c r="J35" s="20">
        <v>7</v>
      </c>
      <c r="K35" s="20">
        <v>6</v>
      </c>
      <c r="L35" s="20">
        <v>2</v>
      </c>
      <c r="M35" s="20">
        <v>5</v>
      </c>
      <c r="N35" s="20">
        <v>11</v>
      </c>
      <c r="O35" s="20">
        <v>7</v>
      </c>
      <c r="P35" s="20">
        <v>2</v>
      </c>
      <c r="Q35" s="20">
        <v>4</v>
      </c>
      <c r="R35" s="20">
        <v>0</v>
      </c>
      <c r="S35" s="20">
        <v>0</v>
      </c>
      <c r="T35" s="20">
        <v>0</v>
      </c>
      <c r="U35" s="20">
        <v>0</v>
      </c>
    </row>
    <row r="36" spans="1:21" ht="12.75" customHeight="1" x14ac:dyDescent="0.2">
      <c r="A36" s="468"/>
      <c r="B36" s="18" t="s">
        <v>20</v>
      </c>
      <c r="C36" s="20">
        <v>39</v>
      </c>
      <c r="D36" s="20">
        <v>0</v>
      </c>
      <c r="E36" s="20">
        <v>4</v>
      </c>
      <c r="F36" s="20">
        <v>0</v>
      </c>
      <c r="G36" s="20">
        <v>3</v>
      </c>
      <c r="H36" s="20">
        <v>4</v>
      </c>
      <c r="I36" s="20">
        <v>6</v>
      </c>
      <c r="J36" s="20">
        <v>5</v>
      </c>
      <c r="K36" s="20">
        <v>3</v>
      </c>
      <c r="L36" s="20">
        <v>1</v>
      </c>
      <c r="M36" s="20">
        <v>2</v>
      </c>
      <c r="N36" s="20">
        <v>6</v>
      </c>
      <c r="O36" s="20">
        <v>3</v>
      </c>
      <c r="P36" s="20">
        <v>0</v>
      </c>
      <c r="Q36" s="20">
        <v>2</v>
      </c>
      <c r="R36" s="20">
        <v>0</v>
      </c>
      <c r="S36" s="20">
        <v>0</v>
      </c>
      <c r="T36" s="20">
        <v>0</v>
      </c>
      <c r="U36" s="20">
        <v>0</v>
      </c>
    </row>
    <row r="37" spans="1:21" ht="12.75" customHeight="1" x14ac:dyDescent="0.2">
      <c r="A37" s="468"/>
      <c r="B37" s="18" t="s">
        <v>21</v>
      </c>
      <c r="C37" s="20">
        <v>31</v>
      </c>
      <c r="D37" s="20">
        <v>0</v>
      </c>
      <c r="E37" s="20">
        <v>2</v>
      </c>
      <c r="F37" s="20">
        <v>1</v>
      </c>
      <c r="G37" s="20">
        <v>0</v>
      </c>
      <c r="H37" s="20">
        <v>2</v>
      </c>
      <c r="I37" s="20">
        <v>4</v>
      </c>
      <c r="J37" s="20">
        <v>2</v>
      </c>
      <c r="K37" s="20">
        <v>3</v>
      </c>
      <c r="L37" s="20">
        <v>1</v>
      </c>
      <c r="M37" s="20">
        <v>3</v>
      </c>
      <c r="N37" s="20">
        <v>5</v>
      </c>
      <c r="O37" s="20">
        <v>4</v>
      </c>
      <c r="P37" s="20">
        <v>2</v>
      </c>
      <c r="Q37" s="20">
        <v>2</v>
      </c>
      <c r="R37" s="20">
        <v>0</v>
      </c>
      <c r="S37" s="20">
        <v>0</v>
      </c>
      <c r="T37" s="20">
        <v>0</v>
      </c>
      <c r="U37" s="20">
        <v>0</v>
      </c>
    </row>
    <row r="38" spans="1:21" ht="12.75" customHeight="1" x14ac:dyDescent="0.2">
      <c r="A38" s="467" t="s">
        <v>281</v>
      </c>
      <c r="B38" s="43" t="s">
        <v>0</v>
      </c>
      <c r="C38" s="53">
        <v>14</v>
      </c>
      <c r="D38" s="53">
        <v>0</v>
      </c>
      <c r="E38" s="53">
        <v>0</v>
      </c>
      <c r="F38" s="53">
        <v>0</v>
      </c>
      <c r="G38" s="53">
        <v>0</v>
      </c>
      <c r="H38" s="53">
        <v>2</v>
      </c>
      <c r="I38" s="53">
        <v>2</v>
      </c>
      <c r="J38" s="53">
        <v>5</v>
      </c>
      <c r="K38" s="53">
        <v>2</v>
      </c>
      <c r="L38" s="53">
        <v>2</v>
      </c>
      <c r="M38" s="53">
        <v>0</v>
      </c>
      <c r="N38" s="53">
        <v>1</v>
      </c>
      <c r="O38" s="53">
        <v>0</v>
      </c>
      <c r="P38" s="53">
        <v>0</v>
      </c>
      <c r="Q38" s="53">
        <v>0</v>
      </c>
      <c r="R38" s="53">
        <v>0</v>
      </c>
      <c r="S38" s="53">
        <v>0</v>
      </c>
      <c r="T38" s="53">
        <v>0</v>
      </c>
      <c r="U38" s="53">
        <v>0</v>
      </c>
    </row>
    <row r="39" spans="1:21" ht="12.75" customHeight="1" x14ac:dyDescent="0.2">
      <c r="A39" s="467"/>
      <c r="B39" s="43" t="s">
        <v>20</v>
      </c>
      <c r="C39" s="53">
        <v>0</v>
      </c>
      <c r="D39" s="53">
        <v>0</v>
      </c>
      <c r="E39" s="53">
        <v>0</v>
      </c>
      <c r="F39" s="53">
        <v>0</v>
      </c>
      <c r="G39" s="53">
        <v>0</v>
      </c>
      <c r="H39" s="53">
        <v>0</v>
      </c>
      <c r="I39" s="53">
        <v>0</v>
      </c>
      <c r="J39" s="53">
        <v>0</v>
      </c>
      <c r="K39" s="53">
        <v>0</v>
      </c>
      <c r="L39" s="53">
        <v>0</v>
      </c>
      <c r="M39" s="53">
        <v>0</v>
      </c>
      <c r="N39" s="53">
        <v>0</v>
      </c>
      <c r="O39" s="53">
        <v>0</v>
      </c>
      <c r="P39" s="53">
        <v>0</v>
      </c>
      <c r="Q39" s="53">
        <v>0</v>
      </c>
      <c r="R39" s="53">
        <v>0</v>
      </c>
      <c r="S39" s="53">
        <v>0</v>
      </c>
      <c r="T39" s="53">
        <v>0</v>
      </c>
      <c r="U39" s="53">
        <v>0</v>
      </c>
    </row>
    <row r="40" spans="1:21" ht="12.75" customHeight="1" x14ac:dyDescent="0.2">
      <c r="A40" s="467"/>
      <c r="B40" s="43" t="s">
        <v>21</v>
      </c>
      <c r="C40" s="53">
        <v>14</v>
      </c>
      <c r="D40" s="53">
        <v>0</v>
      </c>
      <c r="E40" s="53">
        <v>0</v>
      </c>
      <c r="F40" s="53">
        <v>0</v>
      </c>
      <c r="G40" s="53">
        <v>0</v>
      </c>
      <c r="H40" s="53">
        <v>2</v>
      </c>
      <c r="I40" s="53">
        <v>2</v>
      </c>
      <c r="J40" s="53">
        <v>5</v>
      </c>
      <c r="K40" s="53">
        <v>2</v>
      </c>
      <c r="L40" s="53">
        <v>2</v>
      </c>
      <c r="M40" s="53">
        <v>0</v>
      </c>
      <c r="N40" s="53">
        <v>1</v>
      </c>
      <c r="O40" s="53">
        <v>0</v>
      </c>
      <c r="P40" s="53">
        <v>0</v>
      </c>
      <c r="Q40" s="53">
        <v>0</v>
      </c>
      <c r="R40" s="53">
        <v>0</v>
      </c>
      <c r="S40" s="53">
        <v>0</v>
      </c>
      <c r="T40" s="53">
        <v>0</v>
      </c>
      <c r="U40" s="53">
        <v>0</v>
      </c>
    </row>
    <row r="41" spans="1:21" ht="12.75" customHeight="1" x14ac:dyDescent="0.2">
      <c r="A41" s="468" t="s">
        <v>282</v>
      </c>
      <c r="B41" s="18" t="s">
        <v>0</v>
      </c>
      <c r="C41" s="20">
        <v>0</v>
      </c>
      <c r="D41" s="20">
        <v>0</v>
      </c>
      <c r="E41" s="20">
        <v>0</v>
      </c>
      <c r="F41" s="20">
        <v>0</v>
      </c>
      <c r="G41" s="20">
        <v>0</v>
      </c>
      <c r="H41" s="20">
        <v>0</v>
      </c>
      <c r="I41" s="20">
        <v>0</v>
      </c>
      <c r="J41" s="20">
        <v>0</v>
      </c>
      <c r="K41" s="20">
        <v>0</v>
      </c>
      <c r="L41" s="20">
        <v>0</v>
      </c>
      <c r="M41" s="20">
        <v>0</v>
      </c>
      <c r="N41" s="20">
        <v>0</v>
      </c>
      <c r="O41" s="20">
        <v>0</v>
      </c>
      <c r="P41" s="20">
        <v>0</v>
      </c>
      <c r="Q41" s="20">
        <v>0</v>
      </c>
      <c r="R41" s="20">
        <v>0</v>
      </c>
      <c r="S41" s="20">
        <v>0</v>
      </c>
      <c r="T41" s="20">
        <v>0</v>
      </c>
      <c r="U41" s="20">
        <v>0</v>
      </c>
    </row>
    <row r="42" spans="1:21" ht="12.75" customHeight="1" x14ac:dyDescent="0.2">
      <c r="A42" s="468"/>
      <c r="B42" s="18" t="s">
        <v>20</v>
      </c>
      <c r="C42" s="20">
        <v>0</v>
      </c>
      <c r="D42" s="20">
        <v>0</v>
      </c>
      <c r="E42" s="20">
        <v>0</v>
      </c>
      <c r="F42" s="20">
        <v>0</v>
      </c>
      <c r="G42" s="20">
        <v>0</v>
      </c>
      <c r="H42" s="20">
        <v>0</v>
      </c>
      <c r="I42" s="20">
        <v>0</v>
      </c>
      <c r="J42" s="20">
        <v>0</v>
      </c>
      <c r="K42" s="20">
        <v>0</v>
      </c>
      <c r="L42" s="20">
        <v>0</v>
      </c>
      <c r="M42" s="20">
        <v>0</v>
      </c>
      <c r="N42" s="20">
        <v>0</v>
      </c>
      <c r="O42" s="20">
        <v>0</v>
      </c>
      <c r="P42" s="20">
        <v>0</v>
      </c>
      <c r="Q42" s="20">
        <v>0</v>
      </c>
      <c r="R42" s="20">
        <v>0</v>
      </c>
      <c r="S42" s="20">
        <v>0</v>
      </c>
      <c r="T42" s="20">
        <v>0</v>
      </c>
      <c r="U42" s="20">
        <v>0</v>
      </c>
    </row>
    <row r="43" spans="1:21" ht="12.75" customHeight="1" x14ac:dyDescent="0.2">
      <c r="A43" s="468"/>
      <c r="B43" s="18" t="s">
        <v>21</v>
      </c>
      <c r="C43" s="20">
        <v>0</v>
      </c>
      <c r="D43" s="20">
        <v>0</v>
      </c>
      <c r="E43" s="20">
        <v>0</v>
      </c>
      <c r="F43" s="20">
        <v>0</v>
      </c>
      <c r="G43" s="20">
        <v>0</v>
      </c>
      <c r="H43" s="20">
        <v>0</v>
      </c>
      <c r="I43" s="20">
        <v>0</v>
      </c>
      <c r="J43" s="20">
        <v>0</v>
      </c>
      <c r="K43" s="20">
        <v>0</v>
      </c>
      <c r="L43" s="20">
        <v>0</v>
      </c>
      <c r="M43" s="20">
        <v>0</v>
      </c>
      <c r="N43" s="20">
        <v>0</v>
      </c>
      <c r="O43" s="20">
        <v>0</v>
      </c>
      <c r="P43" s="20">
        <v>0</v>
      </c>
      <c r="Q43" s="20">
        <v>0</v>
      </c>
      <c r="R43" s="20">
        <v>0</v>
      </c>
      <c r="S43" s="20">
        <v>0</v>
      </c>
      <c r="T43" s="20">
        <v>0</v>
      </c>
      <c r="U43" s="20">
        <v>0</v>
      </c>
    </row>
    <row r="44" spans="1:21" s="107" customFormat="1" ht="12.75" customHeight="1" x14ac:dyDescent="0.2">
      <c r="A44" s="475" t="s">
        <v>0</v>
      </c>
      <c r="B44" s="174" t="s">
        <v>0</v>
      </c>
      <c r="C44" s="176">
        <v>7147</v>
      </c>
      <c r="D44" s="176">
        <v>82</v>
      </c>
      <c r="E44" s="176">
        <v>224</v>
      </c>
      <c r="F44" s="176">
        <v>370</v>
      </c>
      <c r="G44" s="176">
        <v>826</v>
      </c>
      <c r="H44" s="176">
        <v>934</v>
      </c>
      <c r="I44" s="176">
        <v>893</v>
      </c>
      <c r="J44" s="176">
        <v>838</v>
      </c>
      <c r="K44" s="176">
        <v>626</v>
      </c>
      <c r="L44" s="176">
        <v>507</v>
      </c>
      <c r="M44" s="176">
        <v>468</v>
      </c>
      <c r="N44" s="176">
        <v>416</v>
      </c>
      <c r="O44" s="176">
        <v>307</v>
      </c>
      <c r="P44" s="176">
        <v>207</v>
      </c>
      <c r="Q44" s="176">
        <v>128</v>
      </c>
      <c r="R44" s="176">
        <v>107</v>
      </c>
      <c r="S44" s="176">
        <v>90</v>
      </c>
      <c r="T44" s="176">
        <v>78</v>
      </c>
      <c r="U44" s="176">
        <v>46</v>
      </c>
    </row>
    <row r="45" spans="1:21" s="107" customFormat="1" ht="12.75" customHeight="1" x14ac:dyDescent="0.2">
      <c r="A45" s="476"/>
      <c r="B45" s="141" t="s">
        <v>20</v>
      </c>
      <c r="C45" s="109">
        <v>3305</v>
      </c>
      <c r="D45" s="109">
        <v>51</v>
      </c>
      <c r="E45" s="109">
        <v>158</v>
      </c>
      <c r="F45" s="109">
        <v>163</v>
      </c>
      <c r="G45" s="109">
        <v>371</v>
      </c>
      <c r="H45" s="109">
        <v>464</v>
      </c>
      <c r="I45" s="109">
        <v>445</v>
      </c>
      <c r="J45" s="109">
        <v>384</v>
      </c>
      <c r="K45" s="109">
        <v>250</v>
      </c>
      <c r="L45" s="109">
        <v>216</v>
      </c>
      <c r="M45" s="109">
        <v>225</v>
      </c>
      <c r="N45" s="109">
        <v>184</v>
      </c>
      <c r="O45" s="109">
        <v>134</v>
      </c>
      <c r="P45" s="109">
        <v>84</v>
      </c>
      <c r="Q45" s="109">
        <v>49</v>
      </c>
      <c r="R45" s="109">
        <v>33</v>
      </c>
      <c r="S45" s="109">
        <v>38</v>
      </c>
      <c r="T45" s="109">
        <v>36</v>
      </c>
      <c r="U45" s="109">
        <v>20</v>
      </c>
    </row>
    <row r="46" spans="1:21" s="107" customFormat="1" ht="12.75" customHeight="1" x14ac:dyDescent="0.2">
      <c r="A46" s="476"/>
      <c r="B46" s="141" t="s">
        <v>21</v>
      </c>
      <c r="C46" s="109">
        <v>3842</v>
      </c>
      <c r="D46" s="109">
        <v>31</v>
      </c>
      <c r="E46" s="109">
        <v>66</v>
      </c>
      <c r="F46" s="109">
        <v>207</v>
      </c>
      <c r="G46" s="109">
        <v>455</v>
      </c>
      <c r="H46" s="109">
        <v>470</v>
      </c>
      <c r="I46" s="109">
        <v>448</v>
      </c>
      <c r="J46" s="109">
        <v>454</v>
      </c>
      <c r="K46" s="109">
        <v>376</v>
      </c>
      <c r="L46" s="109">
        <v>291</v>
      </c>
      <c r="M46" s="109">
        <v>243</v>
      </c>
      <c r="N46" s="109">
        <v>232</v>
      </c>
      <c r="O46" s="109">
        <v>173</v>
      </c>
      <c r="P46" s="109">
        <v>123</v>
      </c>
      <c r="Q46" s="109">
        <v>79</v>
      </c>
      <c r="R46" s="109">
        <v>74</v>
      </c>
      <c r="S46" s="109">
        <v>52</v>
      </c>
      <c r="T46" s="109">
        <v>42</v>
      </c>
      <c r="U46" s="109">
        <v>26</v>
      </c>
    </row>
    <row r="48" spans="1:21" ht="12.75" customHeight="1" x14ac:dyDescent="0.2">
      <c r="A48" s="23" t="s">
        <v>463</v>
      </c>
      <c r="B48" s="385"/>
      <c r="C48" s="385"/>
      <c r="D48" s="385"/>
      <c r="E48" s="385"/>
      <c r="F48" s="385"/>
      <c r="G48" s="385"/>
      <c r="H48" s="385"/>
      <c r="I48" s="385"/>
      <c r="J48" s="385"/>
      <c r="K48" s="385"/>
      <c r="L48" s="385"/>
      <c r="M48" s="385"/>
      <c r="N48" s="385"/>
      <c r="O48" s="385"/>
      <c r="P48" s="385"/>
      <c r="Q48" s="385"/>
      <c r="R48" s="385"/>
      <c r="S48" s="385"/>
      <c r="T48" s="385"/>
      <c r="U48" s="385"/>
    </row>
    <row r="49" spans="1:21" ht="63.75" customHeight="1" x14ac:dyDescent="0.2">
      <c r="A49" s="443" t="s">
        <v>815</v>
      </c>
      <c r="B49" s="443"/>
      <c r="C49" s="443"/>
      <c r="D49" s="443"/>
      <c r="E49" s="443"/>
      <c r="F49" s="443"/>
      <c r="G49" s="443"/>
      <c r="H49" s="443"/>
      <c r="I49" s="443"/>
      <c r="J49" s="443"/>
      <c r="K49" s="443"/>
      <c r="L49" s="443"/>
      <c r="M49" s="443"/>
      <c r="N49" s="443"/>
      <c r="O49" s="443"/>
      <c r="P49" s="443"/>
      <c r="Q49" s="443"/>
      <c r="R49" s="385"/>
      <c r="S49" s="385"/>
      <c r="T49" s="385"/>
      <c r="U49" s="385"/>
    </row>
    <row r="50" spans="1:21" ht="12.75" customHeight="1" x14ac:dyDescent="0.2">
      <c r="A50" s="461" t="s">
        <v>611</v>
      </c>
      <c r="B50" s="461"/>
      <c r="C50" s="461"/>
      <c r="D50" s="461"/>
      <c r="E50" s="461"/>
      <c r="F50" s="386"/>
      <c r="G50" s="386"/>
      <c r="H50" s="386"/>
      <c r="I50" s="386"/>
      <c r="J50" s="386"/>
      <c r="K50" s="386"/>
      <c r="L50" s="386"/>
      <c r="M50" s="386"/>
      <c r="N50" s="386"/>
      <c r="O50" s="386"/>
      <c r="P50" s="386"/>
      <c r="Q50" s="386"/>
      <c r="R50" s="386"/>
      <c r="S50" s="386"/>
      <c r="T50" s="386"/>
      <c r="U50" s="386"/>
    </row>
    <row r="51" spans="1:21" ht="12.75" customHeight="1" x14ac:dyDescent="0.2">
      <c r="A51" s="36"/>
      <c r="B51" s="36"/>
      <c r="C51" s="387"/>
      <c r="D51" s="387"/>
      <c r="E51" s="387"/>
      <c r="F51" s="387"/>
      <c r="G51" s="387"/>
      <c r="H51" s="387"/>
      <c r="I51" s="387"/>
      <c r="J51" s="387"/>
      <c r="K51" s="387"/>
      <c r="L51" s="387"/>
      <c r="M51" s="387"/>
      <c r="N51" s="387"/>
      <c r="O51" s="387"/>
      <c r="P51" s="387"/>
      <c r="Q51" s="387"/>
      <c r="R51" s="387"/>
      <c r="S51" s="387"/>
      <c r="T51" s="387"/>
      <c r="U51" s="387"/>
    </row>
    <row r="52" spans="1:21" ht="12.75" customHeight="1" x14ac:dyDescent="0.2">
      <c r="A52" s="23" t="s">
        <v>462</v>
      </c>
      <c r="B52" s="36"/>
      <c r="C52" s="387"/>
      <c r="D52" s="387"/>
      <c r="E52" s="387"/>
      <c r="F52" s="387"/>
      <c r="G52" s="387"/>
      <c r="H52" s="387"/>
      <c r="I52" s="387"/>
      <c r="J52" s="387"/>
      <c r="K52" s="387"/>
      <c r="L52" s="387"/>
      <c r="M52" s="387"/>
      <c r="N52" s="387"/>
      <c r="O52" s="387"/>
      <c r="P52" s="387"/>
      <c r="Q52" s="387"/>
      <c r="R52" s="387"/>
      <c r="S52" s="387"/>
      <c r="T52" s="387"/>
      <c r="U52" s="387"/>
    </row>
  </sheetData>
  <mergeCells count="20">
    <mergeCell ref="A29:A31"/>
    <mergeCell ref="C3:C4"/>
    <mergeCell ref="D3:U3"/>
    <mergeCell ref="A5:A7"/>
    <mergeCell ref="A8:A10"/>
    <mergeCell ref="A11:A13"/>
    <mergeCell ref="A14:A16"/>
    <mergeCell ref="A17:A19"/>
    <mergeCell ref="A20:A22"/>
    <mergeCell ref="A23:A25"/>
    <mergeCell ref="A26:A28"/>
    <mergeCell ref="A3:A4"/>
    <mergeCell ref="B3:B4"/>
    <mergeCell ref="A50:E50"/>
    <mergeCell ref="A32:A34"/>
    <mergeCell ref="A35:A37"/>
    <mergeCell ref="A38:A40"/>
    <mergeCell ref="A41:A43"/>
    <mergeCell ref="A44:A46"/>
    <mergeCell ref="A49:Q49"/>
  </mergeCells>
  <hyperlinks>
    <hyperlink ref="V1" location="Contents!A1" display="Return to Contents" xr:uid="{00000000-0004-0000-1900-000000000000}"/>
    <hyperlink ref="A50" r:id="rId1" display="www.health.govt.nz/nz-health-statistics/national-collections-and-surveys/national-collections-annual-maintenance-project/ncamp-2014-archive/ncamp-2014-changes-national-collections" xr:uid="{00000000-0004-0000-1900-000001000000}"/>
    <hyperlink ref="A50:E50" r:id="rId2" display="data-enquiries@moh.govt.nz" xr:uid="{00000000-0004-0000-1900-000002000000}"/>
  </hyperlinks>
  <pageMargins left="0.70866141732283472" right="0.70866141732283472" top="0.74803149606299213" bottom="0.74803149606299213" header="0.31496062992125984" footer="0.31496062992125984"/>
  <pageSetup paperSize="9" scale="67" orientation="landscape" r:id="rId3"/>
  <headerFooter>
    <oddHeader>&amp;C&amp;"Arial,Regular"&amp;10Mental Health and Addiction: Service Use 2013/14</oddHeader>
    <oddFooter>&amp;R&amp;"Arial,Regular"&amp;10Page &amp;P of &amp;N</oddFooter>
  </headerFooter>
  <legacyDrawing r:id="rId4"/>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dimension ref="A1:T59"/>
  <sheetViews>
    <sheetView showGridLines="0" zoomScaleNormal="100" workbookViewId="0">
      <pane ySplit="4" topLeftCell="A5" activePane="bottomLeft" state="frozen"/>
      <selection activeCell="T2" sqref="T2"/>
      <selection pane="bottomLeft" activeCell="A5" sqref="A5"/>
    </sheetView>
  </sheetViews>
  <sheetFormatPr defaultColWidth="9.140625" defaultRowHeight="12.75" customHeight="1" x14ac:dyDescent="0.2"/>
  <cols>
    <col min="1" max="1" width="75.28515625" style="16" customWidth="1"/>
    <col min="2" max="3" width="11.28515625" style="17" customWidth="1"/>
    <col min="4" max="4" width="7.7109375" style="17" customWidth="1"/>
    <col min="5" max="5" width="9.140625" style="17" bestFit="1" customWidth="1"/>
    <col min="6" max="7" width="7.7109375" style="17" customWidth="1"/>
    <col min="8" max="16384" width="9.140625" style="17"/>
  </cols>
  <sheetData>
    <row r="1" spans="1:20" ht="12.75" customHeight="1" x14ac:dyDescent="0.2">
      <c r="A1" s="15" t="s">
        <v>738</v>
      </c>
      <c r="B1" s="16"/>
      <c r="C1" s="16"/>
      <c r="D1" s="16"/>
      <c r="E1" s="16"/>
      <c r="F1" s="25" t="s">
        <v>465</v>
      </c>
      <c r="G1" s="16"/>
      <c r="H1" s="16"/>
      <c r="I1" s="16"/>
      <c r="L1" s="16"/>
      <c r="M1" s="16"/>
      <c r="N1" s="16"/>
      <c r="O1" s="16"/>
      <c r="P1" s="16"/>
      <c r="Q1" s="16"/>
      <c r="R1" s="16"/>
      <c r="S1" s="16"/>
      <c r="T1" s="16"/>
    </row>
    <row r="3" spans="1:20" ht="12.75" customHeight="1" x14ac:dyDescent="0.2">
      <c r="A3" s="446" t="s">
        <v>333</v>
      </c>
      <c r="B3" s="464" t="s">
        <v>33</v>
      </c>
      <c r="C3" s="464"/>
    </row>
    <row r="4" spans="1:20" ht="12.75" customHeight="1" x14ac:dyDescent="0.2">
      <c r="A4" s="447"/>
      <c r="B4" s="39" t="s">
        <v>470</v>
      </c>
      <c r="C4" s="39" t="s">
        <v>471</v>
      </c>
    </row>
    <row r="5" spans="1:20" s="107" customFormat="1" ht="15" customHeight="1" x14ac:dyDescent="0.2">
      <c r="A5" s="105" t="s">
        <v>329</v>
      </c>
      <c r="B5" s="106">
        <v>83712</v>
      </c>
      <c r="C5" s="106">
        <v>1174745</v>
      </c>
      <c r="E5" s="108"/>
    </row>
    <row r="6" spans="1:20" ht="15" customHeight="1" x14ac:dyDescent="0.2">
      <c r="A6" s="96" t="s">
        <v>330</v>
      </c>
      <c r="B6" s="44">
        <v>18158</v>
      </c>
      <c r="C6" s="44">
        <v>739705</v>
      </c>
    </row>
    <row r="7" spans="1:20" s="107" customFormat="1" ht="15" customHeight="1" x14ac:dyDescent="0.2">
      <c r="A7" s="105" t="s">
        <v>303</v>
      </c>
      <c r="B7" s="106">
        <v>68868</v>
      </c>
      <c r="C7" s="106">
        <v>473511</v>
      </c>
    </row>
    <row r="8" spans="1:20" ht="15" customHeight="1" x14ac:dyDescent="0.2">
      <c r="A8" s="96" t="s">
        <v>297</v>
      </c>
      <c r="B8" s="44">
        <v>37394</v>
      </c>
      <c r="C8" s="44">
        <v>232155</v>
      </c>
    </row>
    <row r="9" spans="1:20" s="107" customFormat="1" ht="15" customHeight="1" x14ac:dyDescent="0.2">
      <c r="A9" s="105" t="s">
        <v>325</v>
      </c>
      <c r="B9" s="106">
        <v>34655</v>
      </c>
      <c r="C9" s="106">
        <v>174587</v>
      </c>
    </row>
    <row r="10" spans="1:20" ht="15" customHeight="1" x14ac:dyDescent="0.2">
      <c r="A10" s="96" t="s">
        <v>324</v>
      </c>
      <c r="B10" s="106">
        <v>36477</v>
      </c>
      <c r="C10" s="44">
        <v>150246</v>
      </c>
    </row>
    <row r="11" spans="1:20" s="107" customFormat="1" ht="15" customHeight="1" x14ac:dyDescent="0.2">
      <c r="A11" s="105" t="s">
        <v>317</v>
      </c>
      <c r="B11" s="329">
        <v>5392</v>
      </c>
      <c r="C11" s="106">
        <v>148392</v>
      </c>
      <c r="E11" s="108"/>
    </row>
    <row r="12" spans="1:20" ht="15" customHeight="1" x14ac:dyDescent="0.2">
      <c r="A12" s="96" t="s">
        <v>321</v>
      </c>
      <c r="B12" s="44">
        <v>29028</v>
      </c>
      <c r="C12" s="44">
        <v>116744</v>
      </c>
    </row>
    <row r="13" spans="1:20" s="107" customFormat="1" ht="15" customHeight="1" x14ac:dyDescent="0.2">
      <c r="A13" s="105" t="s">
        <v>302</v>
      </c>
      <c r="B13" s="109">
        <v>6923</v>
      </c>
      <c r="C13" s="106">
        <v>65179</v>
      </c>
    </row>
    <row r="14" spans="1:20" ht="15" customHeight="1" x14ac:dyDescent="0.2">
      <c r="A14" s="96" t="s">
        <v>318</v>
      </c>
      <c r="B14" s="53">
        <v>3278</v>
      </c>
      <c r="C14" s="44">
        <v>62258</v>
      </c>
    </row>
    <row r="15" spans="1:20" s="107" customFormat="1" ht="15" customHeight="1" x14ac:dyDescent="0.2">
      <c r="A15" s="105" t="s">
        <v>332</v>
      </c>
      <c r="B15" s="109">
        <v>3283</v>
      </c>
      <c r="C15" s="106">
        <v>56176</v>
      </c>
    </row>
    <row r="16" spans="1:20" ht="15" customHeight="1" x14ac:dyDescent="0.2">
      <c r="A16" s="96" t="s">
        <v>334</v>
      </c>
      <c r="B16" s="53">
        <v>3750</v>
      </c>
      <c r="C16" s="44">
        <v>40949</v>
      </c>
    </row>
    <row r="17" spans="1:3" s="107" customFormat="1" ht="15" customHeight="1" x14ac:dyDescent="0.2">
      <c r="A17" s="105" t="s">
        <v>335</v>
      </c>
      <c r="B17" s="109">
        <v>2385</v>
      </c>
      <c r="C17" s="106">
        <v>17506</v>
      </c>
    </row>
    <row r="18" spans="1:3" ht="15" customHeight="1" x14ac:dyDescent="0.2">
      <c r="A18" s="96" t="s">
        <v>316</v>
      </c>
      <c r="B18" s="53">
        <v>1253</v>
      </c>
      <c r="C18" s="44">
        <v>14125</v>
      </c>
    </row>
    <row r="19" spans="1:3" s="107" customFormat="1" ht="15" customHeight="1" x14ac:dyDescent="0.2">
      <c r="A19" s="105" t="s">
        <v>304</v>
      </c>
      <c r="B19" s="109">
        <v>847</v>
      </c>
      <c r="C19" s="106">
        <v>13789</v>
      </c>
    </row>
    <row r="20" spans="1:3" ht="15" customHeight="1" x14ac:dyDescent="0.2">
      <c r="A20" s="96" t="s">
        <v>331</v>
      </c>
      <c r="B20" s="53">
        <v>1751</v>
      </c>
      <c r="C20" s="328">
        <v>9674</v>
      </c>
    </row>
    <row r="21" spans="1:3" s="107" customFormat="1" ht="15" customHeight="1" x14ac:dyDescent="0.2">
      <c r="A21" s="105" t="s">
        <v>339</v>
      </c>
      <c r="B21" s="109">
        <v>68</v>
      </c>
      <c r="C21" s="109">
        <v>8765</v>
      </c>
    </row>
    <row r="22" spans="1:3" ht="15" customHeight="1" x14ac:dyDescent="0.2">
      <c r="A22" s="96" t="s">
        <v>319</v>
      </c>
      <c r="B22" s="53">
        <v>41</v>
      </c>
      <c r="C22" s="53">
        <v>5951</v>
      </c>
    </row>
    <row r="23" spans="1:3" s="107" customFormat="1" ht="15" customHeight="1" x14ac:dyDescent="0.2">
      <c r="A23" s="105" t="s">
        <v>305</v>
      </c>
      <c r="B23" s="109">
        <v>2144</v>
      </c>
      <c r="C23" s="109">
        <v>5095</v>
      </c>
    </row>
    <row r="24" spans="1:3" ht="15" customHeight="1" x14ac:dyDescent="0.2">
      <c r="A24" s="96" t="s">
        <v>337</v>
      </c>
      <c r="B24" s="53">
        <v>69</v>
      </c>
      <c r="C24" s="53">
        <v>4978</v>
      </c>
    </row>
    <row r="25" spans="1:3" s="107" customFormat="1" ht="15" customHeight="1" x14ac:dyDescent="0.2">
      <c r="A25" s="105" t="s">
        <v>301</v>
      </c>
      <c r="B25" s="109">
        <v>686</v>
      </c>
      <c r="C25" s="109">
        <v>4049</v>
      </c>
    </row>
    <row r="26" spans="1:3" ht="15" customHeight="1" x14ac:dyDescent="0.2">
      <c r="A26" s="96" t="s">
        <v>327</v>
      </c>
      <c r="B26" s="53">
        <v>692</v>
      </c>
      <c r="C26" s="53">
        <v>2544</v>
      </c>
    </row>
    <row r="27" spans="1:3" s="107" customFormat="1" ht="15" customHeight="1" x14ac:dyDescent="0.2">
      <c r="A27" s="105" t="s">
        <v>328</v>
      </c>
      <c r="B27" s="109">
        <v>642</v>
      </c>
      <c r="C27" s="109">
        <v>2133</v>
      </c>
    </row>
    <row r="28" spans="1:3" ht="15" customHeight="1" x14ac:dyDescent="0.2">
      <c r="A28" s="96" t="s">
        <v>310</v>
      </c>
      <c r="B28" s="53">
        <v>761</v>
      </c>
      <c r="C28" s="53">
        <v>1194</v>
      </c>
    </row>
    <row r="29" spans="1:3" s="107" customFormat="1" ht="15" customHeight="1" x14ac:dyDescent="0.2">
      <c r="A29" s="105" t="s">
        <v>326</v>
      </c>
      <c r="B29" s="109">
        <v>88</v>
      </c>
      <c r="C29" s="109">
        <v>690</v>
      </c>
    </row>
    <row r="30" spans="1:3" ht="15" customHeight="1" x14ac:dyDescent="0.2">
      <c r="A30" s="96" t="s">
        <v>320</v>
      </c>
      <c r="B30" s="53">
        <v>72</v>
      </c>
      <c r="C30" s="53">
        <v>597</v>
      </c>
    </row>
    <row r="31" spans="1:3" s="107" customFormat="1" ht="15" customHeight="1" x14ac:dyDescent="0.2">
      <c r="A31" s="105" t="s">
        <v>323</v>
      </c>
      <c r="B31" s="109">
        <v>51</v>
      </c>
      <c r="C31" s="109">
        <v>356</v>
      </c>
    </row>
    <row r="32" spans="1:3" ht="15" customHeight="1" x14ac:dyDescent="0.2">
      <c r="A32" s="96" t="s">
        <v>313</v>
      </c>
      <c r="B32" s="53">
        <v>116</v>
      </c>
      <c r="C32" s="53">
        <v>354</v>
      </c>
    </row>
    <row r="33" spans="1:3" s="107" customFormat="1" ht="15" customHeight="1" x14ac:dyDescent="0.2">
      <c r="A33" s="105" t="s">
        <v>299</v>
      </c>
      <c r="B33" s="109">
        <v>34</v>
      </c>
      <c r="C33" s="109">
        <v>283</v>
      </c>
    </row>
    <row r="34" spans="1:3" ht="15" customHeight="1" x14ac:dyDescent="0.2">
      <c r="A34" s="96" t="s">
        <v>312</v>
      </c>
      <c r="B34" s="53">
        <v>54</v>
      </c>
      <c r="C34" s="53">
        <v>273</v>
      </c>
    </row>
    <row r="35" spans="1:3" s="107" customFormat="1" ht="15" customHeight="1" x14ac:dyDescent="0.2">
      <c r="A35" s="105" t="s">
        <v>314</v>
      </c>
      <c r="B35" s="109">
        <v>39</v>
      </c>
      <c r="C35" s="109">
        <v>73</v>
      </c>
    </row>
    <row r="36" spans="1:3" ht="15" customHeight="1" x14ac:dyDescent="0.2">
      <c r="A36" s="96" t="s">
        <v>298</v>
      </c>
      <c r="B36" s="53">
        <v>13</v>
      </c>
      <c r="C36" s="53">
        <v>27</v>
      </c>
    </row>
    <row r="37" spans="1:3" s="107" customFormat="1" ht="15" customHeight="1" x14ac:dyDescent="0.2">
      <c r="A37" s="105" t="s">
        <v>307</v>
      </c>
      <c r="B37" s="109">
        <v>2</v>
      </c>
      <c r="C37" s="109">
        <v>18</v>
      </c>
    </row>
    <row r="38" spans="1:3" s="107" customFormat="1" ht="15" customHeight="1" x14ac:dyDescent="0.2">
      <c r="A38" s="105" t="s">
        <v>309</v>
      </c>
      <c r="B38" s="109">
        <v>1</v>
      </c>
      <c r="C38" s="109">
        <v>2</v>
      </c>
    </row>
    <row r="39" spans="1:3" ht="15" customHeight="1" x14ac:dyDescent="0.2">
      <c r="A39" s="96" t="s">
        <v>300</v>
      </c>
      <c r="B39" s="53">
        <v>9</v>
      </c>
      <c r="C39" s="53">
        <v>0</v>
      </c>
    </row>
    <row r="40" spans="1:3" s="107" customFormat="1" ht="15" customHeight="1" x14ac:dyDescent="0.2">
      <c r="A40" s="105" t="s">
        <v>306</v>
      </c>
      <c r="B40" s="109">
        <v>2</v>
      </c>
      <c r="C40" s="109">
        <v>0</v>
      </c>
    </row>
    <row r="41" spans="1:3" ht="15" customHeight="1" x14ac:dyDescent="0.2">
      <c r="A41" s="96" t="s">
        <v>311</v>
      </c>
      <c r="B41" s="53">
        <v>1</v>
      </c>
      <c r="C41" s="53">
        <v>0</v>
      </c>
    </row>
    <row r="42" spans="1:3" s="107" customFormat="1" ht="15" customHeight="1" x14ac:dyDescent="0.2">
      <c r="A42" s="105" t="s">
        <v>336</v>
      </c>
      <c r="B42" s="109">
        <v>14</v>
      </c>
      <c r="C42" s="109">
        <v>0</v>
      </c>
    </row>
    <row r="43" spans="1:3" ht="15" customHeight="1" x14ac:dyDescent="0.2">
      <c r="A43" s="96" t="s">
        <v>315</v>
      </c>
      <c r="B43" s="53">
        <v>5</v>
      </c>
      <c r="C43" s="53">
        <v>0</v>
      </c>
    </row>
    <row r="44" spans="1:3" s="107" customFormat="1" ht="15" customHeight="1" x14ac:dyDescent="0.2">
      <c r="A44" s="105" t="s">
        <v>338</v>
      </c>
      <c r="B44" s="109">
        <v>18</v>
      </c>
      <c r="C44" s="109">
        <v>0</v>
      </c>
    </row>
    <row r="45" spans="1:3" ht="15" customHeight="1" x14ac:dyDescent="0.2">
      <c r="A45" s="96" t="s">
        <v>340</v>
      </c>
      <c r="B45" s="53">
        <v>1</v>
      </c>
      <c r="C45" s="53">
        <v>0</v>
      </c>
    </row>
    <row r="47" spans="1:3" ht="12.75" customHeight="1" x14ac:dyDescent="0.2">
      <c r="A47" s="444" t="s">
        <v>798</v>
      </c>
      <c r="B47" s="428"/>
      <c r="C47" s="428"/>
    </row>
    <row r="48" spans="1:3" ht="24.95" customHeight="1" x14ac:dyDescent="0.2">
      <c r="A48" s="428"/>
      <c r="B48" s="428"/>
      <c r="C48" s="428"/>
    </row>
    <row r="49" spans="1:5" s="367" customFormat="1" ht="47.25" customHeight="1" x14ac:dyDescent="0.25">
      <c r="A49" s="428"/>
      <c r="B49" s="428"/>
      <c r="C49" s="428"/>
    </row>
    <row r="50" spans="1:5" s="16" customFormat="1" ht="12.75" customHeight="1" x14ac:dyDescent="0.2">
      <c r="A50" s="382" t="s">
        <v>611</v>
      </c>
      <c r="B50" s="368"/>
      <c r="C50" s="368"/>
      <c r="D50" s="222"/>
      <c r="E50" s="222"/>
    </row>
    <row r="51" spans="1:5" ht="24.95" customHeight="1" x14ac:dyDescent="0.2">
      <c r="A51" s="478" t="s">
        <v>846</v>
      </c>
      <c r="B51" s="478"/>
      <c r="C51" s="478"/>
    </row>
    <row r="52" spans="1:5" ht="12.75" customHeight="1" x14ac:dyDescent="0.2">
      <c r="A52" s="479"/>
      <c r="B52" s="479"/>
      <c r="C52" s="479"/>
    </row>
    <row r="53" spans="1:5" ht="24.95" customHeight="1" x14ac:dyDescent="0.2">
      <c r="A53" s="479"/>
      <c r="B53" s="479"/>
      <c r="C53" s="479"/>
    </row>
    <row r="54" spans="1:5" ht="24.75" customHeight="1" x14ac:dyDescent="0.2">
      <c r="A54" s="479"/>
      <c r="B54" s="479"/>
      <c r="C54" s="479"/>
    </row>
    <row r="55" spans="1:5" ht="21" customHeight="1" x14ac:dyDescent="0.2">
      <c r="A55" s="479"/>
      <c r="B55" s="479"/>
      <c r="C55" s="479"/>
      <c r="D55" s="477"/>
      <c r="E55" s="477"/>
    </row>
    <row r="56" spans="1:5" ht="9.75" hidden="1" customHeight="1" x14ac:dyDescent="0.2">
      <c r="A56" s="479"/>
      <c r="B56" s="479"/>
      <c r="C56" s="479"/>
      <c r="D56" s="333"/>
      <c r="E56" s="333"/>
    </row>
    <row r="57" spans="1:5" ht="12.75" customHeight="1" x14ac:dyDescent="0.2">
      <c r="A57" s="388"/>
      <c r="B57" s="390"/>
      <c r="C57" s="391"/>
    </row>
    <row r="58" spans="1:5" ht="12.75" customHeight="1" x14ac:dyDescent="0.2">
      <c r="A58" s="41" t="s">
        <v>462</v>
      </c>
      <c r="B58" s="392"/>
      <c r="C58" s="392"/>
    </row>
    <row r="59" spans="1:5" ht="12.75" customHeight="1" x14ac:dyDescent="0.2">
      <c r="A59" s="389"/>
      <c r="B59" s="384"/>
      <c r="C59" s="384"/>
    </row>
  </sheetData>
  <sortState xmlns:xlrd2="http://schemas.microsoft.com/office/spreadsheetml/2017/richdata2" ref="A5:C45">
    <sortCondition descending="1" ref="C5:C45"/>
  </sortState>
  <mergeCells count="5">
    <mergeCell ref="A3:A4"/>
    <mergeCell ref="B3:C3"/>
    <mergeCell ref="D55:E55"/>
    <mergeCell ref="A47:C49"/>
    <mergeCell ref="A51:C56"/>
  </mergeCells>
  <hyperlinks>
    <hyperlink ref="F1" location="Contents!A1" display="Return to Contents" xr:uid="{00000000-0004-0000-1A00-000000000000}"/>
    <hyperlink ref="A50" r:id="rId1" xr:uid="{00000000-0004-0000-1A00-000001000000}"/>
  </hyperlinks>
  <pageMargins left="0.70866141732283472" right="0.70866141732283472" top="0.74803149606299213" bottom="0.74803149606299213" header="0.31496062992125984" footer="0.31496062992125984"/>
  <pageSetup paperSize="9" scale="50" orientation="landscape" r:id="rId2"/>
  <headerFooter>
    <oddHeader>&amp;C&amp;"Arial,Regular"&amp;10Mental Health and Addiction: Service Use 2013/14</oddHeader>
    <oddFooter>&amp;R&amp;"Arial,Regular"&amp;10Page &amp;P of &amp;N</oddFooter>
  </headerFooter>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A1:T43"/>
  <sheetViews>
    <sheetView showGridLines="0" zoomScaleNormal="100" workbookViewId="0">
      <pane ySplit="4" topLeftCell="A5" activePane="bottomLeft" state="frozen"/>
      <selection activeCell="T2" sqref="T2"/>
      <selection pane="bottomLeft" activeCell="A5" sqref="A5"/>
    </sheetView>
  </sheetViews>
  <sheetFormatPr defaultColWidth="9.140625" defaultRowHeight="12.75" customHeight="1" x14ac:dyDescent="0.2"/>
  <cols>
    <col min="1" max="1" width="70.7109375" style="16" customWidth="1"/>
    <col min="2" max="3" width="11.28515625" style="17" customWidth="1"/>
    <col min="4" max="7" width="7.7109375" style="17" customWidth="1"/>
    <col min="8" max="16384" width="9.140625" style="17"/>
  </cols>
  <sheetData>
    <row r="1" spans="1:20" ht="12.75" customHeight="1" x14ac:dyDescent="0.2">
      <c r="A1" s="15" t="s">
        <v>739</v>
      </c>
      <c r="B1" s="16"/>
      <c r="C1" s="16"/>
      <c r="D1" s="16"/>
      <c r="E1" s="16"/>
      <c r="F1" s="25" t="s">
        <v>465</v>
      </c>
      <c r="G1" s="16"/>
      <c r="H1" s="16"/>
      <c r="I1" s="16"/>
      <c r="L1" s="16"/>
      <c r="M1" s="16"/>
      <c r="N1" s="16"/>
      <c r="O1" s="16"/>
      <c r="P1" s="16"/>
      <c r="Q1" s="16"/>
      <c r="R1" s="16"/>
      <c r="S1" s="16"/>
      <c r="T1" s="16"/>
    </row>
    <row r="3" spans="1:20" ht="12.75" customHeight="1" x14ac:dyDescent="0.2">
      <c r="A3" s="446" t="s">
        <v>333</v>
      </c>
      <c r="B3" s="464" t="s">
        <v>33</v>
      </c>
      <c r="C3" s="464"/>
    </row>
    <row r="4" spans="1:20" ht="12.75" customHeight="1" x14ac:dyDescent="0.2">
      <c r="A4" s="447"/>
      <c r="B4" s="39" t="s">
        <v>470</v>
      </c>
      <c r="C4" s="39" t="s">
        <v>471</v>
      </c>
    </row>
    <row r="5" spans="1:20" ht="15" customHeight="1" x14ac:dyDescent="0.2">
      <c r="A5" s="18" t="s">
        <v>299</v>
      </c>
      <c r="B5" s="20">
        <v>8477</v>
      </c>
      <c r="C5" s="19">
        <v>174290</v>
      </c>
      <c r="E5" s="103"/>
    </row>
    <row r="6" spans="1:20" ht="15" customHeight="1" x14ac:dyDescent="0.2">
      <c r="A6" s="96" t="s">
        <v>298</v>
      </c>
      <c r="B6" s="53">
        <v>3628</v>
      </c>
      <c r="C6" s="44">
        <v>49839</v>
      </c>
    </row>
    <row r="7" spans="1:20" s="107" customFormat="1" ht="15" customHeight="1" x14ac:dyDescent="0.2">
      <c r="A7" s="105" t="s">
        <v>315</v>
      </c>
      <c r="B7" s="109">
        <v>286</v>
      </c>
      <c r="C7" s="106">
        <v>32491</v>
      </c>
    </row>
    <row r="8" spans="1:20" ht="15" customHeight="1" x14ac:dyDescent="0.2">
      <c r="A8" s="96" t="s">
        <v>326</v>
      </c>
      <c r="B8" s="53">
        <v>3729</v>
      </c>
      <c r="C8" s="44">
        <v>26992</v>
      </c>
    </row>
    <row r="9" spans="1:20" s="107" customFormat="1" ht="15" customHeight="1" x14ac:dyDescent="0.2">
      <c r="A9" s="105" t="s">
        <v>300</v>
      </c>
      <c r="B9" s="109">
        <v>455</v>
      </c>
      <c r="C9" s="106">
        <v>12412</v>
      </c>
    </row>
    <row r="10" spans="1:20" ht="15" customHeight="1" x14ac:dyDescent="0.2">
      <c r="A10" s="96" t="s">
        <v>308</v>
      </c>
      <c r="B10" s="53">
        <v>63</v>
      </c>
      <c r="C10" s="44">
        <v>10646</v>
      </c>
    </row>
    <row r="11" spans="1:20" s="107" customFormat="1" ht="15" customHeight="1" x14ac:dyDescent="0.2">
      <c r="A11" s="105" t="s">
        <v>329</v>
      </c>
      <c r="B11" s="109">
        <v>1540</v>
      </c>
      <c r="C11" s="109">
        <v>7028</v>
      </c>
    </row>
    <row r="12" spans="1:20" ht="15" customHeight="1" x14ac:dyDescent="0.2">
      <c r="A12" s="96" t="s">
        <v>307</v>
      </c>
      <c r="B12" s="53">
        <v>27</v>
      </c>
      <c r="C12" s="53">
        <v>4948</v>
      </c>
    </row>
    <row r="13" spans="1:20" s="107" customFormat="1" ht="15" customHeight="1" x14ac:dyDescent="0.2">
      <c r="A13" s="105" t="s">
        <v>323</v>
      </c>
      <c r="B13" s="109">
        <v>214</v>
      </c>
      <c r="C13" s="109">
        <v>2241</v>
      </c>
    </row>
    <row r="14" spans="1:20" ht="15" customHeight="1" x14ac:dyDescent="0.2">
      <c r="A14" s="96" t="s">
        <v>302</v>
      </c>
      <c r="B14" s="53">
        <v>447</v>
      </c>
      <c r="C14" s="53">
        <v>1589</v>
      </c>
    </row>
    <row r="15" spans="1:20" s="107" customFormat="1" ht="15" customHeight="1" x14ac:dyDescent="0.2">
      <c r="A15" s="105" t="s">
        <v>301</v>
      </c>
      <c r="B15" s="109">
        <v>176</v>
      </c>
      <c r="C15" s="109">
        <v>1586</v>
      </c>
    </row>
    <row r="16" spans="1:20" s="107" customFormat="1" ht="15" customHeight="1" x14ac:dyDescent="0.2">
      <c r="A16" s="105" t="s">
        <v>303</v>
      </c>
      <c r="B16" s="109">
        <v>483</v>
      </c>
      <c r="C16" s="109">
        <v>1013</v>
      </c>
    </row>
    <row r="17" spans="1:5" ht="15" customHeight="1" x14ac:dyDescent="0.2">
      <c r="A17" s="96" t="s">
        <v>325</v>
      </c>
      <c r="B17" s="53">
        <v>355</v>
      </c>
      <c r="C17" s="53">
        <v>650</v>
      </c>
    </row>
    <row r="18" spans="1:5" s="107" customFormat="1" ht="15" customHeight="1" x14ac:dyDescent="0.2">
      <c r="A18" s="105" t="s">
        <v>297</v>
      </c>
      <c r="B18" s="109">
        <v>319</v>
      </c>
      <c r="C18" s="109">
        <v>647</v>
      </c>
    </row>
    <row r="19" spans="1:5" ht="15" customHeight="1" x14ac:dyDescent="0.2">
      <c r="A19" s="96" t="s">
        <v>320</v>
      </c>
      <c r="B19" s="53">
        <v>137</v>
      </c>
      <c r="C19" s="53">
        <v>641</v>
      </c>
    </row>
    <row r="20" spans="1:5" s="107" customFormat="1" ht="15" customHeight="1" x14ac:dyDescent="0.2">
      <c r="A20" s="105" t="s">
        <v>321</v>
      </c>
      <c r="B20" s="109">
        <v>150</v>
      </c>
      <c r="C20" s="109">
        <v>383</v>
      </c>
    </row>
    <row r="21" spans="1:5" ht="15" customHeight="1" x14ac:dyDescent="0.2">
      <c r="A21" s="96" t="s">
        <v>334</v>
      </c>
      <c r="B21" s="53">
        <v>115</v>
      </c>
      <c r="C21" s="53">
        <v>271</v>
      </c>
    </row>
    <row r="22" spans="1:5" s="107" customFormat="1" ht="15" customHeight="1" x14ac:dyDescent="0.2">
      <c r="A22" s="105" t="s">
        <v>311</v>
      </c>
      <c r="B22" s="109">
        <v>28</v>
      </c>
      <c r="C22" s="109">
        <v>185</v>
      </c>
    </row>
    <row r="23" spans="1:5" ht="15" customHeight="1" x14ac:dyDescent="0.2">
      <c r="A23" s="96" t="s">
        <v>309</v>
      </c>
      <c r="B23" s="53">
        <v>8</v>
      </c>
      <c r="C23" s="53">
        <v>184</v>
      </c>
      <c r="E23" s="103"/>
    </row>
    <row r="24" spans="1:5" s="107" customFormat="1" ht="15" customHeight="1" x14ac:dyDescent="0.2">
      <c r="A24" s="105" t="s">
        <v>319</v>
      </c>
      <c r="B24" s="109">
        <v>9</v>
      </c>
      <c r="C24" s="109">
        <v>170</v>
      </c>
    </row>
    <row r="25" spans="1:5" ht="15" customHeight="1" x14ac:dyDescent="0.2">
      <c r="A25" s="96" t="s">
        <v>324</v>
      </c>
      <c r="B25" s="53">
        <v>98</v>
      </c>
      <c r="C25" s="53">
        <v>160</v>
      </c>
    </row>
    <row r="26" spans="1:5" s="107" customFormat="1" ht="15" customHeight="1" x14ac:dyDescent="0.2">
      <c r="A26" s="105" t="s">
        <v>327</v>
      </c>
      <c r="B26" s="109">
        <v>11</v>
      </c>
      <c r="C26" s="109">
        <v>32</v>
      </c>
    </row>
    <row r="27" spans="1:5" ht="15" customHeight="1" x14ac:dyDescent="0.2">
      <c r="A27" s="96" t="s">
        <v>328</v>
      </c>
      <c r="B27" s="53">
        <v>11</v>
      </c>
      <c r="C27" s="53">
        <v>23</v>
      </c>
    </row>
    <row r="28" spans="1:5" s="107" customFormat="1" ht="15" customHeight="1" x14ac:dyDescent="0.2">
      <c r="A28" s="105" t="s">
        <v>330</v>
      </c>
      <c r="B28" s="109">
        <v>12</v>
      </c>
      <c r="C28" s="109">
        <v>23</v>
      </c>
    </row>
    <row r="29" spans="1:5" ht="15" customHeight="1" x14ac:dyDescent="0.2">
      <c r="A29" s="96" t="s">
        <v>331</v>
      </c>
      <c r="B29" s="53">
        <v>14</v>
      </c>
      <c r="C29" s="53">
        <v>16</v>
      </c>
    </row>
    <row r="30" spans="1:5" s="107" customFormat="1" ht="15" customHeight="1" x14ac:dyDescent="0.2">
      <c r="A30" s="105" t="s">
        <v>305</v>
      </c>
      <c r="B30" s="109">
        <v>10</v>
      </c>
      <c r="C30" s="109">
        <v>13</v>
      </c>
    </row>
    <row r="31" spans="1:5" ht="15" customHeight="1" x14ac:dyDescent="0.2">
      <c r="A31" s="96" t="s">
        <v>335</v>
      </c>
      <c r="B31" s="53">
        <v>3</v>
      </c>
      <c r="C31" s="53">
        <v>10</v>
      </c>
    </row>
    <row r="32" spans="1:5" s="107" customFormat="1" ht="15" customHeight="1" x14ac:dyDescent="0.2">
      <c r="A32" s="105" t="s">
        <v>317</v>
      </c>
      <c r="B32" s="109">
        <v>4</v>
      </c>
      <c r="C32" s="109">
        <v>8</v>
      </c>
    </row>
    <row r="33" spans="1:5" ht="15" customHeight="1" x14ac:dyDescent="0.2">
      <c r="A33" s="96" t="s">
        <v>312</v>
      </c>
      <c r="B33" s="53">
        <v>2</v>
      </c>
      <c r="C33" s="53">
        <v>2</v>
      </c>
    </row>
    <row r="34" spans="1:5" s="107" customFormat="1" ht="15" customHeight="1" x14ac:dyDescent="0.2">
      <c r="A34" s="105" t="s">
        <v>304</v>
      </c>
      <c r="B34" s="109">
        <v>1</v>
      </c>
      <c r="C34" s="109">
        <v>1</v>
      </c>
    </row>
    <row r="35" spans="1:5" ht="15" customHeight="1" x14ac:dyDescent="0.2">
      <c r="A35" s="96" t="s">
        <v>310</v>
      </c>
      <c r="B35" s="53">
        <v>1</v>
      </c>
      <c r="C35" s="53">
        <v>1</v>
      </c>
    </row>
    <row r="36" spans="1:5" s="107" customFormat="1" ht="11.25" customHeight="1" x14ac:dyDescent="0.2">
      <c r="A36" s="105"/>
      <c r="B36" s="109"/>
      <c r="C36" s="106"/>
      <c r="E36" s="111"/>
    </row>
    <row r="37" spans="1:5" s="107" customFormat="1" ht="12" customHeight="1" x14ac:dyDescent="0.2">
      <c r="A37" s="443" t="s">
        <v>813</v>
      </c>
      <c r="B37" s="427"/>
      <c r="C37" s="427"/>
    </row>
    <row r="38" spans="1:5" s="107" customFormat="1" ht="24.95" customHeight="1" x14ac:dyDescent="0.2">
      <c r="A38" s="427"/>
      <c r="B38" s="427"/>
      <c r="C38" s="427"/>
    </row>
    <row r="39" spans="1:5" ht="49.5" customHeight="1" x14ac:dyDescent="0.2">
      <c r="A39" s="427"/>
      <c r="B39" s="427"/>
      <c r="C39" s="427"/>
    </row>
    <row r="40" spans="1:5" ht="12.75" customHeight="1" x14ac:dyDescent="0.2">
      <c r="A40" s="382" t="s">
        <v>611</v>
      </c>
      <c r="B40" s="368"/>
      <c r="C40" s="368"/>
      <c r="D40" s="222"/>
      <c r="E40" s="222"/>
    </row>
    <row r="41" spans="1:5" ht="60" customHeight="1" x14ac:dyDescent="0.2">
      <c r="A41" s="421" t="s">
        <v>847</v>
      </c>
      <c r="B41" s="421"/>
      <c r="C41" s="421"/>
    </row>
    <row r="42" spans="1:5" ht="12.75" customHeight="1" x14ac:dyDescent="0.2">
      <c r="A42" s="23"/>
      <c r="B42" s="369"/>
      <c r="C42" s="370"/>
    </row>
    <row r="43" spans="1:5" ht="12.75" customHeight="1" x14ac:dyDescent="0.2">
      <c r="A43" s="23" t="s">
        <v>462</v>
      </c>
      <c r="B43" s="371"/>
      <c r="C43" s="371"/>
    </row>
  </sheetData>
  <sortState xmlns:xlrd2="http://schemas.microsoft.com/office/spreadsheetml/2017/richdata2" ref="A5:C36">
    <sortCondition descending="1" ref="C5:C36"/>
  </sortState>
  <mergeCells count="4">
    <mergeCell ref="A41:C41"/>
    <mergeCell ref="A3:A4"/>
    <mergeCell ref="B3:C3"/>
    <mergeCell ref="A37:C39"/>
  </mergeCells>
  <hyperlinks>
    <hyperlink ref="F1" location="Contents!A1" display="Return to Contents" xr:uid="{00000000-0004-0000-1B00-000000000000}"/>
    <hyperlink ref="A40" r:id="rId1" xr:uid="{00000000-0004-0000-1B00-000001000000}"/>
  </hyperlinks>
  <pageMargins left="0.70866141732283472" right="0.70866141732283472" top="0.74803149606299213" bottom="0.74803149606299213" header="0.31496062992125984" footer="0.31496062992125984"/>
  <pageSetup paperSize="9" scale="64" orientation="landscape" r:id="rId2"/>
  <headerFooter>
    <oddHeader>&amp;C&amp;"Arial,Regular"&amp;10Mental Health and Addiction: Service Use 2013/14</oddHeader>
    <oddFooter>&amp;R&amp;"Arial,Regular"&amp;10Page &amp;P of &amp;N</oddFooter>
  </headerFooter>
  <legacyDrawing r:id="rId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A1:T47"/>
  <sheetViews>
    <sheetView showGridLines="0" zoomScaleNormal="100" workbookViewId="0">
      <pane ySplit="4" topLeftCell="A5" activePane="bottomLeft" state="frozen"/>
      <selection activeCell="T2" sqref="T2"/>
      <selection pane="bottomLeft" activeCell="A5" sqref="A5"/>
    </sheetView>
  </sheetViews>
  <sheetFormatPr defaultColWidth="9.140625" defaultRowHeight="12.75" customHeight="1" x14ac:dyDescent="0.2"/>
  <cols>
    <col min="1" max="1" width="70.7109375" style="16" customWidth="1"/>
    <col min="2" max="3" width="11.28515625" style="17" customWidth="1"/>
    <col min="4" max="7" width="7.7109375" style="17" customWidth="1"/>
    <col min="8" max="16384" width="9.140625" style="17"/>
  </cols>
  <sheetData>
    <row r="1" spans="1:20" ht="12.75" customHeight="1" x14ac:dyDescent="0.2">
      <c r="A1" s="15" t="s">
        <v>740</v>
      </c>
      <c r="B1" s="16"/>
      <c r="C1" s="16"/>
      <c r="D1" s="16"/>
      <c r="E1" s="16"/>
      <c r="F1" s="25" t="s">
        <v>465</v>
      </c>
      <c r="G1" s="16"/>
      <c r="H1" s="16"/>
      <c r="I1" s="16"/>
      <c r="L1" s="16"/>
      <c r="M1" s="16"/>
      <c r="N1" s="16"/>
      <c r="O1" s="16"/>
      <c r="P1" s="16"/>
      <c r="Q1" s="16"/>
      <c r="R1" s="16"/>
      <c r="S1" s="16"/>
      <c r="T1" s="16"/>
    </row>
    <row r="3" spans="1:20" ht="12.75" customHeight="1" x14ac:dyDescent="0.2">
      <c r="A3" s="446" t="s">
        <v>333</v>
      </c>
      <c r="B3" s="464" t="s">
        <v>33</v>
      </c>
      <c r="C3" s="464"/>
    </row>
    <row r="4" spans="1:20" ht="12.75" customHeight="1" x14ac:dyDescent="0.2">
      <c r="A4" s="447"/>
      <c r="B4" s="39" t="s">
        <v>470</v>
      </c>
      <c r="C4" s="39" t="s">
        <v>471</v>
      </c>
    </row>
    <row r="5" spans="1:20" s="107" customFormat="1" ht="15" customHeight="1" x14ac:dyDescent="0.2">
      <c r="A5" s="105" t="s">
        <v>329</v>
      </c>
      <c r="B5" s="106">
        <v>38271</v>
      </c>
      <c r="C5" s="106">
        <v>299688</v>
      </c>
      <c r="E5" s="108"/>
    </row>
    <row r="6" spans="1:20" ht="15" customHeight="1" x14ac:dyDescent="0.2">
      <c r="A6" s="96" t="s">
        <v>302</v>
      </c>
      <c r="B6" s="44">
        <v>12642</v>
      </c>
      <c r="C6" s="44">
        <v>133091</v>
      </c>
      <c r="E6" s="103"/>
    </row>
    <row r="7" spans="1:20" s="107" customFormat="1" ht="15" customHeight="1" x14ac:dyDescent="0.2">
      <c r="A7" s="105" t="s">
        <v>336</v>
      </c>
      <c r="B7" s="329">
        <v>1981</v>
      </c>
      <c r="C7" s="106">
        <v>117648</v>
      </c>
      <c r="E7" s="108"/>
    </row>
    <row r="8" spans="1:20" ht="15" customHeight="1" x14ac:dyDescent="0.2">
      <c r="A8" s="96" t="s">
        <v>303</v>
      </c>
      <c r="B8" s="44">
        <v>19876</v>
      </c>
      <c r="C8" s="44">
        <v>106569</v>
      </c>
      <c r="E8" s="103"/>
    </row>
    <row r="9" spans="1:20" s="107" customFormat="1" ht="15" customHeight="1" x14ac:dyDescent="0.2">
      <c r="A9" s="105" t="s">
        <v>324</v>
      </c>
      <c r="B9" s="44">
        <v>18504</v>
      </c>
      <c r="C9" s="106">
        <v>62046</v>
      </c>
      <c r="E9" s="108"/>
    </row>
    <row r="10" spans="1:20" ht="15" customHeight="1" x14ac:dyDescent="0.2">
      <c r="A10" s="96" t="s">
        <v>313</v>
      </c>
      <c r="B10" s="328">
        <v>3891</v>
      </c>
      <c r="C10" s="44">
        <v>48784</v>
      </c>
      <c r="E10" s="103"/>
    </row>
    <row r="11" spans="1:20" s="107" customFormat="1" ht="15" customHeight="1" x14ac:dyDescent="0.2">
      <c r="A11" s="105" t="s">
        <v>339</v>
      </c>
      <c r="B11" s="109">
        <v>229</v>
      </c>
      <c r="C11" s="106">
        <v>24184</v>
      </c>
    </row>
    <row r="12" spans="1:20" ht="15" customHeight="1" x14ac:dyDescent="0.2">
      <c r="A12" s="96" t="s">
        <v>330</v>
      </c>
      <c r="B12" s="53">
        <v>3817</v>
      </c>
      <c r="C12" s="44">
        <v>23940</v>
      </c>
    </row>
    <row r="13" spans="1:20" s="107" customFormat="1" ht="15" customHeight="1" x14ac:dyDescent="0.2">
      <c r="A13" s="105" t="s">
        <v>316</v>
      </c>
      <c r="B13" s="109">
        <v>1403</v>
      </c>
      <c r="C13" s="106">
        <v>14471</v>
      </c>
    </row>
    <row r="14" spans="1:20" ht="15" customHeight="1" x14ac:dyDescent="0.2">
      <c r="A14" s="96" t="s">
        <v>321</v>
      </c>
      <c r="B14" s="53">
        <v>3997</v>
      </c>
      <c r="C14" s="44">
        <v>13452</v>
      </c>
    </row>
    <row r="15" spans="1:20" s="107" customFormat="1" ht="15" customHeight="1" x14ac:dyDescent="0.2">
      <c r="A15" s="105" t="s">
        <v>311</v>
      </c>
      <c r="B15" s="109">
        <v>1299</v>
      </c>
      <c r="C15" s="106">
        <v>12190</v>
      </c>
    </row>
    <row r="16" spans="1:20" ht="15" customHeight="1" x14ac:dyDescent="0.2">
      <c r="A16" s="96" t="s">
        <v>325</v>
      </c>
      <c r="B16" s="53">
        <v>4892</v>
      </c>
      <c r="C16" s="44">
        <v>11326</v>
      </c>
    </row>
    <row r="17" spans="1:3" s="107" customFormat="1" ht="15" customHeight="1" x14ac:dyDescent="0.2">
      <c r="A17" s="105" t="s">
        <v>335</v>
      </c>
      <c r="B17" s="109">
        <v>1997</v>
      </c>
      <c r="C17" s="106">
        <v>10590</v>
      </c>
    </row>
    <row r="18" spans="1:3" ht="15" customHeight="1" x14ac:dyDescent="0.2">
      <c r="A18" s="96" t="s">
        <v>332</v>
      </c>
      <c r="B18" s="53">
        <v>1211</v>
      </c>
      <c r="C18" s="53">
        <v>7902</v>
      </c>
    </row>
    <row r="19" spans="1:3" s="107" customFormat="1" ht="15" customHeight="1" x14ac:dyDescent="0.2">
      <c r="A19" s="105" t="s">
        <v>312</v>
      </c>
      <c r="B19" s="109">
        <v>936</v>
      </c>
      <c r="C19" s="109">
        <v>5317</v>
      </c>
    </row>
    <row r="20" spans="1:3" ht="15" customHeight="1" x14ac:dyDescent="0.2">
      <c r="A20" s="96" t="s">
        <v>314</v>
      </c>
      <c r="B20" s="53">
        <v>1001</v>
      </c>
      <c r="C20" s="53">
        <v>5265</v>
      </c>
    </row>
    <row r="21" spans="1:3" s="107" customFormat="1" ht="15" customHeight="1" x14ac:dyDescent="0.2">
      <c r="A21" s="105" t="s">
        <v>317</v>
      </c>
      <c r="B21" s="109">
        <v>912</v>
      </c>
      <c r="C21" s="109">
        <v>4510</v>
      </c>
    </row>
    <row r="22" spans="1:3" ht="15" customHeight="1" x14ac:dyDescent="0.2">
      <c r="A22" s="96" t="s">
        <v>298</v>
      </c>
      <c r="B22" s="53">
        <v>70</v>
      </c>
      <c r="C22" s="53">
        <v>3933</v>
      </c>
    </row>
    <row r="23" spans="1:3" s="107" customFormat="1" ht="15" customHeight="1" x14ac:dyDescent="0.2">
      <c r="A23" s="105" t="s">
        <v>319</v>
      </c>
      <c r="B23" s="109">
        <v>65</v>
      </c>
      <c r="C23" s="109">
        <v>3642</v>
      </c>
    </row>
    <row r="24" spans="1:3" ht="15" customHeight="1" x14ac:dyDescent="0.2">
      <c r="A24" s="96" t="s">
        <v>315</v>
      </c>
      <c r="B24" s="53">
        <v>20</v>
      </c>
      <c r="C24" s="53">
        <v>3017</v>
      </c>
    </row>
    <row r="25" spans="1:3" s="107" customFormat="1" ht="15" customHeight="1" x14ac:dyDescent="0.2">
      <c r="A25" s="105" t="s">
        <v>297</v>
      </c>
      <c r="B25" s="109">
        <v>1306</v>
      </c>
      <c r="C25" s="109">
        <v>2989</v>
      </c>
    </row>
    <row r="26" spans="1:3" ht="15" customHeight="1" x14ac:dyDescent="0.2">
      <c r="A26" s="96" t="s">
        <v>334</v>
      </c>
      <c r="B26" s="53">
        <v>618</v>
      </c>
      <c r="C26" s="53">
        <v>2546</v>
      </c>
    </row>
    <row r="27" spans="1:3" s="107" customFormat="1" ht="15" customHeight="1" x14ac:dyDescent="0.2">
      <c r="A27" s="105" t="s">
        <v>305</v>
      </c>
      <c r="B27" s="109">
        <v>1711</v>
      </c>
      <c r="C27" s="109">
        <v>2394</v>
      </c>
    </row>
    <row r="28" spans="1:3" ht="15" customHeight="1" x14ac:dyDescent="0.2">
      <c r="A28" s="96" t="s">
        <v>310</v>
      </c>
      <c r="B28" s="53">
        <v>428</v>
      </c>
      <c r="C28" s="53">
        <v>1024</v>
      </c>
    </row>
    <row r="29" spans="1:3" s="107" customFormat="1" ht="15" customHeight="1" x14ac:dyDescent="0.2">
      <c r="A29" s="105" t="s">
        <v>326</v>
      </c>
      <c r="B29" s="109">
        <v>180</v>
      </c>
      <c r="C29" s="109">
        <v>891</v>
      </c>
    </row>
    <row r="30" spans="1:3" ht="15" customHeight="1" x14ac:dyDescent="0.2">
      <c r="A30" s="96" t="s">
        <v>331</v>
      </c>
      <c r="B30" s="53">
        <v>348</v>
      </c>
      <c r="C30" s="53">
        <v>672</v>
      </c>
    </row>
    <row r="31" spans="1:3" s="107" customFormat="1" ht="15" customHeight="1" x14ac:dyDescent="0.2">
      <c r="A31" s="105" t="s">
        <v>301</v>
      </c>
      <c r="B31" s="109">
        <v>28</v>
      </c>
      <c r="C31" s="109">
        <v>233</v>
      </c>
    </row>
    <row r="32" spans="1:3" ht="15" customHeight="1" x14ac:dyDescent="0.2">
      <c r="A32" s="96" t="s">
        <v>328</v>
      </c>
      <c r="B32" s="53">
        <v>60</v>
      </c>
      <c r="C32" s="53">
        <v>84</v>
      </c>
    </row>
    <row r="33" spans="1:5" s="107" customFormat="1" ht="15" customHeight="1" x14ac:dyDescent="0.2">
      <c r="A33" s="105" t="s">
        <v>340</v>
      </c>
      <c r="B33" s="109">
        <v>17</v>
      </c>
      <c r="C33" s="109">
        <v>71</v>
      </c>
    </row>
    <row r="34" spans="1:5" ht="15" customHeight="1" x14ac:dyDescent="0.2">
      <c r="A34" s="96" t="s">
        <v>304</v>
      </c>
      <c r="B34" s="53">
        <v>30</v>
      </c>
      <c r="C34" s="53">
        <v>54</v>
      </c>
    </row>
    <row r="35" spans="1:5" s="107" customFormat="1" ht="15" customHeight="1" x14ac:dyDescent="0.2">
      <c r="A35" s="105" t="s">
        <v>318</v>
      </c>
      <c r="B35" s="109">
        <v>14</v>
      </c>
      <c r="C35" s="109">
        <v>35</v>
      </c>
    </row>
    <row r="36" spans="1:5" ht="15" customHeight="1" x14ac:dyDescent="0.2">
      <c r="A36" s="96" t="s">
        <v>320</v>
      </c>
      <c r="B36" s="53">
        <v>5</v>
      </c>
      <c r="C36" s="53">
        <v>30</v>
      </c>
    </row>
    <row r="37" spans="1:5" s="107" customFormat="1" ht="15" customHeight="1" x14ac:dyDescent="0.2">
      <c r="A37" s="105" t="s">
        <v>327</v>
      </c>
      <c r="B37" s="109">
        <v>10</v>
      </c>
      <c r="C37" s="109">
        <v>12</v>
      </c>
    </row>
    <row r="38" spans="1:5" ht="15" customHeight="1" x14ac:dyDescent="0.2">
      <c r="A38" s="96" t="s">
        <v>338</v>
      </c>
      <c r="B38" s="53">
        <v>4</v>
      </c>
      <c r="C38" s="53">
        <v>6</v>
      </c>
    </row>
    <row r="39" spans="1:5" s="107" customFormat="1" ht="15" customHeight="1" x14ac:dyDescent="0.2">
      <c r="A39" s="105" t="s">
        <v>299</v>
      </c>
      <c r="B39" s="109">
        <v>3</v>
      </c>
      <c r="C39" s="109">
        <v>3</v>
      </c>
    </row>
    <row r="40" spans="1:5" ht="15" customHeight="1" x14ac:dyDescent="0.2">
      <c r="A40" s="96" t="s">
        <v>337</v>
      </c>
      <c r="B40" s="53">
        <v>2</v>
      </c>
      <c r="C40" s="53">
        <v>3</v>
      </c>
    </row>
    <row r="41" spans="1:5" s="107" customFormat="1" ht="15" customHeight="1" x14ac:dyDescent="0.2">
      <c r="A41" s="105" t="s">
        <v>323</v>
      </c>
      <c r="B41" s="109">
        <v>1</v>
      </c>
      <c r="C41" s="109">
        <v>1</v>
      </c>
      <c r="E41" s="111"/>
    </row>
    <row r="42" spans="1:5" s="107" customFormat="1" ht="11.25" customHeight="1" x14ac:dyDescent="0.2">
      <c r="A42" s="340"/>
      <c r="B42" s="109"/>
      <c r="C42" s="109"/>
      <c r="E42" s="111"/>
    </row>
    <row r="43" spans="1:5" ht="99" customHeight="1" x14ac:dyDescent="0.2">
      <c r="A43" s="444" t="s">
        <v>837</v>
      </c>
      <c r="B43" s="444"/>
      <c r="C43" s="444"/>
    </row>
    <row r="44" spans="1:5" ht="12.75" customHeight="1" x14ac:dyDescent="0.2">
      <c r="A44" s="364" t="s">
        <v>611</v>
      </c>
      <c r="B44" s="222"/>
      <c r="C44" s="222"/>
      <c r="D44" s="222"/>
      <c r="E44" s="222"/>
    </row>
    <row r="45" spans="1:5" ht="24.95" customHeight="1" x14ac:dyDescent="0.2">
      <c r="A45" s="480" t="s">
        <v>741</v>
      </c>
      <c r="B45" s="480"/>
      <c r="C45" s="480"/>
    </row>
    <row r="46" spans="1:5" ht="12.75" customHeight="1" x14ac:dyDescent="0.25">
      <c r="A46" s="1"/>
      <c r="B46" s="206"/>
      <c r="C46" s="206"/>
    </row>
    <row r="47" spans="1:5" ht="12.75" customHeight="1" x14ac:dyDescent="0.25">
      <c r="A47" s="23" t="s">
        <v>462</v>
      </c>
      <c r="B47" s="167"/>
      <c r="C47" s="167"/>
    </row>
  </sheetData>
  <sortState xmlns:xlrd2="http://schemas.microsoft.com/office/spreadsheetml/2017/richdata2" ref="A5:C41">
    <sortCondition descending="1" ref="C5:C41"/>
  </sortState>
  <mergeCells count="4">
    <mergeCell ref="A45:C45"/>
    <mergeCell ref="A3:A4"/>
    <mergeCell ref="B3:C3"/>
    <mergeCell ref="A43:C43"/>
  </mergeCells>
  <hyperlinks>
    <hyperlink ref="F1" location="Contents!A1" display="Return to Contents" xr:uid="{00000000-0004-0000-1C00-000000000000}"/>
    <hyperlink ref="A44" r:id="rId1" xr:uid="{00000000-0004-0000-1C00-000001000000}"/>
  </hyperlinks>
  <pageMargins left="0.70866141732283472" right="0.70866141732283472" top="0.74803149606299213" bottom="0.74803149606299213" header="0.31496062992125984" footer="0.31496062992125984"/>
  <pageSetup paperSize="9" scale="62" orientation="landscape" r:id="rId2"/>
  <headerFooter>
    <oddHeader>&amp;C&amp;"Arial,Regular"&amp;10Mental Health and Addiction: Service Use 2013/14</oddHeader>
    <oddFooter>&amp;R&amp;"Arial,Regular"&amp;10Page &amp;P of &amp;N</oddFooter>
  </headerFooter>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29"/>
  <sheetViews>
    <sheetView showGridLines="0" zoomScaleNormal="100" workbookViewId="0"/>
  </sheetViews>
  <sheetFormatPr defaultColWidth="9.140625" defaultRowHeight="15" customHeight="1" x14ac:dyDescent="0.2"/>
  <cols>
    <col min="1" max="1" width="10.85546875" style="288" customWidth="1"/>
    <col min="2" max="13" width="9.140625" style="288"/>
    <col min="14" max="14" width="12" style="344" customWidth="1"/>
    <col min="15" max="15" width="0.7109375" style="288" customWidth="1"/>
    <col min="16" max="20" width="9.140625" style="288" hidden="1" customWidth="1"/>
    <col min="21" max="22" width="10.5703125" style="288" hidden="1" customWidth="1"/>
    <col min="23" max="27" width="9.140625" style="288" hidden="1" customWidth="1"/>
    <col min="28" max="16384" width="9.140625" style="288"/>
  </cols>
  <sheetData>
    <row r="1" spans="1:29" ht="15" customHeight="1" x14ac:dyDescent="0.25">
      <c r="A1" s="342" t="s">
        <v>617</v>
      </c>
      <c r="F1" s="343"/>
      <c r="P1" s="189" t="s">
        <v>465</v>
      </c>
    </row>
    <row r="2" spans="1:29" ht="15" customHeight="1" x14ac:dyDescent="0.25">
      <c r="A2" s="342"/>
      <c r="F2" s="343"/>
      <c r="P2" s="189"/>
    </row>
    <row r="3" spans="1:29" ht="15" customHeight="1" x14ac:dyDescent="0.2">
      <c r="A3" s="345" t="s">
        <v>770</v>
      </c>
      <c r="F3" s="343"/>
      <c r="P3" s="189"/>
      <c r="AC3" s="401" t="s">
        <v>465</v>
      </c>
    </row>
    <row r="4" spans="1:29" ht="197.25" customHeight="1" x14ac:dyDescent="0.2">
      <c r="A4" s="416" t="s">
        <v>780</v>
      </c>
      <c r="B4" s="416"/>
      <c r="C4" s="416"/>
      <c r="D4" s="416"/>
      <c r="E4" s="416"/>
      <c r="F4" s="416"/>
      <c r="G4" s="416"/>
      <c r="H4" s="416"/>
      <c r="I4" s="416"/>
      <c r="J4" s="416"/>
      <c r="K4" s="416"/>
      <c r="L4" s="416"/>
      <c r="M4" s="416"/>
      <c r="P4" s="189"/>
    </row>
    <row r="5" spans="1:29" ht="20.25" customHeight="1" x14ac:dyDescent="0.2">
      <c r="A5" s="345" t="s">
        <v>771</v>
      </c>
      <c r="F5" s="343"/>
      <c r="P5" s="189"/>
    </row>
    <row r="6" spans="1:29" s="346" customFormat="1" ht="44.25" customHeight="1" x14ac:dyDescent="0.25">
      <c r="A6" s="419" t="s">
        <v>840</v>
      </c>
      <c r="B6" s="420"/>
      <c r="C6" s="420"/>
      <c r="D6" s="420"/>
      <c r="E6" s="420"/>
      <c r="F6" s="420"/>
      <c r="G6" s="420"/>
      <c r="H6" s="420"/>
      <c r="I6" s="420"/>
      <c r="J6" s="420"/>
      <c r="K6" s="420"/>
      <c r="L6" s="420"/>
      <c r="M6" s="420"/>
      <c r="N6" s="420"/>
      <c r="P6" s="347"/>
    </row>
    <row r="7" spans="1:29" ht="15" customHeight="1" x14ac:dyDescent="0.2">
      <c r="A7" s="417" t="s">
        <v>845</v>
      </c>
      <c r="B7" s="423"/>
      <c r="C7" s="423"/>
      <c r="D7" s="423"/>
      <c r="E7" s="423"/>
      <c r="F7" s="348"/>
      <c r="G7" s="348"/>
      <c r="H7" s="348"/>
      <c r="I7" s="348"/>
      <c r="J7" s="348"/>
      <c r="K7" s="348"/>
      <c r="L7" s="348"/>
      <c r="M7" s="348"/>
      <c r="N7" s="348"/>
      <c r="P7" s="189"/>
    </row>
    <row r="8" spans="1:29" ht="18" customHeight="1" x14ac:dyDescent="0.2">
      <c r="A8" s="345" t="s">
        <v>772</v>
      </c>
      <c r="B8" s="345"/>
      <c r="C8" s="345"/>
      <c r="D8" s="345"/>
      <c r="E8" s="345"/>
      <c r="F8" s="345"/>
      <c r="G8" s="345"/>
      <c r="H8" s="345"/>
      <c r="I8" s="345"/>
      <c r="J8" s="345"/>
      <c r="K8" s="345"/>
      <c r="L8" s="345"/>
      <c r="M8" s="345"/>
      <c r="N8" s="345"/>
      <c r="P8" s="189"/>
    </row>
    <row r="9" spans="1:29" ht="91.5" customHeight="1" x14ac:dyDescent="0.2">
      <c r="A9" s="419" t="s">
        <v>773</v>
      </c>
      <c r="B9" s="420"/>
      <c r="C9" s="420"/>
      <c r="D9" s="420"/>
      <c r="E9" s="420"/>
      <c r="F9" s="420"/>
      <c r="G9" s="420"/>
      <c r="H9" s="420"/>
      <c r="I9" s="420"/>
      <c r="J9" s="420"/>
      <c r="K9" s="420"/>
      <c r="L9" s="420"/>
      <c r="M9" s="420"/>
      <c r="N9" s="420"/>
      <c r="P9" s="189"/>
    </row>
    <row r="10" spans="1:29" ht="19.5" customHeight="1" x14ac:dyDescent="0.2">
      <c r="A10" s="417" t="s">
        <v>658</v>
      </c>
      <c r="B10" s="418"/>
      <c r="C10" s="418"/>
      <c r="D10" s="418"/>
      <c r="E10" s="418"/>
      <c r="F10" s="418"/>
      <c r="G10" s="418"/>
      <c r="H10" s="418"/>
      <c r="I10" s="418"/>
      <c r="J10" s="418"/>
      <c r="K10" s="418"/>
      <c r="L10" s="418"/>
      <c r="M10" s="418"/>
      <c r="N10" s="418"/>
      <c r="P10" s="189"/>
    </row>
    <row r="11" spans="1:29" ht="15" customHeight="1" x14ac:dyDescent="0.2">
      <c r="A11" s="417" t="s">
        <v>659</v>
      </c>
      <c r="B11" s="418"/>
      <c r="C11" s="418"/>
      <c r="D11" s="418"/>
      <c r="E11" s="418"/>
      <c r="F11" s="418"/>
      <c r="G11" s="418"/>
      <c r="H11" s="418"/>
      <c r="I11" s="418"/>
      <c r="J11" s="418"/>
      <c r="K11" s="418"/>
      <c r="L11" s="418"/>
      <c r="M11" s="418"/>
      <c r="N11" s="418"/>
      <c r="P11" s="189"/>
    </row>
    <row r="12" spans="1:29" ht="22.5" customHeight="1" x14ac:dyDescent="0.2">
      <c r="A12" s="345" t="s">
        <v>774</v>
      </c>
      <c r="B12" s="345"/>
      <c r="C12" s="345"/>
      <c r="D12" s="345"/>
      <c r="E12" s="345"/>
      <c r="F12" s="345"/>
      <c r="G12" s="345"/>
      <c r="H12" s="345"/>
      <c r="I12" s="345"/>
      <c r="J12" s="345"/>
      <c r="K12" s="345"/>
      <c r="L12" s="345"/>
      <c r="M12" s="345"/>
      <c r="N12" s="345"/>
      <c r="P12" s="189"/>
    </row>
    <row r="13" spans="1:29" ht="69.75" customHeight="1" x14ac:dyDescent="0.2">
      <c r="A13" s="419" t="s">
        <v>775</v>
      </c>
      <c r="B13" s="420"/>
      <c r="C13" s="420"/>
      <c r="D13" s="420"/>
      <c r="E13" s="420"/>
      <c r="F13" s="420"/>
      <c r="G13" s="420"/>
      <c r="H13" s="420"/>
      <c r="I13" s="420"/>
      <c r="J13" s="420"/>
      <c r="K13" s="420"/>
      <c r="L13" s="420"/>
      <c r="M13" s="420"/>
      <c r="N13" s="420"/>
      <c r="P13" s="189"/>
    </row>
    <row r="14" spans="1:29" ht="12" customHeight="1" x14ac:dyDescent="0.25">
      <c r="A14" s="325"/>
      <c r="B14" s="349"/>
      <c r="C14" s="349"/>
      <c r="D14" s="349"/>
      <c r="E14" s="349"/>
      <c r="F14" s="349"/>
      <c r="G14" s="349"/>
      <c r="H14" s="349"/>
      <c r="I14" s="349"/>
      <c r="J14" s="349"/>
      <c r="K14" s="349"/>
      <c r="L14" s="349"/>
      <c r="M14" s="349"/>
      <c r="N14" s="349"/>
      <c r="P14" s="189"/>
    </row>
    <row r="15" spans="1:29" ht="15" customHeight="1" x14ac:dyDescent="0.25">
      <c r="A15" s="350" t="s">
        <v>823</v>
      </c>
      <c r="B15" s="351"/>
      <c r="C15" s="351"/>
      <c r="D15" s="351"/>
      <c r="E15" s="351"/>
      <c r="F15" s="351"/>
      <c r="G15" s="351"/>
      <c r="H15" s="351"/>
      <c r="I15" s="349"/>
      <c r="J15" s="349"/>
      <c r="K15" s="349"/>
      <c r="L15" s="349"/>
      <c r="M15" s="349"/>
      <c r="N15" s="349"/>
      <c r="P15" s="189"/>
      <c r="R15" s="352" t="s">
        <v>628</v>
      </c>
      <c r="S15" s="353" t="s">
        <v>293</v>
      </c>
      <c r="T15" s="353" t="s">
        <v>294</v>
      </c>
      <c r="U15" s="353" t="s">
        <v>295</v>
      </c>
      <c r="V15" s="353" t="s">
        <v>296</v>
      </c>
      <c r="W15" s="353" t="s">
        <v>35</v>
      </c>
      <c r="X15" s="353" t="s">
        <v>667</v>
      </c>
      <c r="Y15" s="353" t="s">
        <v>776</v>
      </c>
      <c r="AA15" s="288" t="s">
        <v>632</v>
      </c>
    </row>
    <row r="16" spans="1:29" ht="15" customHeight="1" x14ac:dyDescent="0.25">
      <c r="A16" s="325"/>
      <c r="B16" s="349"/>
      <c r="C16" s="349"/>
      <c r="D16" s="349"/>
      <c r="E16" s="349"/>
      <c r="F16" s="349"/>
      <c r="G16" s="349"/>
      <c r="H16" s="349"/>
      <c r="I16" s="349"/>
      <c r="J16" s="349"/>
      <c r="K16" s="349"/>
      <c r="L16" s="349"/>
      <c r="M16" s="349"/>
      <c r="N16" s="349"/>
      <c r="P16" s="189"/>
      <c r="R16" s="354" t="s">
        <v>470</v>
      </c>
      <c r="S16" s="354">
        <v>7203</v>
      </c>
      <c r="T16" s="354">
        <v>15171</v>
      </c>
      <c r="U16" s="354">
        <v>33891</v>
      </c>
      <c r="V16" s="354">
        <v>46212</v>
      </c>
      <c r="W16" s="354">
        <v>52920</v>
      </c>
      <c r="X16" s="288">
        <v>56091</v>
      </c>
      <c r="Y16" s="288">
        <v>58715</v>
      </c>
      <c r="Z16" s="288">
        <f>X16/S16</f>
        <v>7.7871720116618075</v>
      </c>
      <c r="AA16" s="355">
        <f>(X16-S16)/S16*100</f>
        <v>678.71720116618076</v>
      </c>
    </row>
    <row r="17" spans="1:27" ht="15" customHeight="1" x14ac:dyDescent="0.25">
      <c r="A17" s="325"/>
      <c r="B17" s="349"/>
      <c r="C17" s="349"/>
      <c r="D17" s="349"/>
      <c r="E17" s="349"/>
      <c r="F17" s="349"/>
      <c r="G17" s="349"/>
      <c r="H17" s="349"/>
      <c r="I17" s="349"/>
      <c r="J17" s="349"/>
      <c r="K17" s="349"/>
      <c r="L17" s="349"/>
      <c r="M17" s="349"/>
      <c r="N17" s="349"/>
      <c r="P17" s="189"/>
      <c r="R17" s="354" t="s">
        <v>28</v>
      </c>
      <c r="S17" s="356">
        <v>169</v>
      </c>
      <c r="T17" s="356">
        <v>351</v>
      </c>
      <c r="U17" s="356">
        <v>776</v>
      </c>
      <c r="V17" s="356">
        <v>1049</v>
      </c>
      <c r="W17" s="356">
        <v>1193</v>
      </c>
      <c r="X17" s="288">
        <v>1234.9000000000001</v>
      </c>
      <c r="Y17" s="288">
        <v>1277.5</v>
      </c>
      <c r="Z17" s="288">
        <f>X17/S17</f>
        <v>7.3071005917159768</v>
      </c>
      <c r="AA17" s="355">
        <f>(X17-S17)/S17*100</f>
        <v>630.71005917159766</v>
      </c>
    </row>
    <row r="18" spans="1:27" ht="15" customHeight="1" x14ac:dyDescent="0.25">
      <c r="A18" s="325"/>
      <c r="B18" s="349"/>
      <c r="C18" s="349"/>
      <c r="D18" s="349"/>
      <c r="E18" s="349"/>
      <c r="F18" s="349"/>
      <c r="G18" s="349"/>
      <c r="H18" s="349"/>
      <c r="I18" s="349"/>
      <c r="J18" s="349"/>
      <c r="K18" s="349"/>
      <c r="L18" s="349"/>
      <c r="M18" s="349"/>
      <c r="N18" s="349"/>
      <c r="P18" s="189"/>
    </row>
    <row r="19" spans="1:27" ht="15" customHeight="1" x14ac:dyDescent="0.25">
      <c r="A19" s="325"/>
      <c r="B19" s="349"/>
      <c r="C19" s="349"/>
      <c r="D19" s="349"/>
      <c r="E19" s="349"/>
      <c r="F19" s="349"/>
      <c r="G19" s="349"/>
      <c r="H19" s="349"/>
      <c r="I19" s="349"/>
      <c r="J19" s="349"/>
      <c r="K19" s="349"/>
      <c r="L19" s="349"/>
      <c r="M19" s="349"/>
      <c r="N19" s="349"/>
      <c r="P19" s="189"/>
    </row>
    <row r="20" spans="1:27" ht="15" customHeight="1" x14ac:dyDescent="0.25">
      <c r="A20" s="325"/>
      <c r="B20" s="349"/>
      <c r="C20" s="349"/>
      <c r="D20" s="349"/>
      <c r="E20" s="349"/>
      <c r="F20" s="349"/>
      <c r="G20" s="349"/>
      <c r="H20" s="349"/>
      <c r="I20" s="349"/>
      <c r="J20" s="349"/>
      <c r="K20" s="349"/>
      <c r="L20" s="349"/>
      <c r="M20" s="349"/>
      <c r="N20" s="349"/>
      <c r="P20" s="189"/>
    </row>
    <row r="21" spans="1:27" ht="141.75" customHeight="1" x14ac:dyDescent="0.25">
      <c r="A21" s="325"/>
      <c r="B21" s="349"/>
      <c r="C21" s="349"/>
      <c r="D21" s="349"/>
      <c r="E21" s="349"/>
      <c r="F21" s="349"/>
      <c r="G21" s="349"/>
      <c r="H21" s="349"/>
      <c r="I21" s="349"/>
      <c r="J21" s="349"/>
      <c r="K21" s="349"/>
      <c r="L21" s="349"/>
      <c r="M21" s="349"/>
      <c r="N21" s="349"/>
      <c r="P21" s="189"/>
    </row>
    <row r="22" spans="1:27" ht="15" customHeight="1" x14ac:dyDescent="0.2">
      <c r="A22" s="357" t="s">
        <v>463</v>
      </c>
      <c r="B22" s="358"/>
      <c r="C22" s="358"/>
      <c r="D22" s="358"/>
      <c r="E22" s="358"/>
      <c r="F22" s="358"/>
      <c r="G22" s="358"/>
      <c r="H22" s="359"/>
      <c r="I22" s="359"/>
      <c r="J22" s="359"/>
      <c r="K22" s="359"/>
      <c r="L22" s="359"/>
      <c r="M22" s="359"/>
      <c r="N22" s="360"/>
      <c r="P22" s="189"/>
    </row>
    <row r="23" spans="1:27" ht="15" customHeight="1" x14ac:dyDescent="0.2">
      <c r="A23" s="361" t="s">
        <v>633</v>
      </c>
      <c r="B23" s="358"/>
      <c r="C23" s="358"/>
      <c r="D23" s="358"/>
      <c r="E23" s="358"/>
      <c r="F23" s="358"/>
      <c r="G23" s="358"/>
      <c r="H23" s="359"/>
      <c r="I23" s="359"/>
      <c r="J23" s="359"/>
      <c r="K23" s="359"/>
      <c r="L23" s="359"/>
      <c r="M23" s="359"/>
      <c r="N23" s="360"/>
      <c r="P23" s="189"/>
    </row>
    <row r="24" spans="1:27" ht="29.25" customHeight="1" x14ac:dyDescent="0.2">
      <c r="A24" s="421" t="s">
        <v>785</v>
      </c>
      <c r="B24" s="421"/>
      <c r="C24" s="421"/>
      <c r="D24" s="421"/>
      <c r="E24" s="421"/>
      <c r="F24" s="421"/>
      <c r="G24" s="421"/>
      <c r="H24" s="421"/>
      <c r="I24" s="421"/>
      <c r="J24" s="421"/>
      <c r="K24" s="421"/>
      <c r="L24" s="421"/>
      <c r="M24" s="421"/>
      <c r="N24" s="421"/>
      <c r="P24" s="189"/>
    </row>
    <row r="25" spans="1:27" ht="15" customHeight="1" x14ac:dyDescent="0.25">
      <c r="A25" s="345" t="s">
        <v>627</v>
      </c>
      <c r="B25" s="349"/>
      <c r="C25" s="349"/>
      <c r="D25" s="349"/>
      <c r="E25" s="349"/>
      <c r="F25" s="349"/>
      <c r="G25" s="349"/>
      <c r="H25" s="349"/>
      <c r="I25" s="349"/>
      <c r="J25" s="349"/>
      <c r="K25" s="349"/>
      <c r="L25" s="349"/>
      <c r="M25" s="349"/>
      <c r="N25" s="349"/>
      <c r="P25" s="189"/>
    </row>
    <row r="26" spans="1:27" ht="40.5" customHeight="1" x14ac:dyDescent="0.2">
      <c r="A26" s="422" t="s">
        <v>841</v>
      </c>
      <c r="B26" s="422"/>
      <c r="C26" s="422"/>
      <c r="D26" s="422"/>
      <c r="E26" s="422"/>
      <c r="F26" s="422"/>
      <c r="G26" s="422"/>
      <c r="H26" s="422"/>
      <c r="I26" s="422"/>
      <c r="J26" s="422"/>
      <c r="K26" s="422"/>
      <c r="L26" s="422"/>
      <c r="M26" s="422"/>
      <c r="N26" s="422"/>
    </row>
    <row r="27" spans="1:27" ht="21.75" customHeight="1" x14ac:dyDescent="0.25">
      <c r="A27" s="424" t="s">
        <v>777</v>
      </c>
      <c r="B27" s="425"/>
      <c r="C27" s="425"/>
      <c r="D27" s="425"/>
      <c r="E27" s="425"/>
      <c r="F27" s="425"/>
      <c r="G27" s="425"/>
      <c r="H27" s="425"/>
      <c r="I27" s="425"/>
      <c r="J27" s="425"/>
      <c r="K27" s="425"/>
      <c r="L27" s="425"/>
      <c r="M27" s="425"/>
      <c r="N27" s="425"/>
    </row>
    <row r="28" spans="1:27" ht="179.25" customHeight="1" x14ac:dyDescent="0.2">
      <c r="A28" s="416" t="s">
        <v>824</v>
      </c>
      <c r="B28" s="416"/>
      <c r="C28" s="416"/>
      <c r="D28" s="416"/>
      <c r="E28" s="416"/>
      <c r="F28" s="416"/>
      <c r="G28" s="416"/>
      <c r="H28" s="416"/>
      <c r="I28" s="416"/>
      <c r="J28" s="416"/>
      <c r="K28" s="416"/>
      <c r="L28" s="416"/>
      <c r="M28" s="416"/>
      <c r="N28" s="416"/>
    </row>
    <row r="29" spans="1:27" ht="15" customHeight="1" x14ac:dyDescent="0.2">
      <c r="A29" s="362"/>
      <c r="B29" s="325"/>
      <c r="C29" s="325"/>
      <c r="D29" s="325"/>
      <c r="E29" s="325"/>
      <c r="F29" s="325"/>
      <c r="G29" s="325"/>
      <c r="H29" s="325"/>
      <c r="I29" s="325"/>
      <c r="J29" s="325"/>
      <c r="K29" s="325"/>
      <c r="L29" s="325"/>
      <c r="M29" s="325"/>
      <c r="N29" s="363"/>
    </row>
  </sheetData>
  <mergeCells count="11">
    <mergeCell ref="A4:M4"/>
    <mergeCell ref="A6:N6"/>
    <mergeCell ref="A7:E7"/>
    <mergeCell ref="A9:N9"/>
    <mergeCell ref="A27:N27"/>
    <mergeCell ref="A28:N28"/>
    <mergeCell ref="A10:N10"/>
    <mergeCell ref="A11:N11"/>
    <mergeCell ref="A13:N13"/>
    <mergeCell ref="A24:N24"/>
    <mergeCell ref="A26:N26"/>
  </mergeCells>
  <hyperlinks>
    <hyperlink ref="P1" location="Contents!A1" display="Return to Contents" xr:uid="{00000000-0004-0000-0200-000000000000}"/>
    <hyperlink ref="A7:E7" r:id="rId1" display="data-enquiries@moh.govt.nz" xr:uid="{00000000-0004-0000-0200-000001000000}"/>
    <hyperlink ref="A10" r:id="rId2" xr:uid="{00000000-0004-0000-0200-000002000000}"/>
    <hyperlink ref="A11" r:id="rId3" xr:uid="{00000000-0004-0000-0200-000003000000}"/>
    <hyperlink ref="AC3" location="Contents!A1" display="return to Contents" xr:uid="{00000000-0004-0000-0200-000004000000}"/>
  </hyperlinks>
  <pageMargins left="0.70866141732283472" right="0.70866141732283472" top="0.74803149606299213" bottom="0.74803149606299213" header="0.31496062992125984" footer="0.31496062992125984"/>
  <pageSetup paperSize="9" scale="87" fitToHeight="2" orientation="landscape" r:id="rId4"/>
  <headerFooter>
    <oddHeader>&amp;C&amp;"Arial,Regular"&amp;10Mental Health and Addiction: Service Use 2013/14</oddHeader>
    <oddFooter>&amp;R&amp;"Arial,Regular"&amp;10Page &amp;P of &amp;N</oddFooter>
  </headerFooter>
  <rowBreaks count="2" manualBreakCount="2">
    <brk id="11" max="16383" man="1"/>
    <brk id="26" max="16383" man="1"/>
  </rowBreaks>
  <drawing r:id="rId5"/>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A1:T48"/>
  <sheetViews>
    <sheetView showGridLines="0" zoomScaleNormal="100" workbookViewId="0">
      <pane ySplit="4" topLeftCell="A5" activePane="bottomLeft" state="frozen"/>
      <selection activeCell="T2" sqref="T2"/>
      <selection pane="bottomLeft" activeCell="A5" sqref="A5"/>
    </sheetView>
  </sheetViews>
  <sheetFormatPr defaultColWidth="9.140625" defaultRowHeight="12.75" customHeight="1" x14ac:dyDescent="0.2"/>
  <cols>
    <col min="1" max="1" width="70.7109375" style="16" customWidth="1"/>
    <col min="2" max="3" width="11.28515625" style="17" customWidth="1"/>
    <col min="4" max="7" width="7.7109375" style="17" customWidth="1"/>
    <col min="8" max="16384" width="9.140625" style="17"/>
  </cols>
  <sheetData>
    <row r="1" spans="1:20" ht="12.75" customHeight="1" x14ac:dyDescent="0.2">
      <c r="A1" s="15" t="s">
        <v>767</v>
      </c>
      <c r="B1" s="16"/>
      <c r="C1" s="16"/>
      <c r="D1" s="16"/>
      <c r="E1" s="16"/>
      <c r="F1" s="25" t="s">
        <v>465</v>
      </c>
      <c r="G1" s="16"/>
      <c r="H1" s="16"/>
      <c r="I1" s="16"/>
      <c r="L1" s="16"/>
      <c r="M1" s="16"/>
      <c r="N1" s="16"/>
      <c r="O1" s="16"/>
      <c r="P1" s="16"/>
      <c r="Q1" s="16"/>
      <c r="R1" s="16"/>
      <c r="S1" s="16"/>
      <c r="T1" s="16"/>
    </row>
    <row r="3" spans="1:20" ht="12.75" customHeight="1" x14ac:dyDescent="0.2">
      <c r="A3" s="446" t="s">
        <v>333</v>
      </c>
      <c r="B3" s="464" t="s">
        <v>33</v>
      </c>
      <c r="C3" s="464"/>
    </row>
    <row r="4" spans="1:20" ht="12.75" customHeight="1" x14ac:dyDescent="0.2">
      <c r="A4" s="447"/>
      <c r="B4" s="39" t="s">
        <v>470</v>
      </c>
      <c r="C4" s="39" t="s">
        <v>471</v>
      </c>
    </row>
    <row r="5" spans="1:20" s="107" customFormat="1" ht="15" customHeight="1" x14ac:dyDescent="0.2">
      <c r="A5" s="105" t="s">
        <v>329</v>
      </c>
      <c r="B5" s="106">
        <v>23402</v>
      </c>
      <c r="C5" s="106">
        <v>169251</v>
      </c>
      <c r="E5" s="108"/>
    </row>
    <row r="6" spans="1:20" ht="15" customHeight="1" x14ac:dyDescent="0.2">
      <c r="A6" s="96" t="s">
        <v>303</v>
      </c>
      <c r="B6" s="44">
        <v>19944</v>
      </c>
      <c r="C6" s="44">
        <v>122700</v>
      </c>
      <c r="E6" s="103"/>
    </row>
    <row r="7" spans="1:20" s="107" customFormat="1" ht="15" customHeight="1" x14ac:dyDescent="0.2">
      <c r="A7" s="105" t="s">
        <v>325</v>
      </c>
      <c r="B7" s="106">
        <v>17425</v>
      </c>
      <c r="C7" s="106">
        <v>96354</v>
      </c>
      <c r="E7" s="108"/>
    </row>
    <row r="8" spans="1:20" ht="15" customHeight="1" x14ac:dyDescent="0.2">
      <c r="A8" s="96" t="s">
        <v>321</v>
      </c>
      <c r="B8" s="44">
        <v>13439</v>
      </c>
      <c r="C8" s="44">
        <v>63361</v>
      </c>
      <c r="E8" s="103"/>
    </row>
    <row r="9" spans="1:20" s="107" customFormat="1" ht="15" customHeight="1" x14ac:dyDescent="0.2">
      <c r="A9" s="105" t="s">
        <v>324</v>
      </c>
      <c r="B9" s="106">
        <v>12436</v>
      </c>
      <c r="C9" s="106">
        <v>36113</v>
      </c>
      <c r="E9" s="108"/>
    </row>
    <row r="10" spans="1:20" ht="15" customHeight="1" x14ac:dyDescent="0.2">
      <c r="A10" s="96" t="s">
        <v>330</v>
      </c>
      <c r="B10" s="44">
        <v>2140</v>
      </c>
      <c r="C10" s="44">
        <v>31796</v>
      </c>
      <c r="E10" s="103"/>
    </row>
    <row r="11" spans="1:20" s="107" customFormat="1" ht="15" customHeight="1" x14ac:dyDescent="0.2">
      <c r="A11" s="105" t="s">
        <v>302</v>
      </c>
      <c r="B11" s="109">
        <v>3148</v>
      </c>
      <c r="C11" s="106">
        <v>19376</v>
      </c>
    </row>
    <row r="12" spans="1:20" ht="15" customHeight="1" x14ac:dyDescent="0.2">
      <c r="A12" s="96" t="s">
        <v>297</v>
      </c>
      <c r="B12" s="53">
        <v>3649</v>
      </c>
      <c r="C12" s="44">
        <v>10283</v>
      </c>
    </row>
    <row r="13" spans="1:20" s="107" customFormat="1" ht="15" customHeight="1" x14ac:dyDescent="0.2">
      <c r="A13" s="105" t="s">
        <v>339</v>
      </c>
      <c r="B13" s="109">
        <v>165</v>
      </c>
      <c r="C13" s="109">
        <v>9723</v>
      </c>
    </row>
    <row r="14" spans="1:20" ht="15" customHeight="1" x14ac:dyDescent="0.2">
      <c r="A14" s="96" t="s">
        <v>299</v>
      </c>
      <c r="B14" s="53">
        <v>458</v>
      </c>
      <c r="C14" s="53">
        <v>8735</v>
      </c>
    </row>
    <row r="15" spans="1:20" s="107" customFormat="1" ht="15" customHeight="1" x14ac:dyDescent="0.2">
      <c r="A15" s="105" t="s">
        <v>320</v>
      </c>
      <c r="B15" s="109">
        <v>264</v>
      </c>
      <c r="C15" s="109">
        <v>6609</v>
      </c>
    </row>
    <row r="16" spans="1:20" ht="15" customHeight="1" x14ac:dyDescent="0.2">
      <c r="A16" s="96" t="s">
        <v>317</v>
      </c>
      <c r="B16" s="53">
        <v>578</v>
      </c>
      <c r="C16" s="53">
        <v>5352</v>
      </c>
    </row>
    <row r="17" spans="1:3" s="107" customFormat="1" ht="15" customHeight="1" x14ac:dyDescent="0.2">
      <c r="A17" s="105" t="s">
        <v>326</v>
      </c>
      <c r="B17" s="109">
        <v>294</v>
      </c>
      <c r="C17" s="109">
        <v>3971</v>
      </c>
    </row>
    <row r="18" spans="1:3" ht="15" customHeight="1" x14ac:dyDescent="0.2">
      <c r="A18" s="96" t="s">
        <v>335</v>
      </c>
      <c r="B18" s="53">
        <v>775</v>
      </c>
      <c r="C18" s="53">
        <v>3653</v>
      </c>
    </row>
    <row r="19" spans="1:3" s="107" customFormat="1" ht="15" customHeight="1" x14ac:dyDescent="0.2">
      <c r="A19" s="105" t="s">
        <v>340</v>
      </c>
      <c r="B19" s="109">
        <v>60</v>
      </c>
      <c r="C19" s="109">
        <v>3405</v>
      </c>
    </row>
    <row r="20" spans="1:3" ht="15" customHeight="1" x14ac:dyDescent="0.2">
      <c r="A20" s="96" t="s">
        <v>336</v>
      </c>
      <c r="B20" s="53">
        <v>32</v>
      </c>
      <c r="C20" s="53">
        <v>2923</v>
      </c>
    </row>
    <row r="21" spans="1:3" s="107" customFormat="1" ht="15" customHeight="1" x14ac:dyDescent="0.2">
      <c r="A21" s="105" t="s">
        <v>316</v>
      </c>
      <c r="B21" s="109">
        <v>260</v>
      </c>
      <c r="C21" s="109">
        <v>2584</v>
      </c>
    </row>
    <row r="22" spans="1:3" ht="15" customHeight="1" x14ac:dyDescent="0.2">
      <c r="A22" s="96" t="s">
        <v>334</v>
      </c>
      <c r="B22" s="53">
        <v>750</v>
      </c>
      <c r="C22" s="53">
        <v>2331</v>
      </c>
    </row>
    <row r="23" spans="1:3" s="107" customFormat="1" ht="15" customHeight="1" x14ac:dyDescent="0.2">
      <c r="A23" s="105" t="s">
        <v>301</v>
      </c>
      <c r="B23" s="109">
        <v>148</v>
      </c>
      <c r="C23" s="109">
        <v>1574</v>
      </c>
    </row>
    <row r="24" spans="1:3" ht="15" customHeight="1" x14ac:dyDescent="0.2">
      <c r="A24" s="96" t="s">
        <v>305</v>
      </c>
      <c r="B24" s="53">
        <v>502</v>
      </c>
      <c r="C24" s="53">
        <v>1510</v>
      </c>
    </row>
    <row r="25" spans="1:3" s="107" customFormat="1" ht="15" customHeight="1" x14ac:dyDescent="0.2">
      <c r="A25" s="105" t="s">
        <v>319</v>
      </c>
      <c r="B25" s="109">
        <v>52</v>
      </c>
      <c r="C25" s="109">
        <v>1507</v>
      </c>
    </row>
    <row r="26" spans="1:3" ht="15" customHeight="1" x14ac:dyDescent="0.2">
      <c r="A26" s="96" t="s">
        <v>318</v>
      </c>
      <c r="B26" s="53">
        <v>174</v>
      </c>
      <c r="C26" s="53">
        <v>1407</v>
      </c>
    </row>
    <row r="27" spans="1:3" s="107" customFormat="1" ht="15" customHeight="1" x14ac:dyDescent="0.2">
      <c r="A27" s="105" t="s">
        <v>327</v>
      </c>
      <c r="B27" s="109">
        <v>359</v>
      </c>
      <c r="C27" s="109">
        <v>1304</v>
      </c>
    </row>
    <row r="28" spans="1:3" ht="15" customHeight="1" x14ac:dyDescent="0.2">
      <c r="A28" s="96" t="s">
        <v>298</v>
      </c>
      <c r="B28" s="53">
        <v>127</v>
      </c>
      <c r="C28" s="53">
        <v>1189</v>
      </c>
    </row>
    <row r="29" spans="1:3" s="107" customFormat="1" ht="15" customHeight="1" x14ac:dyDescent="0.2">
      <c r="A29" s="105" t="s">
        <v>307</v>
      </c>
      <c r="B29" s="109">
        <v>4</v>
      </c>
      <c r="C29" s="109">
        <v>1123</v>
      </c>
    </row>
    <row r="30" spans="1:3" ht="15" customHeight="1" x14ac:dyDescent="0.2">
      <c r="A30" s="96" t="s">
        <v>332</v>
      </c>
      <c r="B30" s="53">
        <v>240</v>
      </c>
      <c r="C30" s="53">
        <v>1101</v>
      </c>
    </row>
    <row r="31" spans="1:3" s="107" customFormat="1" ht="15" customHeight="1" x14ac:dyDescent="0.2">
      <c r="A31" s="105" t="s">
        <v>331</v>
      </c>
      <c r="B31" s="109">
        <v>332</v>
      </c>
      <c r="C31" s="109">
        <v>725</v>
      </c>
    </row>
    <row r="32" spans="1:3" ht="15" customHeight="1" x14ac:dyDescent="0.2">
      <c r="A32" s="96" t="s">
        <v>312</v>
      </c>
      <c r="B32" s="53">
        <v>81</v>
      </c>
      <c r="C32" s="53">
        <v>648</v>
      </c>
    </row>
    <row r="33" spans="1:5" s="107" customFormat="1" ht="15" customHeight="1" x14ac:dyDescent="0.2">
      <c r="A33" s="105" t="s">
        <v>304</v>
      </c>
      <c r="B33" s="109">
        <v>71</v>
      </c>
      <c r="C33" s="109">
        <v>484</v>
      </c>
    </row>
    <row r="34" spans="1:5" ht="15" customHeight="1" x14ac:dyDescent="0.2">
      <c r="A34" s="96" t="s">
        <v>328</v>
      </c>
      <c r="B34" s="53">
        <v>110</v>
      </c>
      <c r="C34" s="53">
        <v>293</v>
      </c>
    </row>
    <row r="35" spans="1:5" s="107" customFormat="1" ht="15" customHeight="1" x14ac:dyDescent="0.2">
      <c r="A35" s="105" t="s">
        <v>310</v>
      </c>
      <c r="B35" s="109">
        <v>130</v>
      </c>
      <c r="C35" s="109">
        <v>197</v>
      </c>
    </row>
    <row r="36" spans="1:5" s="107" customFormat="1" ht="15" customHeight="1" x14ac:dyDescent="0.2">
      <c r="A36" s="105" t="s">
        <v>314</v>
      </c>
      <c r="B36" s="109">
        <v>18</v>
      </c>
      <c r="C36" s="109">
        <v>26</v>
      </c>
    </row>
    <row r="37" spans="1:5" ht="15" customHeight="1" x14ac:dyDescent="0.2">
      <c r="A37" s="96" t="s">
        <v>338</v>
      </c>
      <c r="B37" s="53">
        <v>3</v>
      </c>
      <c r="C37" s="53">
        <v>6</v>
      </c>
    </row>
    <row r="38" spans="1:5" s="107" customFormat="1" ht="15" customHeight="1" x14ac:dyDescent="0.2">
      <c r="A38" s="105" t="s">
        <v>337</v>
      </c>
      <c r="B38" s="109">
        <v>2</v>
      </c>
      <c r="C38" s="109">
        <v>3</v>
      </c>
      <c r="E38" s="111"/>
    </row>
    <row r="39" spans="1:5" s="107" customFormat="1" ht="15" customHeight="1" x14ac:dyDescent="0.2">
      <c r="A39" s="303" t="s">
        <v>323</v>
      </c>
      <c r="B39" s="109">
        <v>3</v>
      </c>
      <c r="C39" s="109">
        <v>3</v>
      </c>
      <c r="E39" s="111"/>
    </row>
    <row r="40" spans="1:5" s="107" customFormat="1" ht="15" customHeight="1" x14ac:dyDescent="0.2">
      <c r="A40" s="303" t="s">
        <v>313</v>
      </c>
      <c r="B40" s="109">
        <v>2</v>
      </c>
      <c r="C40" s="109">
        <v>2</v>
      </c>
      <c r="E40" s="111"/>
    </row>
    <row r="41" spans="1:5" s="107" customFormat="1" ht="6.75" customHeight="1" x14ac:dyDescent="0.2">
      <c r="A41" s="110"/>
    </row>
    <row r="42" spans="1:5" ht="12.75" customHeight="1" x14ac:dyDescent="0.2">
      <c r="A42" s="443" t="s">
        <v>826</v>
      </c>
      <c r="B42" s="428"/>
      <c r="C42" s="428"/>
    </row>
    <row r="43" spans="1:5" ht="12.75" customHeight="1" x14ac:dyDescent="0.2">
      <c r="A43" s="443"/>
      <c r="B43" s="428"/>
      <c r="C43" s="428"/>
    </row>
    <row r="44" spans="1:5" ht="61.5" customHeight="1" x14ac:dyDescent="0.2">
      <c r="A44" s="443"/>
      <c r="B44" s="428"/>
      <c r="C44" s="428"/>
    </row>
    <row r="45" spans="1:5" ht="12.75" customHeight="1" x14ac:dyDescent="0.2">
      <c r="A45" s="383" t="s">
        <v>611</v>
      </c>
      <c r="B45" s="222"/>
      <c r="C45" s="222"/>
      <c r="D45" s="222"/>
      <c r="E45" s="393"/>
    </row>
    <row r="46" spans="1:5" ht="24.95" customHeight="1" x14ac:dyDescent="0.2">
      <c r="A46" s="480" t="s">
        <v>742</v>
      </c>
      <c r="B46" s="480"/>
      <c r="C46" s="480"/>
    </row>
    <row r="47" spans="1:5" ht="12.75" customHeight="1" x14ac:dyDescent="0.25">
      <c r="A47" s="1"/>
      <c r="B47" s="167"/>
      <c r="C47" s="167"/>
    </row>
    <row r="48" spans="1:5" ht="12.75" customHeight="1" x14ac:dyDescent="0.2">
      <c r="A48" s="23" t="s">
        <v>462</v>
      </c>
      <c r="B48" s="208"/>
      <c r="C48" s="209"/>
    </row>
  </sheetData>
  <sortState xmlns:xlrd2="http://schemas.microsoft.com/office/spreadsheetml/2017/richdata2" ref="A5:C38">
    <sortCondition descending="1" ref="C5:C38"/>
  </sortState>
  <mergeCells count="4">
    <mergeCell ref="A46:C46"/>
    <mergeCell ref="A3:A4"/>
    <mergeCell ref="B3:C3"/>
    <mergeCell ref="A42:C44"/>
  </mergeCells>
  <hyperlinks>
    <hyperlink ref="F1" location="Contents!A1" display="Return to Contents" xr:uid="{00000000-0004-0000-1D00-000000000000}"/>
    <hyperlink ref="A45" r:id="rId1" xr:uid="{00000000-0004-0000-1D00-000001000000}"/>
  </hyperlinks>
  <pageMargins left="0.70866141732283472" right="0.70866141732283472" top="0.74803149606299213" bottom="0.74803149606299213" header="0.31496062992125984" footer="0.31496062992125984"/>
  <pageSetup paperSize="9" scale="61" orientation="landscape" r:id="rId2"/>
  <headerFooter>
    <oddHeader>&amp;C&amp;"Arial,Regular"&amp;10Mental Health and Addiction: Service Use 2013/14</oddHeader>
    <oddFooter>&amp;R&amp;"Arial,Regular"&amp;10Page &amp;P of &amp;N</oddFooter>
  </headerFooter>
  <legacyDrawing r:id="rId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A1:T46"/>
  <sheetViews>
    <sheetView showGridLines="0" zoomScaleNormal="100" workbookViewId="0">
      <pane ySplit="4" topLeftCell="A5" activePane="bottomLeft" state="frozen"/>
      <selection activeCell="T2" sqref="T2"/>
      <selection pane="bottomLeft" activeCell="A5" sqref="A5"/>
    </sheetView>
  </sheetViews>
  <sheetFormatPr defaultColWidth="9.140625" defaultRowHeight="12.75" customHeight="1" x14ac:dyDescent="0.2"/>
  <cols>
    <col min="1" max="1" width="70.7109375" style="16" customWidth="1"/>
    <col min="2" max="3" width="11.28515625" style="17" customWidth="1"/>
    <col min="4" max="7" width="7.7109375" style="17" customWidth="1"/>
    <col min="8" max="16384" width="9.140625" style="17"/>
  </cols>
  <sheetData>
    <row r="1" spans="1:20" ht="12.75" customHeight="1" x14ac:dyDescent="0.2">
      <c r="A1" s="15" t="s">
        <v>744</v>
      </c>
      <c r="B1" s="16"/>
      <c r="C1" s="16"/>
      <c r="D1" s="16"/>
      <c r="F1" s="25" t="s">
        <v>465</v>
      </c>
      <c r="G1" s="16"/>
      <c r="H1" s="16"/>
      <c r="I1" s="16"/>
      <c r="L1" s="16"/>
      <c r="M1" s="16"/>
      <c r="N1" s="16"/>
      <c r="O1" s="16"/>
      <c r="P1" s="16"/>
      <c r="Q1" s="16"/>
      <c r="R1" s="16"/>
      <c r="S1" s="16"/>
      <c r="T1" s="16"/>
    </row>
    <row r="3" spans="1:20" ht="12.75" customHeight="1" x14ac:dyDescent="0.2">
      <c r="A3" s="446" t="s">
        <v>333</v>
      </c>
      <c r="B3" s="464" t="s">
        <v>33</v>
      </c>
      <c r="C3" s="464"/>
    </row>
    <row r="4" spans="1:20" ht="12.75" customHeight="1" x14ac:dyDescent="0.2">
      <c r="A4" s="447"/>
      <c r="B4" s="39" t="s">
        <v>470</v>
      </c>
      <c r="C4" s="39" t="s">
        <v>471</v>
      </c>
    </row>
    <row r="5" spans="1:20" s="107" customFormat="1" ht="15" customHeight="1" x14ac:dyDescent="0.2">
      <c r="A5" s="105" t="s">
        <v>307</v>
      </c>
      <c r="B5" s="109">
        <v>334</v>
      </c>
      <c r="C5" s="106">
        <v>47944</v>
      </c>
      <c r="E5" s="108"/>
    </row>
    <row r="6" spans="1:20" ht="15" customHeight="1" x14ac:dyDescent="0.2">
      <c r="A6" s="96" t="s">
        <v>329</v>
      </c>
      <c r="B6" s="53">
        <v>3728</v>
      </c>
      <c r="C6" s="44">
        <v>32566</v>
      </c>
      <c r="E6" s="103"/>
    </row>
    <row r="7" spans="1:20" s="107" customFormat="1" ht="15" customHeight="1" x14ac:dyDescent="0.2">
      <c r="A7" s="105" t="s">
        <v>303</v>
      </c>
      <c r="B7" s="109">
        <v>3278</v>
      </c>
      <c r="C7" s="106">
        <v>19702</v>
      </c>
      <c r="E7" s="108"/>
    </row>
    <row r="8" spans="1:20" ht="15" customHeight="1" x14ac:dyDescent="0.2">
      <c r="A8" s="96" t="s">
        <v>308</v>
      </c>
      <c r="B8" s="53">
        <v>69</v>
      </c>
      <c r="C8" s="44">
        <v>13748</v>
      </c>
      <c r="E8" s="103"/>
    </row>
    <row r="9" spans="1:20" s="107" customFormat="1" ht="15" customHeight="1" x14ac:dyDescent="0.2">
      <c r="A9" s="105" t="s">
        <v>309</v>
      </c>
      <c r="B9" s="109">
        <v>55</v>
      </c>
      <c r="C9" s="106">
        <v>12469</v>
      </c>
      <c r="E9" s="108"/>
    </row>
    <row r="10" spans="1:20" ht="15" customHeight="1" x14ac:dyDescent="0.2">
      <c r="A10" s="96" t="s">
        <v>306</v>
      </c>
      <c r="B10" s="53">
        <v>64</v>
      </c>
      <c r="C10" s="44">
        <v>12041</v>
      </c>
      <c r="E10" s="103"/>
    </row>
    <row r="11" spans="1:20" s="107" customFormat="1" ht="15" customHeight="1" x14ac:dyDescent="0.2">
      <c r="A11" s="105" t="s">
        <v>315</v>
      </c>
      <c r="B11" s="109">
        <v>42</v>
      </c>
      <c r="C11" s="109">
        <v>7190</v>
      </c>
      <c r="E11" s="108"/>
    </row>
    <row r="12" spans="1:20" ht="15" customHeight="1" x14ac:dyDescent="0.2">
      <c r="A12" s="96" t="s">
        <v>310</v>
      </c>
      <c r="B12" s="53">
        <v>2010</v>
      </c>
      <c r="C12" s="53">
        <v>4875</v>
      </c>
      <c r="E12" s="103"/>
    </row>
    <row r="13" spans="1:20" s="107" customFormat="1" ht="15" customHeight="1" x14ac:dyDescent="0.2">
      <c r="A13" s="105" t="s">
        <v>326</v>
      </c>
      <c r="B13" s="109">
        <v>149</v>
      </c>
      <c r="C13" s="109">
        <v>3935</v>
      </c>
      <c r="E13" s="108"/>
    </row>
    <row r="14" spans="1:20" ht="15" customHeight="1" x14ac:dyDescent="0.2">
      <c r="A14" s="96" t="s">
        <v>319</v>
      </c>
      <c r="B14" s="53">
        <v>5</v>
      </c>
      <c r="C14" s="53">
        <v>1691</v>
      </c>
      <c r="E14" s="103"/>
    </row>
    <row r="15" spans="1:20" s="107" customFormat="1" ht="15" customHeight="1" x14ac:dyDescent="0.2">
      <c r="A15" s="105" t="s">
        <v>302</v>
      </c>
      <c r="B15" s="109">
        <v>181</v>
      </c>
      <c r="C15" s="109">
        <v>1434</v>
      </c>
      <c r="E15" s="108"/>
    </row>
    <row r="16" spans="1:20" ht="15" customHeight="1" x14ac:dyDescent="0.2">
      <c r="A16" s="96" t="s">
        <v>321</v>
      </c>
      <c r="B16" s="53">
        <v>485</v>
      </c>
      <c r="C16" s="53">
        <v>1094</v>
      </c>
      <c r="E16" s="103"/>
    </row>
    <row r="17" spans="1:5" s="107" customFormat="1" ht="15" customHeight="1" x14ac:dyDescent="0.2">
      <c r="A17" s="105" t="s">
        <v>325</v>
      </c>
      <c r="B17" s="109">
        <v>514</v>
      </c>
      <c r="C17" s="109">
        <v>1025</v>
      </c>
      <c r="E17" s="108"/>
    </row>
    <row r="18" spans="1:5" ht="15" customHeight="1" x14ac:dyDescent="0.2">
      <c r="A18" s="96" t="s">
        <v>330</v>
      </c>
      <c r="B18" s="53">
        <v>77</v>
      </c>
      <c r="C18" s="53">
        <v>943</v>
      </c>
      <c r="E18" s="103"/>
    </row>
    <row r="19" spans="1:5" s="107" customFormat="1" ht="15" customHeight="1" x14ac:dyDescent="0.2">
      <c r="A19" s="105" t="s">
        <v>297</v>
      </c>
      <c r="B19" s="109">
        <v>594</v>
      </c>
      <c r="C19" s="109">
        <v>790</v>
      </c>
      <c r="E19" s="108"/>
    </row>
    <row r="20" spans="1:5" ht="15" customHeight="1" x14ac:dyDescent="0.2">
      <c r="A20" s="96" t="s">
        <v>340</v>
      </c>
      <c r="B20" s="53">
        <v>3</v>
      </c>
      <c r="C20" s="53">
        <v>704</v>
      </c>
      <c r="E20" s="103"/>
    </row>
    <row r="21" spans="1:5" s="107" customFormat="1" ht="15" customHeight="1" x14ac:dyDescent="0.2">
      <c r="A21" s="105" t="s">
        <v>324</v>
      </c>
      <c r="B21" s="109">
        <v>317</v>
      </c>
      <c r="C21" s="109">
        <v>682</v>
      </c>
      <c r="E21" s="108"/>
    </row>
    <row r="22" spans="1:5" ht="15" customHeight="1" x14ac:dyDescent="0.2">
      <c r="A22" s="96" t="s">
        <v>335</v>
      </c>
      <c r="B22" s="53">
        <v>90</v>
      </c>
      <c r="C22" s="53">
        <v>390</v>
      </c>
    </row>
    <row r="23" spans="1:5" ht="15" customHeight="1" x14ac:dyDescent="0.2">
      <c r="A23" s="96" t="s">
        <v>317</v>
      </c>
      <c r="B23" s="53">
        <v>20</v>
      </c>
      <c r="C23" s="53">
        <v>134</v>
      </c>
    </row>
    <row r="24" spans="1:5" s="107" customFormat="1" ht="15" customHeight="1" x14ac:dyDescent="0.2">
      <c r="A24" s="105" t="s">
        <v>299</v>
      </c>
      <c r="B24" s="109">
        <v>3</v>
      </c>
      <c r="C24" s="109">
        <v>102</v>
      </c>
    </row>
    <row r="25" spans="1:5" ht="15" customHeight="1" x14ac:dyDescent="0.2">
      <c r="A25" s="96" t="s">
        <v>334</v>
      </c>
      <c r="B25" s="53">
        <v>36</v>
      </c>
      <c r="C25" s="53">
        <v>97</v>
      </c>
    </row>
    <row r="26" spans="1:5" s="107" customFormat="1" ht="15" customHeight="1" x14ac:dyDescent="0.2">
      <c r="A26" s="105" t="s">
        <v>327</v>
      </c>
      <c r="B26" s="109">
        <v>21</v>
      </c>
      <c r="C26" s="109">
        <v>81</v>
      </c>
    </row>
    <row r="27" spans="1:5" ht="15" customHeight="1" x14ac:dyDescent="0.2">
      <c r="A27" s="96" t="s">
        <v>323</v>
      </c>
      <c r="B27" s="53">
        <v>3</v>
      </c>
      <c r="C27" s="53">
        <v>19</v>
      </c>
    </row>
    <row r="28" spans="1:5" s="107" customFormat="1" ht="15" customHeight="1" x14ac:dyDescent="0.2">
      <c r="A28" s="105" t="s">
        <v>298</v>
      </c>
      <c r="B28" s="109">
        <v>3</v>
      </c>
      <c r="C28" s="109">
        <v>18</v>
      </c>
    </row>
    <row r="29" spans="1:5" ht="15" customHeight="1" x14ac:dyDescent="0.2">
      <c r="A29" s="96" t="s">
        <v>305</v>
      </c>
      <c r="B29" s="53">
        <v>12</v>
      </c>
      <c r="C29" s="53">
        <v>14</v>
      </c>
    </row>
    <row r="30" spans="1:5" s="107" customFormat="1" ht="15" customHeight="1" x14ac:dyDescent="0.2">
      <c r="A30" s="105" t="s">
        <v>318</v>
      </c>
      <c r="B30" s="109">
        <v>4</v>
      </c>
      <c r="C30" s="109">
        <v>6</v>
      </c>
    </row>
    <row r="31" spans="1:5" ht="15" customHeight="1" x14ac:dyDescent="0.2">
      <c r="A31" s="96" t="s">
        <v>301</v>
      </c>
      <c r="B31" s="53">
        <v>1</v>
      </c>
      <c r="C31" s="53">
        <v>3</v>
      </c>
    </row>
    <row r="32" spans="1:5" s="107" customFormat="1" ht="15" customHeight="1" x14ac:dyDescent="0.2">
      <c r="A32" s="105" t="s">
        <v>304</v>
      </c>
      <c r="B32" s="109">
        <v>3</v>
      </c>
      <c r="C32" s="109">
        <v>3</v>
      </c>
    </row>
    <row r="33" spans="1:5" ht="15" customHeight="1" x14ac:dyDescent="0.2">
      <c r="A33" s="96" t="s">
        <v>312</v>
      </c>
      <c r="B33" s="53">
        <v>3</v>
      </c>
      <c r="C33" s="53">
        <v>3</v>
      </c>
      <c r="E33" s="104"/>
    </row>
    <row r="34" spans="1:5" ht="15" customHeight="1" x14ac:dyDescent="0.2">
      <c r="A34" s="309" t="s">
        <v>328</v>
      </c>
      <c r="B34" s="57">
        <v>3</v>
      </c>
      <c r="C34" s="57">
        <v>3</v>
      </c>
      <c r="E34" s="104"/>
    </row>
    <row r="35" spans="1:5" ht="15" customHeight="1" x14ac:dyDescent="0.2">
      <c r="A35" s="302" t="s">
        <v>331</v>
      </c>
      <c r="B35" s="53">
        <v>1</v>
      </c>
      <c r="C35" s="53">
        <v>3</v>
      </c>
      <c r="E35" s="104"/>
    </row>
    <row r="36" spans="1:5" s="59" customFormat="1" ht="15" customHeight="1" x14ac:dyDescent="0.2">
      <c r="A36" s="309" t="s">
        <v>316</v>
      </c>
      <c r="B36" s="57">
        <v>1</v>
      </c>
      <c r="C36" s="57">
        <v>1</v>
      </c>
      <c r="E36" s="315"/>
    </row>
    <row r="37" spans="1:5" ht="15" customHeight="1" x14ac:dyDescent="0.2">
      <c r="A37" s="302" t="s">
        <v>320</v>
      </c>
      <c r="B37" s="53">
        <v>1</v>
      </c>
      <c r="C37" s="53">
        <v>1</v>
      </c>
      <c r="E37" s="104"/>
    </row>
    <row r="38" spans="1:5" s="59" customFormat="1" ht="15" customHeight="1" x14ac:dyDescent="0.2">
      <c r="A38" s="309" t="s">
        <v>332</v>
      </c>
      <c r="B38" s="57">
        <v>1</v>
      </c>
      <c r="C38" s="57">
        <v>1</v>
      </c>
      <c r="E38" s="315"/>
    </row>
    <row r="39" spans="1:5" s="107" customFormat="1" ht="12.75" customHeight="1" x14ac:dyDescent="0.2">
      <c r="A39" s="110"/>
    </row>
    <row r="40" spans="1:5" s="107" customFormat="1" ht="12.75" customHeight="1" x14ac:dyDescent="0.2">
      <c r="A40" s="443" t="s">
        <v>795</v>
      </c>
      <c r="B40" s="428"/>
      <c r="C40" s="428"/>
    </row>
    <row r="41" spans="1:5" s="107" customFormat="1" ht="24.95" customHeight="1" x14ac:dyDescent="0.2">
      <c r="A41" s="428"/>
      <c r="B41" s="428"/>
      <c r="C41" s="428"/>
    </row>
    <row r="42" spans="1:5" s="107" customFormat="1" ht="48.75" customHeight="1" x14ac:dyDescent="0.2">
      <c r="A42" s="428"/>
      <c r="B42" s="428"/>
      <c r="C42" s="428"/>
    </row>
    <row r="43" spans="1:5" s="107" customFormat="1" ht="15" customHeight="1" x14ac:dyDescent="0.2">
      <c r="A43" s="407" t="s">
        <v>611</v>
      </c>
      <c r="B43" s="222"/>
      <c r="C43" s="222"/>
      <c r="D43" s="222"/>
      <c r="E43" s="222"/>
    </row>
    <row r="44" spans="1:5" ht="24.95" customHeight="1" x14ac:dyDescent="0.2">
      <c r="A44" s="480" t="s">
        <v>743</v>
      </c>
      <c r="B44" s="480"/>
      <c r="C44" s="480"/>
    </row>
    <row r="45" spans="1:5" ht="12.75" customHeight="1" x14ac:dyDescent="0.25">
      <c r="A45" s="1"/>
      <c r="B45"/>
      <c r="C45"/>
    </row>
    <row r="46" spans="1:5" ht="12.75" customHeight="1" x14ac:dyDescent="0.25">
      <c r="A46" s="23" t="s">
        <v>462</v>
      </c>
      <c r="B46"/>
      <c r="C46"/>
    </row>
  </sheetData>
  <sortState xmlns:xlrd2="http://schemas.microsoft.com/office/spreadsheetml/2017/richdata2" ref="A5:C33">
    <sortCondition descending="1" ref="C5:C33"/>
  </sortState>
  <mergeCells count="4">
    <mergeCell ref="A44:C44"/>
    <mergeCell ref="A3:A4"/>
    <mergeCell ref="B3:C3"/>
    <mergeCell ref="A40:C42"/>
  </mergeCells>
  <hyperlinks>
    <hyperlink ref="F1" location="Contents!A1" display="Return to Contents" xr:uid="{00000000-0004-0000-1E00-000000000000}"/>
    <hyperlink ref="A43" r:id="rId1" xr:uid="{00000000-0004-0000-1E00-000001000000}"/>
  </hyperlinks>
  <pageMargins left="0.70866141732283472" right="0.70866141732283472" top="0.74803149606299213" bottom="0.74803149606299213" header="0.31496062992125984" footer="0.31496062992125984"/>
  <pageSetup paperSize="9" scale="63" orientation="landscape" r:id="rId2"/>
  <headerFooter>
    <oddHeader>&amp;C&amp;"Arial,Regular"&amp;10Mental Health and Addiction: Service Use 2013/14</oddHeader>
    <oddFooter>&amp;R&amp;"Arial,Regular"&amp;10Page &amp;P of &amp;N</oddFooter>
  </headerFooter>
  <legacyDrawing r:id="rId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A1:T51"/>
  <sheetViews>
    <sheetView showGridLines="0" zoomScaleNormal="100" workbookViewId="0">
      <pane ySplit="4" topLeftCell="A5" activePane="bottomLeft" state="frozen"/>
      <selection activeCell="T2" sqref="T2"/>
      <selection pane="bottomLeft" activeCell="A5" sqref="A5"/>
    </sheetView>
  </sheetViews>
  <sheetFormatPr defaultColWidth="9.140625" defaultRowHeight="12.75" customHeight="1" x14ac:dyDescent="0.2"/>
  <cols>
    <col min="1" max="1" width="70.7109375" style="16" customWidth="1"/>
    <col min="2" max="3" width="11.28515625" style="17" customWidth="1"/>
    <col min="4" max="7" width="7.7109375" style="17" customWidth="1"/>
    <col min="8" max="16384" width="9.140625" style="17"/>
  </cols>
  <sheetData>
    <row r="1" spans="1:20" ht="12.75" customHeight="1" x14ac:dyDescent="0.2">
      <c r="A1" s="15" t="s">
        <v>745</v>
      </c>
      <c r="B1" s="16"/>
      <c r="C1" s="16"/>
      <c r="D1" s="16"/>
      <c r="E1" s="16"/>
      <c r="F1" s="25" t="s">
        <v>465</v>
      </c>
      <c r="G1" s="16"/>
      <c r="H1" s="16"/>
      <c r="I1" s="16"/>
      <c r="L1" s="16"/>
      <c r="M1" s="16"/>
      <c r="N1" s="16"/>
      <c r="O1" s="16"/>
      <c r="P1" s="16"/>
      <c r="Q1" s="16"/>
      <c r="R1" s="16"/>
      <c r="S1" s="16"/>
      <c r="T1" s="16"/>
    </row>
    <row r="3" spans="1:20" ht="12.75" customHeight="1" x14ac:dyDescent="0.2">
      <c r="A3" s="446" t="s">
        <v>333</v>
      </c>
      <c r="B3" s="464" t="s">
        <v>33</v>
      </c>
      <c r="C3" s="464"/>
    </row>
    <row r="4" spans="1:20" ht="12.75" customHeight="1" x14ac:dyDescent="0.2">
      <c r="A4" s="447"/>
      <c r="B4" s="39" t="s">
        <v>470</v>
      </c>
      <c r="C4" s="39" t="s">
        <v>471</v>
      </c>
    </row>
    <row r="5" spans="1:20" ht="15" customHeight="1" x14ac:dyDescent="0.2">
      <c r="A5" s="18" t="s">
        <v>329</v>
      </c>
      <c r="B5" s="20">
        <v>9363</v>
      </c>
      <c r="C5" s="19">
        <v>119990</v>
      </c>
      <c r="E5" s="103"/>
    </row>
    <row r="6" spans="1:20" ht="15" customHeight="1" x14ac:dyDescent="0.2">
      <c r="A6" s="96" t="s">
        <v>330</v>
      </c>
      <c r="B6" s="53">
        <v>3954</v>
      </c>
      <c r="C6" s="44">
        <v>62903</v>
      </c>
    </row>
    <row r="7" spans="1:20" s="107" customFormat="1" ht="15" customHeight="1" x14ac:dyDescent="0.2">
      <c r="A7" s="105" t="s">
        <v>303</v>
      </c>
      <c r="B7" s="109">
        <v>7227</v>
      </c>
      <c r="C7" s="106">
        <v>48925</v>
      </c>
    </row>
    <row r="8" spans="1:20" ht="15" customHeight="1" x14ac:dyDescent="0.2">
      <c r="A8" s="96" t="s">
        <v>339</v>
      </c>
      <c r="B8" s="53">
        <v>167</v>
      </c>
      <c r="C8" s="44">
        <v>44526</v>
      </c>
    </row>
    <row r="9" spans="1:20" s="107" customFormat="1" ht="15" customHeight="1" x14ac:dyDescent="0.2">
      <c r="A9" s="105" t="s">
        <v>334</v>
      </c>
      <c r="B9" s="109">
        <v>2766</v>
      </c>
      <c r="C9" s="106">
        <v>31744</v>
      </c>
    </row>
    <row r="10" spans="1:20" ht="15" customHeight="1" x14ac:dyDescent="0.2">
      <c r="A10" s="96" t="s">
        <v>325</v>
      </c>
      <c r="B10" s="53">
        <v>4541</v>
      </c>
      <c r="C10" s="44">
        <v>23997</v>
      </c>
    </row>
    <row r="11" spans="1:20" s="107" customFormat="1" ht="15" customHeight="1" x14ac:dyDescent="0.2">
      <c r="A11" s="105" t="s">
        <v>335</v>
      </c>
      <c r="B11" s="109">
        <v>3640</v>
      </c>
      <c r="C11" s="106">
        <v>22096</v>
      </c>
    </row>
    <row r="12" spans="1:20" ht="15" customHeight="1" x14ac:dyDescent="0.2">
      <c r="A12" s="96" t="s">
        <v>324</v>
      </c>
      <c r="B12" s="53">
        <v>6515</v>
      </c>
      <c r="C12" s="44">
        <v>20391</v>
      </c>
      <c r="E12" s="103"/>
    </row>
    <row r="13" spans="1:20" s="107" customFormat="1" ht="15" customHeight="1" x14ac:dyDescent="0.2">
      <c r="A13" s="105" t="s">
        <v>317</v>
      </c>
      <c r="B13" s="109">
        <v>1034</v>
      </c>
      <c r="C13" s="106">
        <v>16269</v>
      </c>
    </row>
    <row r="14" spans="1:20" ht="15" customHeight="1" x14ac:dyDescent="0.2">
      <c r="A14" s="96" t="s">
        <v>319</v>
      </c>
      <c r="B14" s="53">
        <v>116</v>
      </c>
      <c r="C14" s="44">
        <v>14618</v>
      </c>
    </row>
    <row r="15" spans="1:20" s="107" customFormat="1" ht="15" customHeight="1" x14ac:dyDescent="0.2">
      <c r="A15" s="105" t="s">
        <v>321</v>
      </c>
      <c r="B15" s="109">
        <v>2930</v>
      </c>
      <c r="C15" s="106">
        <v>13616</v>
      </c>
    </row>
    <row r="16" spans="1:20" ht="15" customHeight="1" x14ac:dyDescent="0.2">
      <c r="A16" s="96" t="s">
        <v>302</v>
      </c>
      <c r="B16" s="53">
        <v>1925</v>
      </c>
      <c r="C16" s="44">
        <v>12196</v>
      </c>
    </row>
    <row r="17" spans="1:3" s="107" customFormat="1" ht="15" customHeight="1" x14ac:dyDescent="0.2">
      <c r="A17" s="105" t="s">
        <v>336</v>
      </c>
      <c r="B17" s="109">
        <v>202</v>
      </c>
      <c r="C17" s="106">
        <v>12099</v>
      </c>
    </row>
    <row r="18" spans="1:3" ht="15" customHeight="1" x14ac:dyDescent="0.2">
      <c r="A18" s="96" t="s">
        <v>332</v>
      </c>
      <c r="B18" s="53">
        <v>633</v>
      </c>
      <c r="C18" s="53">
        <v>6377</v>
      </c>
    </row>
    <row r="19" spans="1:3" s="107" customFormat="1" ht="15" customHeight="1" x14ac:dyDescent="0.2">
      <c r="A19" s="105" t="s">
        <v>297</v>
      </c>
      <c r="B19" s="109">
        <v>1440</v>
      </c>
      <c r="C19" s="109">
        <v>4566</v>
      </c>
    </row>
    <row r="20" spans="1:3" ht="15" customHeight="1" x14ac:dyDescent="0.2">
      <c r="A20" s="96" t="s">
        <v>298</v>
      </c>
      <c r="B20" s="53">
        <v>76</v>
      </c>
      <c r="C20" s="53">
        <v>3933</v>
      </c>
    </row>
    <row r="21" spans="1:3" s="107" customFormat="1" ht="15" customHeight="1" x14ac:dyDescent="0.2">
      <c r="A21" s="105" t="s">
        <v>316</v>
      </c>
      <c r="B21" s="109">
        <v>311</v>
      </c>
      <c r="C21" s="109">
        <v>2699</v>
      </c>
    </row>
    <row r="22" spans="1:3" ht="15" customHeight="1" x14ac:dyDescent="0.2">
      <c r="A22" s="96" t="s">
        <v>305</v>
      </c>
      <c r="B22" s="53">
        <v>1447</v>
      </c>
      <c r="C22" s="53">
        <v>2652</v>
      </c>
    </row>
    <row r="23" spans="1:3" s="107" customFormat="1" ht="15" customHeight="1" x14ac:dyDescent="0.2">
      <c r="A23" s="105" t="s">
        <v>320</v>
      </c>
      <c r="B23" s="109">
        <v>361</v>
      </c>
      <c r="C23" s="109">
        <v>2645</v>
      </c>
    </row>
    <row r="24" spans="1:3" ht="15" customHeight="1" x14ac:dyDescent="0.2">
      <c r="A24" s="96" t="s">
        <v>308</v>
      </c>
      <c r="B24" s="53">
        <v>8</v>
      </c>
      <c r="C24" s="53">
        <v>2642</v>
      </c>
    </row>
    <row r="25" spans="1:3" s="107" customFormat="1" ht="15" customHeight="1" x14ac:dyDescent="0.2">
      <c r="A25" s="105" t="s">
        <v>331</v>
      </c>
      <c r="B25" s="109">
        <v>774</v>
      </c>
      <c r="C25" s="109">
        <v>2210</v>
      </c>
    </row>
    <row r="26" spans="1:3" ht="15" customHeight="1" x14ac:dyDescent="0.2">
      <c r="A26" s="96" t="s">
        <v>312</v>
      </c>
      <c r="B26" s="53">
        <v>210</v>
      </c>
      <c r="C26" s="53">
        <v>1903</v>
      </c>
    </row>
    <row r="27" spans="1:3" s="107" customFormat="1" ht="15" customHeight="1" x14ac:dyDescent="0.2">
      <c r="A27" s="105" t="s">
        <v>326</v>
      </c>
      <c r="B27" s="109">
        <v>144</v>
      </c>
      <c r="C27" s="109">
        <v>1519</v>
      </c>
    </row>
    <row r="28" spans="1:3" ht="15" customHeight="1" x14ac:dyDescent="0.2">
      <c r="A28" s="96" t="s">
        <v>304</v>
      </c>
      <c r="B28" s="53">
        <v>110</v>
      </c>
      <c r="C28" s="53">
        <v>1118</v>
      </c>
    </row>
    <row r="29" spans="1:3" s="107" customFormat="1" ht="15" customHeight="1" x14ac:dyDescent="0.2">
      <c r="A29" s="105" t="s">
        <v>328</v>
      </c>
      <c r="B29" s="109">
        <v>285</v>
      </c>
      <c r="C29" s="109">
        <v>861</v>
      </c>
    </row>
    <row r="30" spans="1:3" ht="15" customHeight="1" x14ac:dyDescent="0.2">
      <c r="A30" s="96" t="s">
        <v>340</v>
      </c>
      <c r="B30" s="53">
        <v>5</v>
      </c>
      <c r="C30" s="53">
        <v>704</v>
      </c>
    </row>
    <row r="31" spans="1:3" s="107" customFormat="1" ht="15" customHeight="1" x14ac:dyDescent="0.2">
      <c r="A31" s="105" t="s">
        <v>318</v>
      </c>
      <c r="B31" s="109">
        <v>106</v>
      </c>
      <c r="C31" s="109">
        <v>345</v>
      </c>
    </row>
    <row r="32" spans="1:3" ht="15" customHeight="1" x14ac:dyDescent="0.2">
      <c r="A32" s="96" t="s">
        <v>310</v>
      </c>
      <c r="B32" s="53">
        <v>208</v>
      </c>
      <c r="C32" s="53">
        <v>307</v>
      </c>
    </row>
    <row r="33" spans="1:5" s="107" customFormat="1" ht="15" customHeight="1" x14ac:dyDescent="0.2">
      <c r="A33" s="105" t="s">
        <v>327</v>
      </c>
      <c r="B33" s="109">
        <v>19</v>
      </c>
      <c r="C33" s="109">
        <v>22</v>
      </c>
    </row>
    <row r="34" spans="1:5" ht="15" customHeight="1" x14ac:dyDescent="0.2">
      <c r="A34" s="96" t="s">
        <v>323</v>
      </c>
      <c r="B34" s="53">
        <v>7</v>
      </c>
      <c r="C34" s="53">
        <v>15</v>
      </c>
    </row>
    <row r="35" spans="1:5" s="107" customFormat="1" ht="15" customHeight="1" x14ac:dyDescent="0.2">
      <c r="A35" s="105" t="s">
        <v>337</v>
      </c>
      <c r="B35" s="109">
        <v>4</v>
      </c>
      <c r="C35" s="109">
        <v>7</v>
      </c>
    </row>
    <row r="36" spans="1:5" ht="15" customHeight="1" x14ac:dyDescent="0.2">
      <c r="A36" s="96" t="s">
        <v>338</v>
      </c>
      <c r="B36" s="53">
        <v>3</v>
      </c>
      <c r="C36" s="53">
        <v>6</v>
      </c>
    </row>
    <row r="37" spans="1:5" s="107" customFormat="1" ht="15" customHeight="1" x14ac:dyDescent="0.2">
      <c r="A37" s="105" t="s">
        <v>313</v>
      </c>
      <c r="B37" s="109">
        <v>2</v>
      </c>
      <c r="C37" s="109">
        <v>4</v>
      </c>
    </row>
    <row r="38" spans="1:5" ht="15" customHeight="1" x14ac:dyDescent="0.2">
      <c r="A38" s="96" t="s">
        <v>301</v>
      </c>
      <c r="B38" s="53">
        <v>18</v>
      </c>
      <c r="C38" s="53">
        <v>2</v>
      </c>
    </row>
    <row r="39" spans="1:5" s="107" customFormat="1" ht="15" customHeight="1" x14ac:dyDescent="0.2">
      <c r="A39" s="105" t="s">
        <v>309</v>
      </c>
      <c r="B39" s="109">
        <v>1</v>
      </c>
      <c r="C39" s="109">
        <v>2</v>
      </c>
    </row>
    <row r="40" spans="1:5" ht="15" customHeight="1" x14ac:dyDescent="0.2">
      <c r="A40" s="96" t="s">
        <v>314</v>
      </c>
      <c r="B40" s="53">
        <v>2</v>
      </c>
      <c r="C40" s="53">
        <v>2</v>
      </c>
    </row>
    <row r="41" spans="1:5" s="107" customFormat="1" ht="15" customHeight="1" x14ac:dyDescent="0.2">
      <c r="A41" s="105" t="s">
        <v>299</v>
      </c>
      <c r="B41" s="109">
        <v>10</v>
      </c>
      <c r="C41" s="109">
        <v>0</v>
      </c>
    </row>
    <row r="42" spans="1:5" ht="15" customHeight="1" x14ac:dyDescent="0.2">
      <c r="A42" s="96" t="s">
        <v>300</v>
      </c>
      <c r="B42" s="53">
        <v>8</v>
      </c>
      <c r="C42" s="53">
        <v>0</v>
      </c>
      <c r="E42" s="104"/>
    </row>
    <row r="43" spans="1:5" ht="12.75" customHeight="1" x14ac:dyDescent="0.2">
      <c r="A43" s="16" t="s">
        <v>315</v>
      </c>
      <c r="B43" s="17">
        <v>3</v>
      </c>
      <c r="C43" s="17">
        <v>0</v>
      </c>
    </row>
    <row r="44" spans="1:5" ht="12.75" customHeight="1" x14ac:dyDescent="0.2">
      <c r="A44" s="443" t="s">
        <v>796</v>
      </c>
      <c r="B44" s="428"/>
      <c r="C44" s="428"/>
    </row>
    <row r="45" spans="1:5" ht="24.95" customHeight="1" x14ac:dyDescent="0.2">
      <c r="A45" s="428"/>
      <c r="B45" s="428"/>
      <c r="C45" s="428"/>
    </row>
    <row r="46" spans="1:5" ht="57.75" customHeight="1" x14ac:dyDescent="0.2">
      <c r="A46" s="428"/>
      <c r="B46" s="428"/>
      <c r="C46" s="428"/>
    </row>
    <row r="47" spans="1:5" ht="12.75" customHeight="1" x14ac:dyDescent="0.2">
      <c r="A47" s="364" t="s">
        <v>611</v>
      </c>
      <c r="B47" s="222"/>
      <c r="C47" s="222"/>
      <c r="D47" s="222"/>
      <c r="E47" s="222"/>
    </row>
    <row r="48" spans="1:5" ht="24.95" customHeight="1" x14ac:dyDescent="0.2">
      <c r="A48" s="480" t="s">
        <v>746</v>
      </c>
      <c r="B48" s="480"/>
      <c r="C48" s="480"/>
    </row>
    <row r="49" spans="1:3" ht="38.25" customHeight="1" x14ac:dyDescent="0.2">
      <c r="A49" s="334" t="s">
        <v>789</v>
      </c>
      <c r="B49" s="334"/>
      <c r="C49" s="334"/>
    </row>
    <row r="50" spans="1:3" ht="12.75" customHeight="1" x14ac:dyDescent="0.2">
      <c r="A50" s="207"/>
      <c r="B50" s="207"/>
      <c r="C50" s="207"/>
    </row>
    <row r="51" spans="1:3" ht="12.75" customHeight="1" x14ac:dyDescent="0.25">
      <c r="A51" s="23" t="s">
        <v>462</v>
      </c>
      <c r="B51" s="167"/>
      <c r="C51" s="167"/>
    </row>
  </sheetData>
  <sortState xmlns:xlrd2="http://schemas.microsoft.com/office/spreadsheetml/2017/richdata2" ref="A5:C42">
    <sortCondition descending="1" ref="C5:C42"/>
  </sortState>
  <mergeCells count="4">
    <mergeCell ref="A3:A4"/>
    <mergeCell ref="B3:C3"/>
    <mergeCell ref="A48:C48"/>
    <mergeCell ref="A44:C46"/>
  </mergeCells>
  <hyperlinks>
    <hyperlink ref="F1" location="Contents!A1" display="Return to Contents" xr:uid="{00000000-0004-0000-1F00-000000000000}"/>
    <hyperlink ref="A47" r:id="rId1" xr:uid="{00000000-0004-0000-1F00-000001000000}"/>
  </hyperlinks>
  <pageMargins left="0.70866141732283472" right="0.70866141732283472" top="0.74803149606299213" bottom="0.74803149606299213" header="0.31496062992125984" footer="0.31496062992125984"/>
  <pageSetup paperSize="9" scale="59" orientation="landscape" r:id="rId2"/>
  <headerFooter>
    <oddHeader>&amp;C&amp;"Arial,Regular"&amp;10Mental Health and Addiction: Service Use 2013/14</oddHeader>
    <oddFooter>&amp;R&amp;"Arial,Regular"&amp;10Page &amp;P of &amp;N</oddFooter>
  </headerFooter>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A1:T28"/>
  <sheetViews>
    <sheetView showGridLines="0" zoomScaleNormal="100" workbookViewId="0"/>
  </sheetViews>
  <sheetFormatPr defaultColWidth="9.140625" defaultRowHeight="12.75" customHeight="1" x14ac:dyDescent="0.2"/>
  <cols>
    <col min="1" max="1" width="35" style="16" bestFit="1" customWidth="1"/>
    <col min="2" max="4" width="13.42578125" style="17" customWidth="1"/>
    <col min="5" max="5" width="11.28515625" style="17" customWidth="1"/>
    <col min="6" max="7" width="7.7109375" style="17" customWidth="1"/>
    <col min="8" max="16384" width="9.140625" style="17"/>
  </cols>
  <sheetData>
    <row r="1" spans="1:20" ht="12.75" customHeight="1" x14ac:dyDescent="0.2">
      <c r="A1" s="15" t="s">
        <v>818</v>
      </c>
      <c r="B1" s="16"/>
      <c r="C1" s="16"/>
      <c r="D1" s="16"/>
      <c r="E1" s="16"/>
      <c r="F1" s="16"/>
      <c r="G1" s="16"/>
      <c r="H1" s="16"/>
      <c r="I1" s="16"/>
      <c r="J1" s="25" t="s">
        <v>465</v>
      </c>
      <c r="K1" s="16"/>
      <c r="L1" s="16"/>
      <c r="M1" s="16"/>
      <c r="N1" s="16"/>
      <c r="O1" s="16"/>
      <c r="P1" s="16"/>
      <c r="Q1" s="16"/>
      <c r="R1" s="16"/>
      <c r="S1" s="16"/>
      <c r="T1" s="16"/>
    </row>
    <row r="3" spans="1:20" ht="12.75" customHeight="1" x14ac:dyDescent="0.2">
      <c r="A3" s="93"/>
      <c r="B3" s="445" t="s">
        <v>33</v>
      </c>
      <c r="C3" s="445"/>
      <c r="D3" s="445"/>
      <c r="E3" s="445"/>
    </row>
    <row r="4" spans="1:20" x14ac:dyDescent="0.2">
      <c r="A4" s="150" t="s">
        <v>361</v>
      </c>
      <c r="B4" s="133" t="s">
        <v>470</v>
      </c>
      <c r="C4" s="133" t="s">
        <v>592</v>
      </c>
      <c r="D4" s="133" t="s">
        <v>487</v>
      </c>
    </row>
    <row r="5" spans="1:20" s="178" customFormat="1" ht="15" customHeight="1" x14ac:dyDescent="0.25">
      <c r="A5" s="138" t="s">
        <v>354</v>
      </c>
      <c r="B5" s="177">
        <v>123389</v>
      </c>
      <c r="C5" s="177">
        <v>13825</v>
      </c>
      <c r="D5" s="177">
        <v>1529622</v>
      </c>
      <c r="F5" s="179"/>
    </row>
    <row r="6" spans="1:20" s="178" customFormat="1" ht="15" customHeight="1" x14ac:dyDescent="0.25">
      <c r="A6" s="160" t="s">
        <v>355</v>
      </c>
      <c r="B6" s="180">
        <v>105770</v>
      </c>
      <c r="C6" s="181">
        <v>4</v>
      </c>
      <c r="D6" s="180">
        <v>1042006</v>
      </c>
    </row>
    <row r="7" spans="1:20" s="178" customFormat="1" ht="15" customHeight="1" x14ac:dyDescent="0.25">
      <c r="A7" s="182" t="s">
        <v>346</v>
      </c>
      <c r="B7" s="183">
        <v>52882</v>
      </c>
      <c r="C7" s="183">
        <v>30452</v>
      </c>
      <c r="D7" s="183">
        <v>779467</v>
      </c>
    </row>
    <row r="8" spans="1:20" s="178" customFormat="1" ht="15" customHeight="1" x14ac:dyDescent="0.25">
      <c r="A8" s="160" t="s">
        <v>349</v>
      </c>
      <c r="B8" s="180">
        <v>44384</v>
      </c>
      <c r="C8" s="183">
        <v>16768</v>
      </c>
      <c r="D8" s="180">
        <v>641808</v>
      </c>
    </row>
    <row r="9" spans="1:20" s="178" customFormat="1" ht="15" customHeight="1" x14ac:dyDescent="0.25">
      <c r="A9" s="182" t="s">
        <v>360</v>
      </c>
      <c r="B9" s="183">
        <v>41787</v>
      </c>
      <c r="C9" s="184">
        <v>0</v>
      </c>
      <c r="D9" s="183">
        <v>170457</v>
      </c>
    </row>
    <row r="10" spans="1:20" s="178" customFormat="1" ht="15" customHeight="1" x14ac:dyDescent="0.25">
      <c r="A10" s="160" t="s">
        <v>352</v>
      </c>
      <c r="B10" s="180">
        <v>14692</v>
      </c>
      <c r="C10" s="180">
        <v>395662</v>
      </c>
      <c r="D10" s="180">
        <v>52420</v>
      </c>
    </row>
    <row r="11" spans="1:20" s="178" customFormat="1" ht="15" customHeight="1" x14ac:dyDescent="0.25">
      <c r="A11" s="182" t="s">
        <v>357</v>
      </c>
      <c r="B11" s="183">
        <v>11864</v>
      </c>
      <c r="C11" s="183">
        <v>651553</v>
      </c>
      <c r="D11" s="183">
        <v>47898</v>
      </c>
    </row>
    <row r="12" spans="1:20" s="178" customFormat="1" ht="15" customHeight="1" x14ac:dyDescent="0.25">
      <c r="A12" s="160" t="s">
        <v>351</v>
      </c>
      <c r="B12" s="180">
        <v>11063</v>
      </c>
      <c r="C12" s="181">
        <v>0</v>
      </c>
      <c r="D12" s="180">
        <v>20113</v>
      </c>
    </row>
    <row r="13" spans="1:20" s="178" customFormat="1" ht="15" customHeight="1" x14ac:dyDescent="0.25">
      <c r="A13" s="182" t="s">
        <v>359</v>
      </c>
      <c r="B13" s="183">
        <v>10297</v>
      </c>
      <c r="C13" s="184">
        <v>0</v>
      </c>
      <c r="D13" s="183">
        <v>48044</v>
      </c>
    </row>
    <row r="14" spans="1:20" s="178" customFormat="1" ht="15" customHeight="1" x14ac:dyDescent="0.25">
      <c r="A14" s="160" t="s">
        <v>353</v>
      </c>
      <c r="B14" s="180">
        <v>10112</v>
      </c>
      <c r="C14" s="181">
        <v>218</v>
      </c>
      <c r="D14" s="180">
        <v>32962</v>
      </c>
    </row>
    <row r="15" spans="1:20" s="178" customFormat="1" ht="15" customHeight="1" x14ac:dyDescent="0.25">
      <c r="A15" s="182" t="s">
        <v>356</v>
      </c>
      <c r="B15" s="184">
        <v>8727</v>
      </c>
      <c r="C15" s="184">
        <v>0</v>
      </c>
      <c r="D15" s="183">
        <v>37278</v>
      </c>
    </row>
    <row r="16" spans="1:20" s="178" customFormat="1" ht="15" customHeight="1" x14ac:dyDescent="0.25">
      <c r="A16" s="160" t="s">
        <v>362</v>
      </c>
      <c r="B16" s="181">
        <v>5339</v>
      </c>
      <c r="C16" s="181">
        <v>34</v>
      </c>
      <c r="D16" s="180">
        <v>47168</v>
      </c>
    </row>
    <row r="17" spans="1:7" s="178" customFormat="1" ht="15" customHeight="1" x14ac:dyDescent="0.25">
      <c r="A17" s="182" t="s">
        <v>348</v>
      </c>
      <c r="B17" s="184">
        <v>3439</v>
      </c>
      <c r="C17" s="183">
        <v>0</v>
      </c>
      <c r="D17" s="331">
        <v>7911</v>
      </c>
    </row>
    <row r="18" spans="1:7" s="178" customFormat="1" ht="15" customHeight="1" x14ac:dyDescent="0.25">
      <c r="A18" s="160" t="s">
        <v>350</v>
      </c>
      <c r="B18" s="330">
        <v>3125</v>
      </c>
      <c r="C18" s="181">
        <v>0</v>
      </c>
      <c r="D18" s="180">
        <v>51756</v>
      </c>
    </row>
    <row r="19" spans="1:7" s="178" customFormat="1" ht="15" customHeight="1" x14ac:dyDescent="0.25">
      <c r="A19" s="138" t="s">
        <v>358</v>
      </c>
      <c r="B19" s="185">
        <v>2250</v>
      </c>
      <c r="C19" s="185">
        <v>4</v>
      </c>
      <c r="D19" s="180">
        <v>18583</v>
      </c>
    </row>
    <row r="20" spans="1:7" s="178" customFormat="1" ht="15" customHeight="1" x14ac:dyDescent="0.25">
      <c r="A20" s="160" t="s">
        <v>345</v>
      </c>
      <c r="B20" s="181">
        <v>1878</v>
      </c>
      <c r="C20" s="181">
        <v>0</v>
      </c>
      <c r="D20" s="330">
        <v>9657</v>
      </c>
    </row>
    <row r="21" spans="1:7" s="178" customFormat="1" ht="15" customHeight="1" x14ac:dyDescent="0.25">
      <c r="A21" s="138" t="s">
        <v>347</v>
      </c>
      <c r="B21" s="185">
        <v>1755</v>
      </c>
      <c r="C21" s="180">
        <v>22786</v>
      </c>
      <c r="D21" s="180">
        <v>27857</v>
      </c>
    </row>
    <row r="22" spans="1:7" s="178" customFormat="1" ht="15" customHeight="1" x14ac:dyDescent="0.25">
      <c r="A22" s="186" t="s">
        <v>0</v>
      </c>
      <c r="B22" s="187">
        <v>452753</v>
      </c>
      <c r="C22" s="187">
        <v>1131306</v>
      </c>
      <c r="D22" s="187">
        <v>4565007</v>
      </c>
    </row>
    <row r="23" spans="1:7" ht="9" customHeight="1" x14ac:dyDescent="0.2"/>
    <row r="24" spans="1:7" ht="12.75" customHeight="1" x14ac:dyDescent="0.2">
      <c r="A24" s="23" t="s">
        <v>459</v>
      </c>
      <c r="B24" s="40"/>
      <c r="C24" s="40"/>
      <c r="D24" s="40"/>
      <c r="E24" s="40"/>
    </row>
    <row r="25" spans="1:7" ht="96.75" customHeight="1" x14ac:dyDescent="0.25">
      <c r="A25" s="443" t="s">
        <v>820</v>
      </c>
      <c r="B25" s="466"/>
      <c r="C25" s="466"/>
      <c r="D25" s="466"/>
      <c r="E25" s="405"/>
    </row>
    <row r="26" spans="1:7" ht="15" customHeight="1" x14ac:dyDescent="0.2">
      <c r="A26" s="365" t="s">
        <v>611</v>
      </c>
      <c r="B26" s="227"/>
      <c r="C26" s="227"/>
      <c r="D26" s="227"/>
      <c r="E26" s="227"/>
      <c r="F26" s="223"/>
      <c r="G26" s="223"/>
    </row>
    <row r="27" spans="1:7" ht="15.75" customHeight="1" x14ac:dyDescent="0.2">
      <c r="A27" s="443"/>
      <c r="B27" s="443"/>
      <c r="C27" s="443"/>
      <c r="D27" s="443"/>
      <c r="E27" s="443"/>
      <c r="F27" s="226"/>
      <c r="G27" s="226"/>
    </row>
    <row r="28" spans="1:7" ht="12.75" customHeight="1" x14ac:dyDescent="0.25">
      <c r="A28" s="23" t="s">
        <v>462</v>
      </c>
      <c r="B28"/>
      <c r="C28"/>
      <c r="D28"/>
      <c r="E28"/>
    </row>
  </sheetData>
  <sortState xmlns:xlrd2="http://schemas.microsoft.com/office/spreadsheetml/2017/richdata2" ref="A5:E21">
    <sortCondition descending="1" ref="D5:D21"/>
  </sortState>
  <mergeCells count="3">
    <mergeCell ref="B3:E3"/>
    <mergeCell ref="A27:E27"/>
    <mergeCell ref="A25:D25"/>
  </mergeCells>
  <hyperlinks>
    <hyperlink ref="J1" location="Contents!A1" display="Return to Contents" xr:uid="{00000000-0004-0000-2000-000000000000}"/>
    <hyperlink ref="A26" r:id="rId1" xr:uid="{00000000-0004-0000-2000-000001000000}"/>
  </hyperlinks>
  <pageMargins left="0.70866141732283472" right="0.70866141732283472" top="0.74803149606299213" bottom="0.74803149606299213" header="0.31496062992125984" footer="0.31496062992125984"/>
  <pageSetup paperSize="9" orientation="landscape" r:id="rId2"/>
  <headerFooter>
    <oddHeader>&amp;C&amp;"Arial,Regular"&amp;10Mental Health and Addiction: Service Use 2013/14</oddHeader>
    <oddFooter>&amp;R&amp;"Arial,Regular"&amp;10Page &amp;P of &amp;N</oddFooter>
  </headerFooter>
  <legacyDrawing r:id="rId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T53"/>
  <sheetViews>
    <sheetView showGridLines="0" zoomScaleNormal="100" workbookViewId="0">
      <pane ySplit="5" topLeftCell="A6" activePane="bottomLeft" state="frozen"/>
      <selection activeCell="T2" sqref="T2"/>
      <selection pane="bottomLeft" activeCell="A6" sqref="A6"/>
    </sheetView>
  </sheetViews>
  <sheetFormatPr defaultColWidth="9.140625" defaultRowHeight="12.75" customHeight="1" x14ac:dyDescent="0.2"/>
  <cols>
    <col min="1" max="1" width="49.140625" style="16" customWidth="1"/>
    <col min="2" max="2" width="9.7109375" style="17" customWidth="1"/>
    <col min="3" max="4" width="10.28515625" style="17" customWidth="1"/>
    <col min="5" max="5" width="9.7109375" style="17" customWidth="1"/>
    <col min="6" max="6" width="10" style="17" customWidth="1"/>
    <col min="7" max="7" width="16.42578125" style="17" customWidth="1"/>
    <col min="8" max="8" width="11" style="17" customWidth="1"/>
    <col min="9" max="9" width="9.7109375" style="17" customWidth="1"/>
    <col min="10" max="10" width="12.5703125" style="17" customWidth="1"/>
    <col min="11" max="14" width="9.7109375" style="17" customWidth="1"/>
    <col min="15" max="15" width="10.140625" style="17" customWidth="1"/>
    <col min="16" max="16" width="9.7109375" style="17" customWidth="1"/>
    <col min="17" max="17" width="10.42578125" style="17" customWidth="1"/>
    <col min="18" max="18" width="14" style="17" customWidth="1"/>
    <col min="19" max="16384" width="9.140625" style="17"/>
  </cols>
  <sheetData>
    <row r="1" spans="1:20" ht="12.75" customHeight="1" x14ac:dyDescent="0.2">
      <c r="A1" s="15" t="s">
        <v>747</v>
      </c>
      <c r="B1" s="16"/>
      <c r="C1" s="16"/>
      <c r="D1" s="16"/>
      <c r="E1" s="16"/>
      <c r="F1" s="16"/>
      <c r="G1" s="16"/>
      <c r="H1" s="16"/>
      <c r="I1" s="16"/>
      <c r="J1" s="16"/>
      <c r="K1" s="16"/>
      <c r="L1" s="16"/>
      <c r="M1" s="16"/>
      <c r="N1" s="16"/>
      <c r="O1" s="16"/>
      <c r="P1" s="16"/>
      <c r="Q1" s="16"/>
      <c r="R1" s="16"/>
      <c r="S1" s="25" t="s">
        <v>465</v>
      </c>
      <c r="T1" s="16"/>
    </row>
    <row r="2" spans="1:20" ht="12.75" customHeight="1" x14ac:dyDescent="0.2">
      <c r="A2" s="446" t="s">
        <v>333</v>
      </c>
      <c r="B2" s="445" t="s">
        <v>344</v>
      </c>
      <c r="C2" s="445"/>
      <c r="D2" s="445"/>
      <c r="E2" s="445"/>
      <c r="F2" s="445"/>
      <c r="G2" s="445"/>
      <c r="H2" s="445"/>
      <c r="I2" s="445"/>
      <c r="J2" s="445"/>
      <c r="K2" s="445"/>
      <c r="L2" s="445"/>
      <c r="M2" s="445"/>
      <c r="N2" s="445"/>
      <c r="O2" s="445"/>
      <c r="P2" s="445"/>
      <c r="Q2" s="445"/>
      <c r="R2" s="445"/>
    </row>
    <row r="3" spans="1:20" ht="12.75" customHeight="1" x14ac:dyDescent="0.2">
      <c r="A3" s="446"/>
      <c r="B3" s="445" t="s">
        <v>345</v>
      </c>
      <c r="C3" s="445" t="s">
        <v>346</v>
      </c>
      <c r="D3" s="445" t="s">
        <v>347</v>
      </c>
      <c r="E3" s="445" t="s">
        <v>348</v>
      </c>
      <c r="F3" s="445" t="s">
        <v>349</v>
      </c>
      <c r="G3" s="445" t="s">
        <v>350</v>
      </c>
      <c r="H3" s="445" t="s">
        <v>351</v>
      </c>
      <c r="I3" s="445" t="s">
        <v>352</v>
      </c>
      <c r="J3" s="445" t="s">
        <v>362</v>
      </c>
      <c r="K3" s="445" t="s">
        <v>353</v>
      </c>
      <c r="L3" s="445" t="s">
        <v>354</v>
      </c>
      <c r="M3" s="445" t="s">
        <v>355</v>
      </c>
      <c r="N3" s="445" t="s">
        <v>356</v>
      </c>
      <c r="O3" s="445" t="s">
        <v>357</v>
      </c>
      <c r="P3" s="445" t="s">
        <v>358</v>
      </c>
      <c r="Q3" s="445" t="s">
        <v>359</v>
      </c>
      <c r="R3" s="445" t="s">
        <v>360</v>
      </c>
    </row>
    <row r="4" spans="1:20" ht="12.75" customHeight="1" x14ac:dyDescent="0.2">
      <c r="A4" s="446"/>
      <c r="B4" s="445"/>
      <c r="C4" s="445"/>
      <c r="D4" s="445"/>
      <c r="E4" s="445"/>
      <c r="F4" s="445"/>
      <c r="G4" s="445"/>
      <c r="H4" s="445"/>
      <c r="I4" s="445"/>
      <c r="J4" s="445"/>
      <c r="K4" s="445"/>
      <c r="L4" s="445"/>
      <c r="M4" s="445"/>
      <c r="N4" s="445"/>
      <c r="O4" s="445"/>
      <c r="P4" s="445"/>
      <c r="Q4" s="445"/>
      <c r="R4" s="445"/>
    </row>
    <row r="5" spans="1:20" ht="12.75" customHeight="1" x14ac:dyDescent="0.2">
      <c r="A5" s="463"/>
      <c r="B5" s="481"/>
      <c r="C5" s="481"/>
      <c r="D5" s="481"/>
      <c r="E5" s="481"/>
      <c r="F5" s="481"/>
      <c r="G5" s="481"/>
      <c r="H5" s="481"/>
      <c r="I5" s="481"/>
      <c r="J5" s="481"/>
      <c r="K5" s="481"/>
      <c r="L5" s="481"/>
      <c r="M5" s="481"/>
      <c r="N5" s="481"/>
      <c r="O5" s="481"/>
      <c r="P5" s="481"/>
      <c r="Q5" s="481"/>
      <c r="R5" s="481"/>
    </row>
    <row r="6" spans="1:20" s="107" customFormat="1" ht="15" customHeight="1" x14ac:dyDescent="0.2">
      <c r="A6" s="141" t="s">
        <v>331</v>
      </c>
      <c r="B6" s="109">
        <v>17</v>
      </c>
      <c r="C6" s="109">
        <v>2935</v>
      </c>
      <c r="D6" s="109">
        <v>17</v>
      </c>
      <c r="E6" s="109">
        <v>26</v>
      </c>
      <c r="F6" s="109">
        <v>477</v>
      </c>
      <c r="G6" s="109">
        <v>10</v>
      </c>
      <c r="H6" s="109">
        <v>1</v>
      </c>
      <c r="I6" s="109">
        <v>55</v>
      </c>
      <c r="J6" s="109">
        <v>80</v>
      </c>
      <c r="K6" s="109">
        <v>150</v>
      </c>
      <c r="L6" s="109">
        <v>2581</v>
      </c>
      <c r="M6" s="109">
        <v>3306</v>
      </c>
      <c r="N6" s="109">
        <v>5</v>
      </c>
      <c r="O6" s="109">
        <v>112</v>
      </c>
      <c r="P6" s="109">
        <v>29</v>
      </c>
      <c r="Q6" s="109">
        <v>48</v>
      </c>
      <c r="R6" s="109">
        <v>818</v>
      </c>
    </row>
    <row r="7" spans="1:20" ht="15" customHeight="1" x14ac:dyDescent="0.2">
      <c r="A7" s="139" t="s">
        <v>303</v>
      </c>
      <c r="B7" s="53">
        <v>2615</v>
      </c>
      <c r="C7" s="44">
        <v>53379</v>
      </c>
      <c r="D7" s="53">
        <v>1387</v>
      </c>
      <c r="E7" s="53">
        <v>1669</v>
      </c>
      <c r="F7" s="44">
        <v>17163</v>
      </c>
      <c r="G7" s="53">
        <v>829</v>
      </c>
      <c r="H7" s="53">
        <v>811</v>
      </c>
      <c r="I7" s="53">
        <v>8517</v>
      </c>
      <c r="J7" s="53">
        <v>4704</v>
      </c>
      <c r="K7" s="53">
        <v>4366</v>
      </c>
      <c r="L7" s="44">
        <v>211474</v>
      </c>
      <c r="M7" s="44">
        <v>248558</v>
      </c>
      <c r="N7" s="53">
        <v>6067</v>
      </c>
      <c r="O7" s="53">
        <v>4721</v>
      </c>
      <c r="P7" s="53">
        <v>2523</v>
      </c>
      <c r="Q7" s="53">
        <v>3754</v>
      </c>
      <c r="R7" s="44">
        <v>74611</v>
      </c>
    </row>
    <row r="8" spans="1:20" s="107" customFormat="1" ht="30" customHeight="1" x14ac:dyDescent="0.2">
      <c r="A8" s="141" t="s">
        <v>337</v>
      </c>
      <c r="B8" s="109">
        <v>0</v>
      </c>
      <c r="C8" s="109">
        <v>23</v>
      </c>
      <c r="D8" s="109">
        <v>4951</v>
      </c>
      <c r="E8" s="109">
        <v>0</v>
      </c>
      <c r="F8" s="109">
        <v>0</v>
      </c>
      <c r="G8" s="109">
        <v>0</v>
      </c>
      <c r="H8" s="109">
        <v>0</v>
      </c>
      <c r="I8" s="109">
        <v>0</v>
      </c>
      <c r="J8" s="109">
        <v>4</v>
      </c>
      <c r="K8" s="109">
        <v>0</v>
      </c>
      <c r="L8" s="109">
        <v>0</v>
      </c>
      <c r="M8" s="109">
        <v>0</v>
      </c>
      <c r="N8" s="109">
        <v>0</v>
      </c>
      <c r="O8" s="109">
        <v>260</v>
      </c>
      <c r="P8" s="109">
        <v>0</v>
      </c>
      <c r="Q8" s="109">
        <v>0</v>
      </c>
      <c r="R8" s="109">
        <v>0</v>
      </c>
    </row>
    <row r="9" spans="1:20" ht="30" customHeight="1" x14ac:dyDescent="0.2">
      <c r="A9" s="139" t="s">
        <v>338</v>
      </c>
      <c r="B9" s="53">
        <v>0</v>
      </c>
      <c r="C9" s="53">
        <v>0</v>
      </c>
      <c r="D9" s="53">
        <v>2</v>
      </c>
      <c r="E9" s="53">
        <v>0</v>
      </c>
      <c r="F9" s="53">
        <v>0</v>
      </c>
      <c r="G9" s="53">
        <v>0</v>
      </c>
      <c r="H9" s="53">
        <v>0</v>
      </c>
      <c r="I9" s="53">
        <v>0</v>
      </c>
      <c r="J9" s="53">
        <v>0</v>
      </c>
      <c r="K9" s="53">
        <v>0</v>
      </c>
      <c r="L9" s="53">
        <v>0</v>
      </c>
      <c r="M9" s="53">
        <v>0</v>
      </c>
      <c r="N9" s="53">
        <v>0</v>
      </c>
      <c r="O9" s="53">
        <v>3984</v>
      </c>
      <c r="P9" s="53">
        <v>0</v>
      </c>
      <c r="Q9" s="53">
        <v>0</v>
      </c>
      <c r="R9" s="53">
        <v>0</v>
      </c>
    </row>
    <row r="10" spans="1:20" s="107" customFormat="1" ht="15" customHeight="1" x14ac:dyDescent="0.2">
      <c r="A10" s="141" t="s">
        <v>340</v>
      </c>
      <c r="B10" s="109">
        <v>0</v>
      </c>
      <c r="C10" s="109">
        <v>1594</v>
      </c>
      <c r="D10" s="109">
        <v>2330</v>
      </c>
      <c r="E10" s="109">
        <v>0</v>
      </c>
      <c r="F10" s="109">
        <v>0</v>
      </c>
      <c r="G10" s="109">
        <v>0</v>
      </c>
      <c r="H10" s="109">
        <v>0</v>
      </c>
      <c r="I10" s="109">
        <v>0</v>
      </c>
      <c r="J10" s="109">
        <v>0</v>
      </c>
      <c r="K10" s="109">
        <v>0</v>
      </c>
      <c r="L10" s="109">
        <v>0</v>
      </c>
      <c r="M10" s="109">
        <v>0</v>
      </c>
      <c r="N10" s="109">
        <v>0</v>
      </c>
      <c r="O10" s="106">
        <v>43179</v>
      </c>
      <c r="P10" s="109">
        <v>0</v>
      </c>
      <c r="Q10" s="109">
        <v>0</v>
      </c>
      <c r="R10" s="109">
        <v>0</v>
      </c>
    </row>
    <row r="11" spans="1:20" ht="15" customHeight="1" x14ac:dyDescent="0.2">
      <c r="A11" s="139" t="s">
        <v>330</v>
      </c>
      <c r="B11" s="53">
        <v>1191</v>
      </c>
      <c r="C11" s="44">
        <v>326746</v>
      </c>
      <c r="D11" s="53">
        <v>7349</v>
      </c>
      <c r="E11" s="53">
        <v>385</v>
      </c>
      <c r="F11" s="44">
        <v>237447</v>
      </c>
      <c r="G11" s="53">
        <v>1419</v>
      </c>
      <c r="H11" s="53">
        <v>189</v>
      </c>
      <c r="I11" s="53">
        <v>2087</v>
      </c>
      <c r="J11" s="53">
        <v>1007</v>
      </c>
      <c r="K11" s="53">
        <v>736</v>
      </c>
      <c r="L11" s="44">
        <v>46414</v>
      </c>
      <c r="M11" s="44">
        <v>125762</v>
      </c>
      <c r="N11" s="53">
        <v>192</v>
      </c>
      <c r="O11" s="53">
        <v>5485</v>
      </c>
      <c r="P11" s="53">
        <v>1980</v>
      </c>
      <c r="Q11" s="44">
        <v>22518</v>
      </c>
      <c r="R11" s="44">
        <v>13224</v>
      </c>
    </row>
    <row r="12" spans="1:20" s="107" customFormat="1" ht="15" customHeight="1" x14ac:dyDescent="0.2">
      <c r="A12" s="141" t="s">
        <v>305</v>
      </c>
      <c r="B12" s="109">
        <v>1383</v>
      </c>
      <c r="C12" s="109">
        <v>3519</v>
      </c>
      <c r="D12" s="109">
        <v>242</v>
      </c>
      <c r="E12" s="109">
        <v>9</v>
      </c>
      <c r="F12" s="109">
        <v>1912</v>
      </c>
      <c r="G12" s="109">
        <v>29</v>
      </c>
      <c r="H12" s="109">
        <v>1</v>
      </c>
      <c r="I12" s="109">
        <v>475</v>
      </c>
      <c r="J12" s="109">
        <v>188</v>
      </c>
      <c r="K12" s="109">
        <v>27</v>
      </c>
      <c r="L12" s="109">
        <v>4530</v>
      </c>
      <c r="M12" s="109">
        <v>1065</v>
      </c>
      <c r="N12" s="109">
        <v>10</v>
      </c>
      <c r="O12" s="109">
        <v>507</v>
      </c>
      <c r="P12" s="109">
        <v>19</v>
      </c>
      <c r="Q12" s="109">
        <v>73</v>
      </c>
      <c r="R12" s="109">
        <v>758</v>
      </c>
    </row>
    <row r="13" spans="1:20" ht="15" customHeight="1" x14ac:dyDescent="0.2">
      <c r="A13" s="139" t="s">
        <v>321</v>
      </c>
      <c r="B13" s="53">
        <v>1478</v>
      </c>
      <c r="C13" s="53">
        <v>5428</v>
      </c>
      <c r="D13" s="53">
        <v>65</v>
      </c>
      <c r="E13" s="53">
        <v>50</v>
      </c>
      <c r="F13" s="53">
        <v>10067</v>
      </c>
      <c r="G13" s="53">
        <v>34</v>
      </c>
      <c r="H13" s="53">
        <v>81</v>
      </c>
      <c r="I13" s="53">
        <v>826</v>
      </c>
      <c r="J13" s="53">
        <v>770</v>
      </c>
      <c r="K13" s="53">
        <v>374</v>
      </c>
      <c r="L13" s="44">
        <v>24474</v>
      </c>
      <c r="M13" s="44">
        <v>86482</v>
      </c>
      <c r="N13" s="53">
        <v>242</v>
      </c>
      <c r="O13" s="53">
        <v>270</v>
      </c>
      <c r="P13" s="53">
        <v>329</v>
      </c>
      <c r="Q13" s="53">
        <v>3916</v>
      </c>
      <c r="R13" s="53">
        <v>5918</v>
      </c>
    </row>
    <row r="14" spans="1:20" s="107" customFormat="1" ht="15" customHeight="1" x14ac:dyDescent="0.2">
      <c r="A14" s="141" t="s">
        <v>325</v>
      </c>
      <c r="B14" s="109">
        <v>1421</v>
      </c>
      <c r="C14" s="106">
        <v>17281</v>
      </c>
      <c r="D14" s="109">
        <v>227</v>
      </c>
      <c r="E14" s="109">
        <v>400</v>
      </c>
      <c r="F14" s="106">
        <v>44492</v>
      </c>
      <c r="G14" s="109">
        <v>240</v>
      </c>
      <c r="H14" s="109">
        <v>1989</v>
      </c>
      <c r="I14" s="109">
        <v>3174</v>
      </c>
      <c r="J14" s="109">
        <v>3624</v>
      </c>
      <c r="K14" s="109">
        <v>3910</v>
      </c>
      <c r="L14" s="106">
        <v>104239</v>
      </c>
      <c r="M14" s="106">
        <v>22288</v>
      </c>
      <c r="N14" s="109">
        <v>314</v>
      </c>
      <c r="O14" s="109">
        <v>1432</v>
      </c>
      <c r="P14" s="109">
        <v>1102</v>
      </c>
      <c r="Q14" s="109">
        <v>555</v>
      </c>
      <c r="R14" s="109">
        <v>2143</v>
      </c>
    </row>
    <row r="15" spans="1:20" ht="15" customHeight="1" x14ac:dyDescent="0.2">
      <c r="A15" s="139" t="s">
        <v>310</v>
      </c>
      <c r="B15" s="53">
        <v>0</v>
      </c>
      <c r="C15" s="53">
        <v>3437</v>
      </c>
      <c r="D15" s="53">
        <v>2</v>
      </c>
      <c r="E15" s="53">
        <v>2802</v>
      </c>
      <c r="F15" s="53">
        <v>18</v>
      </c>
      <c r="G15" s="53">
        <v>2</v>
      </c>
      <c r="H15" s="53">
        <v>0</v>
      </c>
      <c r="I15" s="53">
        <v>64</v>
      </c>
      <c r="J15" s="53">
        <v>15</v>
      </c>
      <c r="K15" s="53">
        <v>9</v>
      </c>
      <c r="L15" s="53">
        <v>466</v>
      </c>
      <c r="M15" s="53">
        <v>191</v>
      </c>
      <c r="N15" s="53">
        <v>34</v>
      </c>
      <c r="O15" s="53">
        <v>2</v>
      </c>
      <c r="P15" s="53">
        <v>7</v>
      </c>
      <c r="Q15" s="53">
        <v>15</v>
      </c>
      <c r="R15" s="53">
        <v>112</v>
      </c>
    </row>
    <row r="16" spans="1:20" s="107" customFormat="1" ht="15" customHeight="1" x14ac:dyDescent="0.2">
      <c r="A16" s="141" t="s">
        <v>301</v>
      </c>
      <c r="B16" s="109">
        <v>0</v>
      </c>
      <c r="C16" s="109">
        <v>4858</v>
      </c>
      <c r="D16" s="109">
        <v>39</v>
      </c>
      <c r="E16" s="109">
        <v>0</v>
      </c>
      <c r="F16" s="109">
        <v>784</v>
      </c>
      <c r="G16" s="109">
        <v>0</v>
      </c>
      <c r="H16" s="109">
        <v>0</v>
      </c>
      <c r="I16" s="109">
        <v>252</v>
      </c>
      <c r="J16" s="109">
        <v>0</v>
      </c>
      <c r="K16" s="109">
        <v>217</v>
      </c>
      <c r="L16" s="109">
        <v>13</v>
      </c>
      <c r="M16" s="109">
        <v>0</v>
      </c>
      <c r="N16" s="109">
        <v>0</v>
      </c>
      <c r="O16" s="106">
        <v>26001</v>
      </c>
      <c r="P16" s="109">
        <v>4</v>
      </c>
      <c r="Q16" s="109">
        <v>0</v>
      </c>
      <c r="R16" s="109">
        <v>0</v>
      </c>
    </row>
    <row r="17" spans="1:18" ht="15" customHeight="1" x14ac:dyDescent="0.2">
      <c r="A17" s="139" t="s">
        <v>317</v>
      </c>
      <c r="B17" s="53">
        <v>171</v>
      </c>
      <c r="C17" s="44">
        <v>58395</v>
      </c>
      <c r="D17" s="53">
        <v>22</v>
      </c>
      <c r="E17" s="53">
        <v>19</v>
      </c>
      <c r="F17" s="53">
        <v>501</v>
      </c>
      <c r="G17" s="44">
        <v>24552</v>
      </c>
      <c r="H17" s="53">
        <v>1</v>
      </c>
      <c r="I17" s="53">
        <v>213</v>
      </c>
      <c r="J17" s="53">
        <v>4289</v>
      </c>
      <c r="K17" s="53">
        <v>64</v>
      </c>
      <c r="L17" s="44">
        <v>56652</v>
      </c>
      <c r="M17" s="53">
        <v>870</v>
      </c>
      <c r="N17" s="53">
        <v>1780</v>
      </c>
      <c r="O17" s="53">
        <v>338</v>
      </c>
      <c r="P17" s="53">
        <v>9</v>
      </c>
      <c r="Q17" s="53">
        <v>237</v>
      </c>
      <c r="R17" s="53">
        <v>286</v>
      </c>
    </row>
    <row r="18" spans="1:18" s="107" customFormat="1" ht="15" customHeight="1" x14ac:dyDescent="0.2">
      <c r="A18" s="141" t="s">
        <v>316</v>
      </c>
      <c r="B18" s="109">
        <v>1</v>
      </c>
      <c r="C18" s="109">
        <v>8623</v>
      </c>
      <c r="D18" s="109">
        <v>6</v>
      </c>
      <c r="E18" s="109">
        <v>4</v>
      </c>
      <c r="F18" s="109">
        <v>128</v>
      </c>
      <c r="G18" s="109">
        <v>4228</v>
      </c>
      <c r="H18" s="109">
        <v>1</v>
      </c>
      <c r="I18" s="109">
        <v>54</v>
      </c>
      <c r="J18" s="109">
        <v>790</v>
      </c>
      <c r="K18" s="109">
        <v>10</v>
      </c>
      <c r="L18" s="106">
        <v>15532</v>
      </c>
      <c r="M18" s="109">
        <v>511</v>
      </c>
      <c r="N18" s="109">
        <v>135</v>
      </c>
      <c r="O18" s="109">
        <v>397</v>
      </c>
      <c r="P18" s="109">
        <v>0</v>
      </c>
      <c r="Q18" s="109">
        <v>73</v>
      </c>
      <c r="R18" s="109">
        <v>90</v>
      </c>
    </row>
    <row r="19" spans="1:18" ht="15" customHeight="1" x14ac:dyDescent="0.2">
      <c r="A19" s="139" t="s">
        <v>324</v>
      </c>
      <c r="B19" s="53">
        <v>54</v>
      </c>
      <c r="C19" s="44">
        <v>34695</v>
      </c>
      <c r="D19" s="53">
        <v>414</v>
      </c>
      <c r="E19" s="53">
        <v>182</v>
      </c>
      <c r="F19" s="44">
        <v>29922</v>
      </c>
      <c r="G19" s="53">
        <v>4642</v>
      </c>
      <c r="H19" s="53">
        <v>21</v>
      </c>
      <c r="I19" s="53">
        <v>480</v>
      </c>
      <c r="J19" s="53">
        <v>3380</v>
      </c>
      <c r="K19" s="53">
        <v>670</v>
      </c>
      <c r="L19" s="44">
        <v>122604</v>
      </c>
      <c r="M19" s="44">
        <v>15403</v>
      </c>
      <c r="N19" s="53">
        <v>405</v>
      </c>
      <c r="O19" s="53">
        <v>733</v>
      </c>
      <c r="P19" s="53">
        <v>1773</v>
      </c>
      <c r="Q19" s="53">
        <v>1247</v>
      </c>
      <c r="R19" s="53">
        <v>7070</v>
      </c>
    </row>
    <row r="20" spans="1:18" s="107" customFormat="1" ht="18" customHeight="1" x14ac:dyDescent="0.2">
      <c r="A20" s="141" t="s">
        <v>304</v>
      </c>
      <c r="B20" s="109">
        <v>8</v>
      </c>
      <c r="C20" s="109">
        <v>1753</v>
      </c>
      <c r="D20" s="109">
        <v>15</v>
      </c>
      <c r="E20" s="109">
        <v>32</v>
      </c>
      <c r="F20" s="109">
        <v>2534</v>
      </c>
      <c r="G20" s="109">
        <v>63</v>
      </c>
      <c r="H20" s="109">
        <v>5</v>
      </c>
      <c r="I20" s="109">
        <v>455</v>
      </c>
      <c r="J20" s="109">
        <v>73</v>
      </c>
      <c r="K20" s="109">
        <v>28</v>
      </c>
      <c r="L20" s="109">
        <v>5050</v>
      </c>
      <c r="M20" s="109">
        <v>3152</v>
      </c>
      <c r="N20" s="109">
        <v>12</v>
      </c>
      <c r="O20" s="109">
        <v>257</v>
      </c>
      <c r="P20" s="109">
        <v>55</v>
      </c>
      <c r="Q20" s="109">
        <v>265</v>
      </c>
      <c r="R20" s="109">
        <v>122</v>
      </c>
    </row>
    <row r="21" spans="1:18" ht="15" customHeight="1" x14ac:dyDescent="0.2">
      <c r="A21" s="139" t="s">
        <v>323</v>
      </c>
      <c r="B21" s="53">
        <v>0</v>
      </c>
      <c r="C21" s="53">
        <v>4</v>
      </c>
      <c r="D21" s="53">
        <v>0</v>
      </c>
      <c r="E21" s="53">
        <v>0</v>
      </c>
      <c r="F21" s="53">
        <v>1</v>
      </c>
      <c r="G21" s="53">
        <v>60</v>
      </c>
      <c r="H21" s="53">
        <v>0</v>
      </c>
      <c r="I21" s="53">
        <v>1382</v>
      </c>
      <c r="J21" s="53">
        <v>0</v>
      </c>
      <c r="K21" s="53">
        <v>442</v>
      </c>
      <c r="L21" s="53">
        <v>750</v>
      </c>
      <c r="M21" s="53">
        <v>0</v>
      </c>
      <c r="N21" s="53">
        <v>0</v>
      </c>
      <c r="O21" s="53">
        <v>0</v>
      </c>
      <c r="P21" s="53">
        <v>0</v>
      </c>
      <c r="Q21" s="53">
        <v>0</v>
      </c>
      <c r="R21" s="53">
        <v>0</v>
      </c>
    </row>
    <row r="22" spans="1:18" s="107" customFormat="1" ht="15" customHeight="1" x14ac:dyDescent="0.2">
      <c r="A22" s="141" t="s">
        <v>309</v>
      </c>
      <c r="B22" s="109">
        <v>0</v>
      </c>
      <c r="C22" s="109">
        <v>0</v>
      </c>
      <c r="D22" s="109">
        <v>619</v>
      </c>
      <c r="E22" s="109">
        <v>0</v>
      </c>
      <c r="F22" s="109">
        <v>0</v>
      </c>
      <c r="G22" s="109">
        <v>0</v>
      </c>
      <c r="H22" s="109">
        <v>0</v>
      </c>
      <c r="I22" s="109">
        <v>5852</v>
      </c>
      <c r="J22" s="109">
        <v>2</v>
      </c>
      <c r="K22" s="109">
        <v>0</v>
      </c>
      <c r="L22" s="109">
        <v>0</v>
      </c>
      <c r="M22" s="109">
        <v>0</v>
      </c>
      <c r="N22" s="109">
        <v>0</v>
      </c>
      <c r="O22" s="109">
        <v>6182</v>
      </c>
      <c r="P22" s="109">
        <v>0</v>
      </c>
      <c r="Q22" s="109">
        <v>0</v>
      </c>
      <c r="R22" s="109">
        <v>0</v>
      </c>
    </row>
    <row r="23" spans="1:18" ht="17.25" customHeight="1" x14ac:dyDescent="0.2">
      <c r="A23" s="139" t="s">
        <v>302</v>
      </c>
      <c r="B23" s="53">
        <v>66</v>
      </c>
      <c r="C23" s="44">
        <v>50553</v>
      </c>
      <c r="D23" s="53">
        <v>439</v>
      </c>
      <c r="E23" s="53">
        <v>284</v>
      </c>
      <c r="F23" s="53">
        <v>985</v>
      </c>
      <c r="G23" s="53">
        <v>6484</v>
      </c>
      <c r="H23" s="53">
        <v>5</v>
      </c>
      <c r="I23" s="53">
        <v>2459</v>
      </c>
      <c r="J23" s="53">
        <v>1867</v>
      </c>
      <c r="K23" s="53">
        <v>699</v>
      </c>
      <c r="L23" s="44">
        <v>137302</v>
      </c>
      <c r="M23" s="53">
        <v>876</v>
      </c>
      <c r="N23" s="53">
        <v>3343</v>
      </c>
      <c r="O23" s="53">
        <v>636</v>
      </c>
      <c r="P23" s="53">
        <v>198</v>
      </c>
      <c r="Q23" s="53">
        <v>58</v>
      </c>
      <c r="R23" s="53">
        <v>561</v>
      </c>
    </row>
    <row r="24" spans="1:18" s="107" customFormat="1" ht="15" customHeight="1" x14ac:dyDescent="0.2">
      <c r="A24" s="141" t="s">
        <v>329</v>
      </c>
      <c r="B24" s="109">
        <v>901</v>
      </c>
      <c r="C24" s="106">
        <v>141016</v>
      </c>
      <c r="D24" s="106">
        <v>14903</v>
      </c>
      <c r="E24" s="109">
        <v>1737</v>
      </c>
      <c r="F24" s="106">
        <v>259344</v>
      </c>
      <c r="G24" s="109">
        <v>2485</v>
      </c>
      <c r="H24" s="109">
        <v>4885</v>
      </c>
      <c r="I24" s="106">
        <v>26390</v>
      </c>
      <c r="J24" s="109">
        <v>11796</v>
      </c>
      <c r="K24" s="106">
        <v>18631</v>
      </c>
      <c r="L24" s="106">
        <v>635510</v>
      </c>
      <c r="M24" s="106">
        <v>373626</v>
      </c>
      <c r="N24" s="106">
        <v>15841</v>
      </c>
      <c r="O24" s="106">
        <v>24034</v>
      </c>
      <c r="P24" s="109">
        <v>8668</v>
      </c>
      <c r="Q24" s="109">
        <v>10247</v>
      </c>
      <c r="R24" s="106">
        <v>48345</v>
      </c>
    </row>
    <row r="25" spans="1:18" ht="15" customHeight="1" x14ac:dyDescent="0.2">
      <c r="A25" s="139" t="s">
        <v>335</v>
      </c>
      <c r="B25" s="53">
        <v>30</v>
      </c>
      <c r="C25" s="53">
        <v>3482</v>
      </c>
      <c r="D25" s="53">
        <v>216</v>
      </c>
      <c r="E25" s="53">
        <v>111</v>
      </c>
      <c r="F25" s="53">
        <v>5714</v>
      </c>
      <c r="G25" s="53">
        <v>42</v>
      </c>
      <c r="H25" s="53">
        <v>45</v>
      </c>
      <c r="I25" s="53">
        <v>373</v>
      </c>
      <c r="J25" s="53">
        <v>2661</v>
      </c>
      <c r="K25" s="53">
        <v>203</v>
      </c>
      <c r="L25" s="44">
        <v>9401</v>
      </c>
      <c r="M25" s="53">
        <v>3752</v>
      </c>
      <c r="N25" s="53">
        <v>192</v>
      </c>
      <c r="O25" s="53">
        <v>252</v>
      </c>
      <c r="P25" s="53">
        <v>231</v>
      </c>
      <c r="Q25" s="53">
        <v>326</v>
      </c>
      <c r="R25" s="53">
        <v>1758</v>
      </c>
    </row>
    <row r="26" spans="1:18" s="107" customFormat="1" ht="15" customHeight="1" x14ac:dyDescent="0.2">
      <c r="A26" s="141" t="s">
        <v>334</v>
      </c>
      <c r="B26" s="109">
        <v>51</v>
      </c>
      <c r="C26" s="109">
        <v>8627</v>
      </c>
      <c r="D26" s="109">
        <v>83</v>
      </c>
      <c r="E26" s="109">
        <v>57</v>
      </c>
      <c r="F26" s="109">
        <v>9361</v>
      </c>
      <c r="G26" s="109">
        <v>34</v>
      </c>
      <c r="H26" s="109">
        <v>26</v>
      </c>
      <c r="I26" s="109">
        <v>1478</v>
      </c>
      <c r="J26" s="106">
        <v>10949</v>
      </c>
      <c r="K26" s="109">
        <v>162</v>
      </c>
      <c r="L26" s="109">
        <v>5253</v>
      </c>
      <c r="M26" s="109">
        <v>5731</v>
      </c>
      <c r="N26" s="109">
        <v>182</v>
      </c>
      <c r="O26" s="109">
        <v>533</v>
      </c>
      <c r="P26" s="109">
        <v>63</v>
      </c>
      <c r="Q26" s="109">
        <v>308</v>
      </c>
      <c r="R26" s="109">
        <v>1737</v>
      </c>
    </row>
    <row r="27" spans="1:18" ht="17.25" customHeight="1" x14ac:dyDescent="0.2">
      <c r="A27" s="139" t="s">
        <v>306</v>
      </c>
      <c r="B27" s="53">
        <v>0</v>
      </c>
      <c r="C27" s="53">
        <v>0</v>
      </c>
      <c r="D27" s="53">
        <v>0</v>
      </c>
      <c r="E27" s="53">
        <v>0</v>
      </c>
      <c r="F27" s="53">
        <v>0</v>
      </c>
      <c r="G27" s="53">
        <v>0</v>
      </c>
      <c r="H27" s="53">
        <v>0</v>
      </c>
      <c r="I27" s="44">
        <v>12041</v>
      </c>
      <c r="J27" s="53">
        <v>0</v>
      </c>
      <c r="K27" s="53">
        <v>0</v>
      </c>
      <c r="L27" s="53">
        <v>0</v>
      </c>
      <c r="M27" s="53">
        <v>0</v>
      </c>
      <c r="N27" s="53">
        <v>0</v>
      </c>
      <c r="O27" s="53">
        <v>0</v>
      </c>
      <c r="P27" s="53">
        <v>0</v>
      </c>
      <c r="Q27" s="53">
        <v>0</v>
      </c>
      <c r="R27" s="53">
        <v>0</v>
      </c>
    </row>
    <row r="28" spans="1:18" s="107" customFormat="1" ht="16.5" customHeight="1" x14ac:dyDescent="0.2">
      <c r="A28" s="141" t="s">
        <v>307</v>
      </c>
      <c r="B28" s="109">
        <v>0</v>
      </c>
      <c r="C28" s="109">
        <v>0</v>
      </c>
      <c r="D28" s="109">
        <v>0</v>
      </c>
      <c r="E28" s="109">
        <v>0</v>
      </c>
      <c r="F28" s="109">
        <v>0</v>
      </c>
      <c r="G28" s="109">
        <v>0</v>
      </c>
      <c r="H28" s="109">
        <v>0</v>
      </c>
      <c r="I28" s="106">
        <v>59049</v>
      </c>
      <c r="J28" s="109">
        <v>0</v>
      </c>
      <c r="K28" s="109">
        <v>0</v>
      </c>
      <c r="L28" s="109">
        <v>0</v>
      </c>
      <c r="M28" s="109">
        <v>0</v>
      </c>
      <c r="N28" s="109">
        <v>0</v>
      </c>
      <c r="O28" s="109">
        <v>0</v>
      </c>
      <c r="P28" s="109">
        <v>0</v>
      </c>
      <c r="Q28" s="109">
        <v>0</v>
      </c>
      <c r="R28" s="109">
        <v>0</v>
      </c>
    </row>
    <row r="29" spans="1:18" ht="30" customHeight="1" x14ac:dyDescent="0.2">
      <c r="A29" s="139" t="s">
        <v>299</v>
      </c>
      <c r="B29" s="53">
        <v>0</v>
      </c>
      <c r="C29" s="53">
        <v>0</v>
      </c>
      <c r="D29" s="53">
        <v>0</v>
      </c>
      <c r="E29" s="53">
        <v>0</v>
      </c>
      <c r="F29" s="53">
        <v>0</v>
      </c>
      <c r="G29" s="53">
        <v>0</v>
      </c>
      <c r="H29" s="53">
        <v>0</v>
      </c>
      <c r="I29" s="44">
        <v>183971</v>
      </c>
      <c r="J29" s="53">
        <v>0</v>
      </c>
      <c r="K29" s="53">
        <v>1</v>
      </c>
      <c r="L29" s="53">
        <v>1</v>
      </c>
      <c r="M29" s="53">
        <v>0</v>
      </c>
      <c r="N29" s="53">
        <v>0</v>
      </c>
      <c r="O29" s="53">
        <v>128</v>
      </c>
      <c r="P29" s="53">
        <v>0</v>
      </c>
      <c r="Q29" s="53">
        <v>0</v>
      </c>
      <c r="R29" s="53">
        <v>0</v>
      </c>
    </row>
    <row r="30" spans="1:18" s="107" customFormat="1" ht="18" customHeight="1" x14ac:dyDescent="0.2">
      <c r="A30" s="141" t="s">
        <v>297</v>
      </c>
      <c r="B30" s="109">
        <v>168</v>
      </c>
      <c r="C30" s="109">
        <v>6418</v>
      </c>
      <c r="D30" s="109">
        <v>1044</v>
      </c>
      <c r="E30" s="109">
        <v>87</v>
      </c>
      <c r="F30" s="106">
        <v>14314</v>
      </c>
      <c r="G30" s="109">
        <v>75</v>
      </c>
      <c r="H30" s="106">
        <v>12017</v>
      </c>
      <c r="I30" s="109">
        <v>3304</v>
      </c>
      <c r="J30" s="109">
        <v>474</v>
      </c>
      <c r="K30" s="109">
        <v>1852</v>
      </c>
      <c r="L30" s="106">
        <v>60060</v>
      </c>
      <c r="M30" s="106">
        <v>117926</v>
      </c>
      <c r="N30" s="109">
        <v>8245</v>
      </c>
      <c r="O30" s="109">
        <v>7477</v>
      </c>
      <c r="P30" s="109">
        <v>511</v>
      </c>
      <c r="Q30" s="109">
        <v>114</v>
      </c>
      <c r="R30" s="109">
        <v>5646</v>
      </c>
    </row>
    <row r="31" spans="1:18" ht="30" customHeight="1" x14ac:dyDescent="0.2">
      <c r="A31" s="139" t="s">
        <v>298</v>
      </c>
      <c r="B31" s="53">
        <v>0</v>
      </c>
      <c r="C31" s="53">
        <v>0</v>
      </c>
      <c r="D31" s="53">
        <v>0</v>
      </c>
      <c r="E31" s="53">
        <v>0</v>
      </c>
      <c r="F31" s="53">
        <v>0</v>
      </c>
      <c r="G31" s="53">
        <v>0</v>
      </c>
      <c r="H31" s="53">
        <v>0</v>
      </c>
      <c r="I31" s="44">
        <v>49914</v>
      </c>
      <c r="J31" s="53">
        <v>0</v>
      </c>
      <c r="K31" s="53">
        <v>0</v>
      </c>
      <c r="L31" s="53">
        <v>0</v>
      </c>
      <c r="M31" s="53">
        <v>0</v>
      </c>
      <c r="N31" s="53">
        <v>0</v>
      </c>
      <c r="O31" s="53">
        <v>4881</v>
      </c>
      <c r="P31" s="53">
        <v>0</v>
      </c>
      <c r="Q31" s="53">
        <v>0</v>
      </c>
      <c r="R31" s="53">
        <v>0</v>
      </c>
    </row>
    <row r="32" spans="1:18" s="107" customFormat="1" ht="30" customHeight="1" x14ac:dyDescent="0.2">
      <c r="A32" s="141" t="s">
        <v>300</v>
      </c>
      <c r="B32" s="109">
        <v>0</v>
      </c>
      <c r="C32" s="109">
        <v>0</v>
      </c>
      <c r="D32" s="109">
        <v>0</v>
      </c>
      <c r="E32" s="109">
        <v>0</v>
      </c>
      <c r="F32" s="109">
        <v>2</v>
      </c>
      <c r="G32" s="109">
        <v>0</v>
      </c>
      <c r="H32" s="109">
        <v>0</v>
      </c>
      <c r="I32" s="106">
        <v>12410</v>
      </c>
      <c r="J32" s="109">
        <v>0</v>
      </c>
      <c r="K32" s="109">
        <v>0</v>
      </c>
      <c r="L32" s="109">
        <v>0</v>
      </c>
      <c r="M32" s="109">
        <v>0</v>
      </c>
      <c r="N32" s="109">
        <v>0</v>
      </c>
      <c r="O32" s="109">
        <v>9998</v>
      </c>
      <c r="P32" s="109">
        <v>0</v>
      </c>
      <c r="Q32" s="109">
        <v>0</v>
      </c>
      <c r="R32" s="109">
        <v>0</v>
      </c>
    </row>
    <row r="33" spans="1:18" ht="15" customHeight="1" x14ac:dyDescent="0.2">
      <c r="A33" s="139" t="s">
        <v>313</v>
      </c>
      <c r="B33" s="53">
        <v>41</v>
      </c>
      <c r="C33" s="53">
        <v>548</v>
      </c>
      <c r="D33" s="53">
        <v>3</v>
      </c>
      <c r="E33" s="53">
        <v>4</v>
      </c>
      <c r="F33" s="53">
        <v>699</v>
      </c>
      <c r="G33" s="53">
        <v>5</v>
      </c>
      <c r="H33" s="53">
        <v>12</v>
      </c>
      <c r="I33" s="53">
        <v>119</v>
      </c>
      <c r="J33" s="53">
        <v>11</v>
      </c>
      <c r="K33" s="53">
        <v>104</v>
      </c>
      <c r="L33" s="44">
        <v>32477</v>
      </c>
      <c r="M33" s="44">
        <v>10854</v>
      </c>
      <c r="N33" s="53">
        <v>124</v>
      </c>
      <c r="O33" s="53">
        <v>27</v>
      </c>
      <c r="P33" s="53">
        <v>955</v>
      </c>
      <c r="Q33" s="53">
        <v>184</v>
      </c>
      <c r="R33" s="53">
        <v>2960</v>
      </c>
    </row>
    <row r="34" spans="1:18" s="107" customFormat="1" ht="15" customHeight="1" x14ac:dyDescent="0.2">
      <c r="A34" s="141" t="s">
        <v>314</v>
      </c>
      <c r="B34" s="109">
        <v>3</v>
      </c>
      <c r="C34" s="109">
        <v>668</v>
      </c>
      <c r="D34" s="109">
        <v>0</v>
      </c>
      <c r="E34" s="109">
        <v>0</v>
      </c>
      <c r="F34" s="109">
        <v>47</v>
      </c>
      <c r="G34" s="109">
        <v>2</v>
      </c>
      <c r="H34" s="109">
        <v>2</v>
      </c>
      <c r="I34" s="109">
        <v>5</v>
      </c>
      <c r="J34" s="109">
        <v>1</v>
      </c>
      <c r="K34" s="109">
        <v>10</v>
      </c>
      <c r="L34" s="109">
        <v>1419</v>
      </c>
      <c r="M34" s="109">
        <v>2289</v>
      </c>
      <c r="N34" s="109">
        <v>0</v>
      </c>
      <c r="O34" s="109">
        <v>6</v>
      </c>
      <c r="P34" s="109">
        <v>19</v>
      </c>
      <c r="Q34" s="109">
        <v>30</v>
      </c>
      <c r="R34" s="109">
        <v>844</v>
      </c>
    </row>
    <row r="35" spans="1:18" ht="15" customHeight="1" x14ac:dyDescent="0.2">
      <c r="A35" s="139" t="s">
        <v>308</v>
      </c>
      <c r="B35" s="53">
        <v>0</v>
      </c>
      <c r="C35" s="53">
        <v>0</v>
      </c>
      <c r="D35" s="53">
        <v>0</v>
      </c>
      <c r="E35" s="53">
        <v>0</v>
      </c>
      <c r="F35" s="53">
        <v>0</v>
      </c>
      <c r="G35" s="53">
        <v>0</v>
      </c>
      <c r="H35" s="53">
        <v>0</v>
      </c>
      <c r="I35" s="44">
        <v>24394</v>
      </c>
      <c r="J35" s="53">
        <v>0</v>
      </c>
      <c r="K35" s="53">
        <v>0</v>
      </c>
      <c r="L35" s="53">
        <v>0</v>
      </c>
      <c r="M35" s="53">
        <v>0</v>
      </c>
      <c r="N35" s="53">
        <v>0</v>
      </c>
      <c r="O35" s="53">
        <v>0</v>
      </c>
      <c r="P35" s="53">
        <v>0</v>
      </c>
      <c r="Q35" s="53">
        <v>0</v>
      </c>
      <c r="R35" s="53">
        <v>0</v>
      </c>
    </row>
    <row r="36" spans="1:18" s="107" customFormat="1" ht="15" customHeight="1" x14ac:dyDescent="0.2">
      <c r="A36" s="141" t="s">
        <v>326</v>
      </c>
      <c r="B36" s="109">
        <v>0</v>
      </c>
      <c r="C36" s="109">
        <v>2071</v>
      </c>
      <c r="D36" s="109">
        <v>66</v>
      </c>
      <c r="E36" s="109">
        <v>0</v>
      </c>
      <c r="F36" s="106">
        <v>28988</v>
      </c>
      <c r="G36" s="109">
        <v>0</v>
      </c>
      <c r="H36" s="109">
        <v>8</v>
      </c>
      <c r="I36" s="109">
        <v>2379</v>
      </c>
      <c r="J36" s="109">
        <v>2</v>
      </c>
      <c r="K36" s="109">
        <v>38</v>
      </c>
      <c r="L36" s="109">
        <v>0</v>
      </c>
      <c r="M36" s="109">
        <v>0</v>
      </c>
      <c r="N36" s="109">
        <v>0</v>
      </c>
      <c r="O36" s="109">
        <v>9383</v>
      </c>
      <c r="P36" s="109">
        <v>18</v>
      </c>
      <c r="Q36" s="109">
        <v>0</v>
      </c>
      <c r="R36" s="109">
        <v>20</v>
      </c>
    </row>
    <row r="37" spans="1:18" ht="15" customHeight="1" x14ac:dyDescent="0.2">
      <c r="A37" s="139" t="s">
        <v>328</v>
      </c>
      <c r="B37" s="53">
        <v>1</v>
      </c>
      <c r="C37" s="53">
        <v>640</v>
      </c>
      <c r="D37" s="53">
        <v>12</v>
      </c>
      <c r="E37" s="53">
        <v>2</v>
      </c>
      <c r="F37" s="53">
        <v>865</v>
      </c>
      <c r="G37" s="53">
        <v>30</v>
      </c>
      <c r="H37" s="53">
        <v>0</v>
      </c>
      <c r="I37" s="53">
        <v>85</v>
      </c>
      <c r="J37" s="53">
        <v>105</v>
      </c>
      <c r="K37" s="53">
        <v>17</v>
      </c>
      <c r="L37" s="53">
        <v>234</v>
      </c>
      <c r="M37" s="53">
        <v>254</v>
      </c>
      <c r="N37" s="53">
        <v>0</v>
      </c>
      <c r="O37" s="53">
        <v>40</v>
      </c>
      <c r="P37" s="53">
        <v>0</v>
      </c>
      <c r="Q37" s="53">
        <v>2</v>
      </c>
      <c r="R37" s="53">
        <v>42</v>
      </c>
    </row>
    <row r="38" spans="1:18" s="107" customFormat="1" ht="15" customHeight="1" x14ac:dyDescent="0.2">
      <c r="A38" s="141" t="s">
        <v>327</v>
      </c>
      <c r="B38" s="109">
        <v>1</v>
      </c>
      <c r="C38" s="109">
        <v>799</v>
      </c>
      <c r="D38" s="109">
        <v>1</v>
      </c>
      <c r="E38" s="109">
        <v>2</v>
      </c>
      <c r="F38" s="109">
        <v>302</v>
      </c>
      <c r="G38" s="109">
        <v>1</v>
      </c>
      <c r="H38" s="109">
        <v>0</v>
      </c>
      <c r="I38" s="109">
        <v>78</v>
      </c>
      <c r="J38" s="109">
        <v>1</v>
      </c>
      <c r="K38" s="109">
        <v>14</v>
      </c>
      <c r="L38" s="109">
        <v>513</v>
      </c>
      <c r="M38" s="109">
        <v>913</v>
      </c>
      <c r="N38" s="109">
        <v>0</v>
      </c>
      <c r="O38" s="109">
        <v>7</v>
      </c>
      <c r="P38" s="109">
        <v>0</v>
      </c>
      <c r="Q38" s="109">
        <v>6</v>
      </c>
      <c r="R38" s="109">
        <v>35</v>
      </c>
    </row>
    <row r="39" spans="1:18" ht="15" customHeight="1" x14ac:dyDescent="0.2">
      <c r="A39" s="139" t="s">
        <v>332</v>
      </c>
      <c r="B39" s="53">
        <v>49</v>
      </c>
      <c r="C39" s="44">
        <v>28172</v>
      </c>
      <c r="D39" s="53">
        <v>1405</v>
      </c>
      <c r="E39" s="53">
        <v>32</v>
      </c>
      <c r="F39" s="53">
        <v>4302</v>
      </c>
      <c r="G39" s="53">
        <v>3326</v>
      </c>
      <c r="H39" s="53">
        <v>12</v>
      </c>
      <c r="I39" s="53">
        <v>252</v>
      </c>
      <c r="J39" s="53">
        <v>337</v>
      </c>
      <c r="K39" s="53">
        <v>51</v>
      </c>
      <c r="L39" s="44">
        <v>26549</v>
      </c>
      <c r="M39" s="53">
        <v>8739</v>
      </c>
      <c r="N39" s="53">
        <v>116</v>
      </c>
      <c r="O39" s="53">
        <v>601</v>
      </c>
      <c r="P39" s="53">
        <v>24</v>
      </c>
      <c r="Q39" s="53">
        <v>1500</v>
      </c>
      <c r="R39" s="53">
        <v>314</v>
      </c>
    </row>
    <row r="40" spans="1:18" s="107" customFormat="1" ht="15" customHeight="1" x14ac:dyDescent="0.2">
      <c r="A40" s="141" t="s">
        <v>320</v>
      </c>
      <c r="B40" s="109">
        <v>0</v>
      </c>
      <c r="C40" s="109">
        <v>2389</v>
      </c>
      <c r="D40" s="109">
        <v>939</v>
      </c>
      <c r="E40" s="109">
        <v>0</v>
      </c>
      <c r="F40" s="109">
        <v>0</v>
      </c>
      <c r="G40" s="109">
        <v>0</v>
      </c>
      <c r="H40" s="109">
        <v>0</v>
      </c>
      <c r="I40" s="109">
        <v>647</v>
      </c>
      <c r="J40" s="109">
        <v>28</v>
      </c>
      <c r="K40" s="109">
        <v>0</v>
      </c>
      <c r="L40" s="109">
        <v>1308</v>
      </c>
      <c r="M40" s="109">
        <v>4</v>
      </c>
      <c r="N40" s="109">
        <v>0</v>
      </c>
      <c r="O40" s="106">
        <v>37275</v>
      </c>
      <c r="P40" s="109">
        <v>0</v>
      </c>
      <c r="Q40" s="109">
        <v>0</v>
      </c>
      <c r="R40" s="109">
        <v>0</v>
      </c>
    </row>
    <row r="41" spans="1:18" ht="15" customHeight="1" x14ac:dyDescent="0.2">
      <c r="A41" s="139" t="s">
        <v>315</v>
      </c>
      <c r="B41" s="53">
        <v>0</v>
      </c>
      <c r="C41" s="53">
        <v>0</v>
      </c>
      <c r="D41" s="53">
        <v>0</v>
      </c>
      <c r="E41" s="53">
        <v>0</v>
      </c>
      <c r="F41" s="53">
        <v>0</v>
      </c>
      <c r="G41" s="53">
        <v>0</v>
      </c>
      <c r="H41" s="53">
        <v>0</v>
      </c>
      <c r="I41" s="44">
        <v>40369</v>
      </c>
      <c r="J41" s="53">
        <v>0</v>
      </c>
      <c r="K41" s="53">
        <v>0</v>
      </c>
      <c r="L41" s="53">
        <v>0</v>
      </c>
      <c r="M41" s="53">
        <v>0</v>
      </c>
      <c r="N41" s="53">
        <v>0</v>
      </c>
      <c r="O41" s="53">
        <v>3017</v>
      </c>
      <c r="P41" s="53">
        <v>0</v>
      </c>
      <c r="Q41" s="53">
        <v>0</v>
      </c>
      <c r="R41" s="53">
        <v>0</v>
      </c>
    </row>
    <row r="42" spans="1:18" s="107" customFormat="1" ht="15" customHeight="1" x14ac:dyDescent="0.2">
      <c r="A42" s="141" t="s">
        <v>319</v>
      </c>
      <c r="B42" s="109">
        <v>0</v>
      </c>
      <c r="C42" s="109">
        <v>13100</v>
      </c>
      <c r="D42" s="106">
        <v>9486</v>
      </c>
      <c r="E42" s="109">
        <v>0</v>
      </c>
      <c r="F42" s="109">
        <v>420</v>
      </c>
      <c r="G42" s="109">
        <v>0</v>
      </c>
      <c r="H42" s="109">
        <v>0</v>
      </c>
      <c r="I42" s="109">
        <v>2623</v>
      </c>
      <c r="J42" s="109">
        <v>0</v>
      </c>
      <c r="K42" s="109">
        <v>0</v>
      </c>
      <c r="L42" s="109">
        <v>56</v>
      </c>
      <c r="M42" s="109">
        <v>0</v>
      </c>
      <c r="N42" s="109">
        <v>0</v>
      </c>
      <c r="O42" s="106">
        <v>173085</v>
      </c>
      <c r="P42" s="109">
        <v>0</v>
      </c>
      <c r="Q42" s="109">
        <v>0</v>
      </c>
      <c r="R42" s="109">
        <v>0</v>
      </c>
    </row>
    <row r="43" spans="1:18" ht="15" customHeight="1" x14ac:dyDescent="0.2">
      <c r="A43" s="139" t="s">
        <v>339</v>
      </c>
      <c r="B43" s="53">
        <v>0</v>
      </c>
      <c r="C43" s="53">
        <v>8476</v>
      </c>
      <c r="D43" s="53">
        <v>4437</v>
      </c>
      <c r="E43" s="53">
        <v>0</v>
      </c>
      <c r="F43" s="106">
        <v>15562</v>
      </c>
      <c r="G43" s="53">
        <v>0</v>
      </c>
      <c r="H43" s="53">
        <v>0</v>
      </c>
      <c r="I43" s="53">
        <v>0</v>
      </c>
      <c r="J43" s="53">
        <v>0</v>
      </c>
      <c r="K43" s="53">
        <v>0</v>
      </c>
      <c r="L43" s="53">
        <v>217</v>
      </c>
      <c r="M43" s="53">
        <v>0</v>
      </c>
      <c r="N43" s="53">
        <v>0</v>
      </c>
      <c r="O43" s="44">
        <v>237817</v>
      </c>
      <c r="P43" s="53">
        <v>0</v>
      </c>
      <c r="Q43" s="53">
        <v>0</v>
      </c>
      <c r="R43" s="53">
        <v>0</v>
      </c>
    </row>
    <row r="44" spans="1:18" ht="17.25" customHeight="1" x14ac:dyDescent="0.2">
      <c r="A44" s="139" t="s">
        <v>312</v>
      </c>
      <c r="B44" s="53">
        <v>1</v>
      </c>
      <c r="C44" s="53">
        <v>1404</v>
      </c>
      <c r="D44" s="53">
        <v>1</v>
      </c>
      <c r="E44" s="53">
        <v>14</v>
      </c>
      <c r="F44" s="53">
        <v>622</v>
      </c>
      <c r="G44" s="53">
        <v>2</v>
      </c>
      <c r="H44" s="53">
        <v>7</v>
      </c>
      <c r="I44" s="53">
        <v>45</v>
      </c>
      <c r="J44" s="53">
        <v>42</v>
      </c>
      <c r="K44" s="53">
        <v>412</v>
      </c>
      <c r="L44" s="53">
        <v>2409</v>
      </c>
      <c r="M44" s="53">
        <v>545</v>
      </c>
      <c r="N44" s="53">
        <v>9</v>
      </c>
      <c r="O44" s="53">
        <v>17</v>
      </c>
      <c r="P44" s="53">
        <v>1</v>
      </c>
      <c r="Q44" s="53">
        <v>32</v>
      </c>
      <c r="R44" s="53">
        <v>40</v>
      </c>
    </row>
    <row r="45" spans="1:18" s="107" customFormat="1" ht="15" customHeight="1" x14ac:dyDescent="0.2">
      <c r="A45" s="141" t="s">
        <v>336</v>
      </c>
      <c r="B45" s="109">
        <v>0</v>
      </c>
      <c r="C45" s="109">
        <v>12</v>
      </c>
      <c r="D45" s="109">
        <v>14</v>
      </c>
      <c r="E45" s="109">
        <v>0</v>
      </c>
      <c r="F45" s="109">
        <v>0</v>
      </c>
      <c r="G45" s="109">
        <v>0</v>
      </c>
      <c r="H45" s="109">
        <v>0</v>
      </c>
      <c r="I45" s="109">
        <v>3513</v>
      </c>
      <c r="J45" s="109">
        <v>0</v>
      </c>
      <c r="K45" s="109">
        <v>0</v>
      </c>
      <c r="L45" s="106">
        <v>12230</v>
      </c>
      <c r="M45" s="109">
        <v>0</v>
      </c>
      <c r="N45" s="109">
        <v>0</v>
      </c>
      <c r="O45" s="106">
        <v>109751</v>
      </c>
      <c r="P45" s="109">
        <v>0</v>
      </c>
      <c r="Q45" s="109">
        <v>0</v>
      </c>
      <c r="R45" s="109">
        <v>0</v>
      </c>
    </row>
    <row r="46" spans="1:18" ht="15" customHeight="1" x14ac:dyDescent="0.2">
      <c r="A46" s="139" t="s">
        <v>311</v>
      </c>
      <c r="B46" s="53">
        <v>0</v>
      </c>
      <c r="C46" s="53">
        <v>0</v>
      </c>
      <c r="D46" s="53">
        <v>0</v>
      </c>
      <c r="E46" s="53">
        <v>0</v>
      </c>
      <c r="F46" s="53">
        <v>0</v>
      </c>
      <c r="G46" s="53">
        <v>0</v>
      </c>
      <c r="H46" s="53">
        <v>0</v>
      </c>
      <c r="I46" s="53">
        <v>7947</v>
      </c>
      <c r="J46" s="53">
        <v>0</v>
      </c>
      <c r="K46" s="53">
        <v>0</v>
      </c>
      <c r="L46" s="53">
        <v>0</v>
      </c>
      <c r="M46" s="53">
        <v>0</v>
      </c>
      <c r="N46" s="53">
        <v>0</v>
      </c>
      <c r="O46" s="53">
        <v>4428</v>
      </c>
      <c r="P46" s="53">
        <v>0</v>
      </c>
      <c r="Q46" s="53">
        <v>0</v>
      </c>
      <c r="R46" s="53">
        <v>0</v>
      </c>
    </row>
    <row r="47" spans="1:18" s="107" customFormat="1" ht="15" customHeight="1" x14ac:dyDescent="0.2">
      <c r="A47" s="141" t="s">
        <v>318</v>
      </c>
      <c r="B47" s="109">
        <v>6</v>
      </c>
      <c r="C47" s="106">
        <v>20945</v>
      </c>
      <c r="D47" s="109">
        <v>4</v>
      </c>
      <c r="E47" s="109">
        <v>3</v>
      </c>
      <c r="F47" s="109">
        <v>591</v>
      </c>
      <c r="G47" s="109">
        <v>3162</v>
      </c>
      <c r="H47" s="109">
        <v>2</v>
      </c>
      <c r="I47" s="109">
        <v>50</v>
      </c>
      <c r="J47" s="109">
        <v>4</v>
      </c>
      <c r="K47" s="109">
        <v>21</v>
      </c>
      <c r="L47" s="106">
        <v>23729</v>
      </c>
      <c r="M47" s="109">
        <v>8913</v>
      </c>
      <c r="N47" s="109">
        <v>30</v>
      </c>
      <c r="O47" s="109">
        <v>14</v>
      </c>
      <c r="P47" s="109">
        <v>87</v>
      </c>
      <c r="Q47" s="109">
        <v>2536</v>
      </c>
      <c r="R47" s="109">
        <v>3023</v>
      </c>
    </row>
    <row r="49" spans="1:7" ht="12.75" customHeight="1" x14ac:dyDescent="0.2">
      <c r="A49" s="23" t="s">
        <v>467</v>
      </c>
      <c r="B49" s="372"/>
      <c r="C49" s="372"/>
      <c r="D49" s="372"/>
      <c r="E49" s="372"/>
      <c r="F49" s="372"/>
    </row>
    <row r="50" spans="1:7" ht="12.75" customHeight="1" x14ac:dyDescent="0.2">
      <c r="A50" s="210" t="s">
        <v>781</v>
      </c>
      <c r="B50" s="372"/>
      <c r="C50" s="372"/>
      <c r="D50" s="372"/>
      <c r="E50" s="372"/>
      <c r="F50" s="372"/>
    </row>
    <row r="51" spans="1:7" ht="36.75" customHeight="1" x14ac:dyDescent="0.25">
      <c r="A51" s="442" t="s">
        <v>808</v>
      </c>
      <c r="B51" s="427"/>
      <c r="C51" s="427"/>
      <c r="D51" s="427"/>
      <c r="E51" s="427"/>
      <c r="F51" s="427"/>
      <c r="G51" s="372"/>
    </row>
    <row r="52" spans="1:7" ht="12" customHeight="1" x14ac:dyDescent="0.25">
      <c r="A52" s="40"/>
      <c r="B52" s="374"/>
      <c r="C52" s="374"/>
      <c r="D52" s="374"/>
      <c r="E52" s="374"/>
      <c r="F52" s="374"/>
      <c r="G52" s="372"/>
    </row>
    <row r="53" spans="1:7" ht="12.75" customHeight="1" x14ac:dyDescent="0.25">
      <c r="A53" s="23" t="s">
        <v>462</v>
      </c>
      <c r="B53" s="372"/>
      <c r="C53" s="374"/>
      <c r="D53" s="374"/>
      <c r="E53" s="374"/>
      <c r="F53" s="374"/>
    </row>
  </sheetData>
  <sortState xmlns:xlrd2="http://schemas.microsoft.com/office/spreadsheetml/2017/richdata2" ref="A6:R47">
    <sortCondition ref="A6:A47"/>
  </sortState>
  <mergeCells count="20">
    <mergeCell ref="A51:F51"/>
    <mergeCell ref="A2:A5"/>
    <mergeCell ref="B3:B5"/>
    <mergeCell ref="C3:C5"/>
    <mergeCell ref="D3:D5"/>
    <mergeCell ref="E3:E5"/>
    <mergeCell ref="M3:M5"/>
    <mergeCell ref="B2:R2"/>
    <mergeCell ref="H3:H5"/>
    <mergeCell ref="I3:I5"/>
    <mergeCell ref="J3:J5"/>
    <mergeCell ref="K3:K5"/>
    <mergeCell ref="L3:L5"/>
    <mergeCell ref="G3:G5"/>
    <mergeCell ref="F3:F5"/>
    <mergeCell ref="N3:N5"/>
    <mergeCell ref="O3:O5"/>
    <mergeCell ref="P3:P5"/>
    <mergeCell ref="Q3:Q5"/>
    <mergeCell ref="R3:R5"/>
  </mergeCells>
  <hyperlinks>
    <hyperlink ref="S1" location="Contents!A1" display="Return to Contents" xr:uid="{00000000-0004-0000-2100-000000000000}"/>
  </hyperlinks>
  <pageMargins left="0.70866141732283472" right="0.70866141732283472" top="0.74803149606299213" bottom="0.74803149606299213" header="0.31496062992125984" footer="0.31496062992125984"/>
  <pageSetup paperSize="9" scale="55" orientation="landscape" r:id="rId1"/>
  <headerFooter>
    <oddHeader>&amp;C&amp;"Arial,Regular"&amp;10Mental Health and Addiction: Service Use 2013/14</oddHeader>
    <oddFooter>&amp;R&amp;"Arial,Regular"&amp;10Page &amp;P of &amp;N</oddFooter>
  </headerFooter>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dimension ref="A1:W94"/>
  <sheetViews>
    <sheetView showGridLines="0" zoomScaleNormal="100" workbookViewId="0">
      <pane ySplit="4" topLeftCell="A5" activePane="bottomLeft" state="frozen"/>
      <selection activeCell="G1" sqref="G1:Q1"/>
      <selection pane="bottomLeft" activeCell="A5" sqref="A5:A7"/>
    </sheetView>
  </sheetViews>
  <sheetFormatPr defaultColWidth="9.140625" defaultRowHeight="12.75" customHeight="1" x14ac:dyDescent="0.2"/>
  <cols>
    <col min="1" max="1" width="40.7109375" style="16" customWidth="1"/>
    <col min="2" max="2" width="7.7109375" style="16" customWidth="1"/>
    <col min="3" max="21" width="7.7109375" style="17" customWidth="1"/>
    <col min="22" max="16384" width="9.140625" style="17"/>
  </cols>
  <sheetData>
    <row r="1" spans="1:22" ht="12.75" customHeight="1" x14ac:dyDescent="0.2">
      <c r="A1" s="15" t="s">
        <v>714</v>
      </c>
      <c r="C1" s="16"/>
      <c r="D1" s="16"/>
      <c r="E1" s="16"/>
      <c r="F1" s="16"/>
      <c r="G1" s="16"/>
      <c r="H1" s="16"/>
      <c r="I1" s="16"/>
      <c r="J1" s="16"/>
      <c r="K1" s="16"/>
      <c r="L1" s="16"/>
      <c r="M1" s="16"/>
      <c r="N1" s="16"/>
      <c r="O1" s="16"/>
      <c r="P1" s="16"/>
      <c r="Q1" s="16"/>
      <c r="R1" s="16"/>
      <c r="S1" s="16"/>
      <c r="T1" s="16"/>
      <c r="V1" s="25" t="s">
        <v>465</v>
      </c>
    </row>
    <row r="3" spans="1:22" ht="12.75" customHeight="1" x14ac:dyDescent="0.2">
      <c r="A3" s="433" t="s">
        <v>387</v>
      </c>
      <c r="B3" s="433" t="s">
        <v>26</v>
      </c>
      <c r="C3" s="469" t="s">
        <v>0</v>
      </c>
      <c r="D3" s="430" t="s">
        <v>1</v>
      </c>
      <c r="E3" s="430"/>
      <c r="F3" s="430"/>
      <c r="G3" s="430"/>
      <c r="H3" s="430"/>
      <c r="I3" s="430"/>
      <c r="J3" s="430"/>
      <c r="K3" s="430"/>
      <c r="L3" s="430"/>
      <c r="M3" s="430"/>
      <c r="N3" s="430"/>
      <c r="O3" s="430"/>
      <c r="P3" s="430"/>
      <c r="Q3" s="430"/>
      <c r="R3" s="430"/>
      <c r="S3" s="430"/>
      <c r="T3" s="430"/>
      <c r="U3" s="430"/>
    </row>
    <row r="4" spans="1:22" ht="12.75" customHeight="1" x14ac:dyDescent="0.2">
      <c r="A4" s="434"/>
      <c r="B4" s="434"/>
      <c r="C4" s="470"/>
      <c r="D4" s="27" t="s">
        <v>2</v>
      </c>
      <c r="E4" s="27" t="s">
        <v>3</v>
      </c>
      <c r="F4" s="27" t="s">
        <v>4</v>
      </c>
      <c r="G4" s="27" t="s">
        <v>5</v>
      </c>
      <c r="H4" s="27" t="s">
        <v>6</v>
      </c>
      <c r="I4" s="27" t="s">
        <v>7</v>
      </c>
      <c r="J4" s="27" t="s">
        <v>8</v>
      </c>
      <c r="K4" s="27" t="s">
        <v>9</v>
      </c>
      <c r="L4" s="27" t="s">
        <v>10</v>
      </c>
      <c r="M4" s="27" t="s">
        <v>11</v>
      </c>
      <c r="N4" s="27" t="s">
        <v>12</v>
      </c>
      <c r="O4" s="27" t="s">
        <v>13</v>
      </c>
      <c r="P4" s="27" t="s">
        <v>14</v>
      </c>
      <c r="Q4" s="27" t="s">
        <v>15</v>
      </c>
      <c r="R4" s="27" t="s">
        <v>16</v>
      </c>
      <c r="S4" s="27" t="s">
        <v>17</v>
      </c>
      <c r="T4" s="27" t="s">
        <v>18</v>
      </c>
      <c r="U4" s="27" t="s">
        <v>19</v>
      </c>
    </row>
    <row r="5" spans="1:22" ht="12.75" customHeight="1" x14ac:dyDescent="0.2">
      <c r="A5" s="468" t="s">
        <v>363</v>
      </c>
      <c r="B5" s="18" t="s">
        <v>0</v>
      </c>
      <c r="C5" s="20">
        <v>8578</v>
      </c>
      <c r="D5" s="20">
        <v>6</v>
      </c>
      <c r="E5" s="20">
        <v>0</v>
      </c>
      <c r="F5" s="20">
        <v>124</v>
      </c>
      <c r="G5" s="20">
        <v>471</v>
      </c>
      <c r="H5" s="20">
        <v>1019</v>
      </c>
      <c r="I5" s="20">
        <v>1070</v>
      </c>
      <c r="J5" s="20">
        <v>1056</v>
      </c>
      <c r="K5" s="20">
        <v>1120</v>
      </c>
      <c r="L5" s="20">
        <v>1259</v>
      </c>
      <c r="M5" s="20">
        <v>1006</v>
      </c>
      <c r="N5" s="20">
        <v>775</v>
      </c>
      <c r="O5" s="20">
        <v>375</v>
      </c>
      <c r="P5" s="20">
        <v>195</v>
      </c>
      <c r="Q5" s="20">
        <v>67</v>
      </c>
      <c r="R5" s="20">
        <v>28</v>
      </c>
      <c r="S5" s="20">
        <v>5</v>
      </c>
      <c r="T5" s="20">
        <v>1</v>
      </c>
      <c r="U5" s="20">
        <v>1</v>
      </c>
    </row>
    <row r="6" spans="1:22" ht="12.75" customHeight="1" x14ac:dyDescent="0.2">
      <c r="A6" s="468"/>
      <c r="B6" s="18" t="s">
        <v>20</v>
      </c>
      <c r="C6" s="20">
        <v>5237</v>
      </c>
      <c r="D6" s="20">
        <v>4</v>
      </c>
      <c r="E6" s="20">
        <v>0</v>
      </c>
      <c r="F6" s="20">
        <v>87</v>
      </c>
      <c r="G6" s="20">
        <v>305</v>
      </c>
      <c r="H6" s="20">
        <v>630</v>
      </c>
      <c r="I6" s="20">
        <v>611</v>
      </c>
      <c r="J6" s="20">
        <v>644</v>
      </c>
      <c r="K6" s="20">
        <v>723</v>
      </c>
      <c r="L6" s="20">
        <v>718</v>
      </c>
      <c r="M6" s="20">
        <v>600</v>
      </c>
      <c r="N6" s="20">
        <v>480</v>
      </c>
      <c r="O6" s="20">
        <v>249</v>
      </c>
      <c r="P6" s="20">
        <v>130</v>
      </c>
      <c r="Q6" s="20">
        <v>34</v>
      </c>
      <c r="R6" s="20">
        <v>17</v>
      </c>
      <c r="S6" s="20">
        <v>4</v>
      </c>
      <c r="T6" s="20">
        <v>0</v>
      </c>
      <c r="U6" s="20">
        <v>1</v>
      </c>
    </row>
    <row r="7" spans="1:22" ht="12.75" customHeight="1" x14ac:dyDescent="0.2">
      <c r="A7" s="468"/>
      <c r="B7" s="18" t="s">
        <v>21</v>
      </c>
      <c r="C7" s="20">
        <v>3341</v>
      </c>
      <c r="D7" s="20">
        <v>2</v>
      </c>
      <c r="E7" s="20">
        <v>0</v>
      </c>
      <c r="F7" s="20">
        <v>37</v>
      </c>
      <c r="G7" s="20">
        <v>166</v>
      </c>
      <c r="H7" s="20">
        <v>389</v>
      </c>
      <c r="I7" s="20">
        <v>459</v>
      </c>
      <c r="J7" s="20">
        <v>412</v>
      </c>
      <c r="K7" s="20">
        <v>397</v>
      </c>
      <c r="L7" s="20">
        <v>541</v>
      </c>
      <c r="M7" s="20">
        <v>406</v>
      </c>
      <c r="N7" s="20">
        <v>295</v>
      </c>
      <c r="O7" s="20">
        <v>126</v>
      </c>
      <c r="P7" s="20">
        <v>65</v>
      </c>
      <c r="Q7" s="20">
        <v>33</v>
      </c>
      <c r="R7" s="20">
        <v>11</v>
      </c>
      <c r="S7" s="20">
        <v>1</v>
      </c>
      <c r="T7" s="20">
        <v>1</v>
      </c>
      <c r="U7" s="20">
        <v>0</v>
      </c>
    </row>
    <row r="8" spans="1:22" ht="12.75" customHeight="1" x14ac:dyDescent="0.2">
      <c r="A8" s="467" t="s">
        <v>364</v>
      </c>
      <c r="B8" s="131" t="s">
        <v>0</v>
      </c>
      <c r="C8" s="44">
        <v>12883</v>
      </c>
      <c r="D8" s="53">
        <v>8</v>
      </c>
      <c r="E8" s="53">
        <v>29</v>
      </c>
      <c r="F8" s="53">
        <v>757</v>
      </c>
      <c r="G8" s="53">
        <v>2606</v>
      </c>
      <c r="H8" s="53">
        <v>1901</v>
      </c>
      <c r="I8" s="53">
        <v>1259</v>
      </c>
      <c r="J8" s="53">
        <v>970</v>
      </c>
      <c r="K8" s="53">
        <v>990</v>
      </c>
      <c r="L8" s="53">
        <v>1052</v>
      </c>
      <c r="M8" s="53">
        <v>1000</v>
      </c>
      <c r="N8" s="53">
        <v>814</v>
      </c>
      <c r="O8" s="53">
        <v>474</v>
      </c>
      <c r="P8" s="53">
        <v>362</v>
      </c>
      <c r="Q8" s="53">
        <v>216</v>
      </c>
      <c r="R8" s="53">
        <v>168</v>
      </c>
      <c r="S8" s="53">
        <v>94</v>
      </c>
      <c r="T8" s="53">
        <v>113</v>
      </c>
      <c r="U8" s="53">
        <v>70</v>
      </c>
    </row>
    <row r="9" spans="1:22" ht="12.75" customHeight="1" x14ac:dyDescent="0.2">
      <c r="A9" s="467"/>
      <c r="B9" s="131" t="s">
        <v>20</v>
      </c>
      <c r="C9" s="53">
        <v>5272</v>
      </c>
      <c r="D9" s="53">
        <v>4</v>
      </c>
      <c r="E9" s="53">
        <v>23</v>
      </c>
      <c r="F9" s="53">
        <v>155</v>
      </c>
      <c r="G9" s="53">
        <v>827</v>
      </c>
      <c r="H9" s="53">
        <v>869</v>
      </c>
      <c r="I9" s="53">
        <v>577</v>
      </c>
      <c r="J9" s="53">
        <v>476</v>
      </c>
      <c r="K9" s="53">
        <v>416</v>
      </c>
      <c r="L9" s="53">
        <v>439</v>
      </c>
      <c r="M9" s="53">
        <v>434</v>
      </c>
      <c r="N9" s="53">
        <v>352</v>
      </c>
      <c r="O9" s="53">
        <v>230</v>
      </c>
      <c r="P9" s="53">
        <v>159</v>
      </c>
      <c r="Q9" s="53">
        <v>95</v>
      </c>
      <c r="R9" s="53">
        <v>79</v>
      </c>
      <c r="S9" s="53">
        <v>46</v>
      </c>
      <c r="T9" s="53">
        <v>56</v>
      </c>
      <c r="U9" s="53">
        <v>35</v>
      </c>
    </row>
    <row r="10" spans="1:22" ht="12.75" customHeight="1" x14ac:dyDescent="0.2">
      <c r="A10" s="467"/>
      <c r="B10" s="131" t="s">
        <v>21</v>
      </c>
      <c r="C10" s="53">
        <v>7611</v>
      </c>
      <c r="D10" s="53">
        <v>4</v>
      </c>
      <c r="E10" s="53">
        <v>6</v>
      </c>
      <c r="F10" s="53">
        <v>602</v>
      </c>
      <c r="G10" s="53">
        <v>1779</v>
      </c>
      <c r="H10" s="53">
        <v>1032</v>
      </c>
      <c r="I10" s="53">
        <v>682</v>
      </c>
      <c r="J10" s="53">
        <v>494</v>
      </c>
      <c r="K10" s="53">
        <v>574</v>
      </c>
      <c r="L10" s="53">
        <v>613</v>
      </c>
      <c r="M10" s="53">
        <v>566</v>
      </c>
      <c r="N10" s="53">
        <v>462</v>
      </c>
      <c r="O10" s="53">
        <v>244</v>
      </c>
      <c r="P10" s="53">
        <v>203</v>
      </c>
      <c r="Q10" s="53">
        <v>121</v>
      </c>
      <c r="R10" s="53">
        <v>89</v>
      </c>
      <c r="S10" s="53">
        <v>48</v>
      </c>
      <c r="T10" s="53">
        <v>57</v>
      </c>
      <c r="U10" s="53">
        <v>35</v>
      </c>
    </row>
    <row r="11" spans="1:22" s="107" customFormat="1" ht="12.75" customHeight="1" x14ac:dyDescent="0.2">
      <c r="A11" s="476" t="s">
        <v>365</v>
      </c>
      <c r="B11" s="134" t="s">
        <v>0</v>
      </c>
      <c r="C11" s="109">
        <v>3739</v>
      </c>
      <c r="D11" s="109">
        <v>69</v>
      </c>
      <c r="E11" s="109">
        <v>424</v>
      </c>
      <c r="F11" s="109">
        <v>1316</v>
      </c>
      <c r="G11" s="109">
        <v>1672</v>
      </c>
      <c r="H11" s="109">
        <v>102</v>
      </c>
      <c r="I11" s="109">
        <v>29</v>
      </c>
      <c r="J11" s="109">
        <v>27</v>
      </c>
      <c r="K11" s="109">
        <v>21</v>
      </c>
      <c r="L11" s="109">
        <v>32</v>
      </c>
      <c r="M11" s="109">
        <v>15</v>
      </c>
      <c r="N11" s="109">
        <v>15</v>
      </c>
      <c r="O11" s="109">
        <v>10</v>
      </c>
      <c r="P11" s="109">
        <v>3</v>
      </c>
      <c r="Q11" s="109">
        <v>3</v>
      </c>
      <c r="R11" s="109">
        <v>0</v>
      </c>
      <c r="S11" s="109">
        <v>1</v>
      </c>
      <c r="T11" s="109">
        <v>0</v>
      </c>
      <c r="U11" s="109">
        <v>0</v>
      </c>
    </row>
    <row r="12" spans="1:22" s="107" customFormat="1" ht="12.75" customHeight="1" x14ac:dyDescent="0.2">
      <c r="A12" s="476"/>
      <c r="B12" s="134" t="s">
        <v>20</v>
      </c>
      <c r="C12" s="109">
        <v>1778</v>
      </c>
      <c r="D12" s="109">
        <v>45</v>
      </c>
      <c r="E12" s="109">
        <v>327</v>
      </c>
      <c r="F12" s="109">
        <v>619</v>
      </c>
      <c r="G12" s="109">
        <v>688</v>
      </c>
      <c r="H12" s="109">
        <v>58</v>
      </c>
      <c r="I12" s="109">
        <v>9</v>
      </c>
      <c r="J12" s="109">
        <v>6</v>
      </c>
      <c r="K12" s="109">
        <v>6</v>
      </c>
      <c r="L12" s="109">
        <v>8</v>
      </c>
      <c r="M12" s="109">
        <v>4</v>
      </c>
      <c r="N12" s="109">
        <v>6</v>
      </c>
      <c r="O12" s="109">
        <v>1</v>
      </c>
      <c r="P12" s="109">
        <v>0</v>
      </c>
      <c r="Q12" s="109">
        <v>1</v>
      </c>
      <c r="R12" s="109">
        <v>0</v>
      </c>
      <c r="S12" s="109">
        <v>0</v>
      </c>
      <c r="T12" s="109">
        <v>0</v>
      </c>
      <c r="U12" s="109">
        <v>0</v>
      </c>
    </row>
    <row r="13" spans="1:22" s="107" customFormat="1" ht="12.75" customHeight="1" x14ac:dyDescent="0.2">
      <c r="A13" s="476"/>
      <c r="B13" s="134" t="s">
        <v>21</v>
      </c>
      <c r="C13" s="109">
        <v>1961</v>
      </c>
      <c r="D13" s="109">
        <v>24</v>
      </c>
      <c r="E13" s="109">
        <v>97</v>
      </c>
      <c r="F13" s="109">
        <v>697</v>
      </c>
      <c r="G13" s="109">
        <v>984</v>
      </c>
      <c r="H13" s="109">
        <v>44</v>
      </c>
      <c r="I13" s="109">
        <v>20</v>
      </c>
      <c r="J13" s="109">
        <v>21</v>
      </c>
      <c r="K13" s="109">
        <v>15</v>
      </c>
      <c r="L13" s="109">
        <v>24</v>
      </c>
      <c r="M13" s="109">
        <v>11</v>
      </c>
      <c r="N13" s="109">
        <v>9</v>
      </c>
      <c r="O13" s="109">
        <v>9</v>
      </c>
      <c r="P13" s="109">
        <v>3</v>
      </c>
      <c r="Q13" s="109">
        <v>2</v>
      </c>
      <c r="R13" s="109">
        <v>0</v>
      </c>
      <c r="S13" s="109">
        <v>1</v>
      </c>
      <c r="T13" s="109">
        <v>0</v>
      </c>
      <c r="U13" s="109">
        <v>0</v>
      </c>
    </row>
    <row r="14" spans="1:22" ht="12.75" customHeight="1" x14ac:dyDescent="0.2">
      <c r="A14" s="467" t="s">
        <v>366</v>
      </c>
      <c r="B14" s="131" t="s">
        <v>0</v>
      </c>
      <c r="C14" s="44">
        <v>37191</v>
      </c>
      <c r="D14" s="53">
        <v>54</v>
      </c>
      <c r="E14" s="53">
        <v>168</v>
      </c>
      <c r="F14" s="53">
        <v>703</v>
      </c>
      <c r="G14" s="53">
        <v>3283</v>
      </c>
      <c r="H14" s="53">
        <v>4832</v>
      </c>
      <c r="I14" s="53">
        <v>4377</v>
      </c>
      <c r="J14" s="53">
        <v>4109</v>
      </c>
      <c r="K14" s="53">
        <v>3796</v>
      </c>
      <c r="L14" s="53">
        <v>3902</v>
      </c>
      <c r="M14" s="53">
        <v>3747</v>
      </c>
      <c r="N14" s="53">
        <v>3182</v>
      </c>
      <c r="O14" s="53">
        <v>2037</v>
      </c>
      <c r="P14" s="53">
        <v>1430</v>
      </c>
      <c r="Q14" s="53">
        <v>686</v>
      </c>
      <c r="R14" s="53">
        <v>380</v>
      </c>
      <c r="S14" s="53">
        <v>239</v>
      </c>
      <c r="T14" s="53">
        <v>163</v>
      </c>
      <c r="U14" s="53">
        <v>103</v>
      </c>
    </row>
    <row r="15" spans="1:22" ht="12.75" customHeight="1" x14ac:dyDescent="0.2">
      <c r="A15" s="467"/>
      <c r="B15" s="131" t="s">
        <v>20</v>
      </c>
      <c r="C15" s="44">
        <v>18353</v>
      </c>
      <c r="D15" s="53">
        <v>29</v>
      </c>
      <c r="E15" s="53">
        <v>122</v>
      </c>
      <c r="F15" s="53">
        <v>250</v>
      </c>
      <c r="G15" s="53">
        <v>1528</v>
      </c>
      <c r="H15" s="53">
        <v>2680</v>
      </c>
      <c r="I15" s="53">
        <v>2273</v>
      </c>
      <c r="J15" s="53">
        <v>2210</v>
      </c>
      <c r="K15" s="53">
        <v>1930</v>
      </c>
      <c r="L15" s="53">
        <v>1931</v>
      </c>
      <c r="M15" s="53">
        <v>1835</v>
      </c>
      <c r="N15" s="53">
        <v>1356</v>
      </c>
      <c r="O15" s="53">
        <v>971</v>
      </c>
      <c r="P15" s="53">
        <v>578</v>
      </c>
      <c r="Q15" s="53">
        <v>282</v>
      </c>
      <c r="R15" s="53">
        <v>157</v>
      </c>
      <c r="S15" s="53">
        <v>97</v>
      </c>
      <c r="T15" s="53">
        <v>82</v>
      </c>
      <c r="U15" s="53">
        <v>42</v>
      </c>
    </row>
    <row r="16" spans="1:22" ht="12.75" customHeight="1" x14ac:dyDescent="0.2">
      <c r="A16" s="467"/>
      <c r="B16" s="131" t="s">
        <v>21</v>
      </c>
      <c r="C16" s="44">
        <v>18838</v>
      </c>
      <c r="D16" s="53">
        <v>25</v>
      </c>
      <c r="E16" s="53">
        <v>46</v>
      </c>
      <c r="F16" s="53">
        <v>453</v>
      </c>
      <c r="G16" s="53">
        <v>1755</v>
      </c>
      <c r="H16" s="53">
        <v>2152</v>
      </c>
      <c r="I16" s="53">
        <v>2104</v>
      </c>
      <c r="J16" s="53">
        <v>1899</v>
      </c>
      <c r="K16" s="53">
        <v>1866</v>
      </c>
      <c r="L16" s="53">
        <v>1971</v>
      </c>
      <c r="M16" s="53">
        <v>1912</v>
      </c>
      <c r="N16" s="53">
        <v>1826</v>
      </c>
      <c r="O16" s="53">
        <v>1066</v>
      </c>
      <c r="P16" s="53">
        <v>852</v>
      </c>
      <c r="Q16" s="53">
        <v>404</v>
      </c>
      <c r="R16" s="53">
        <v>223</v>
      </c>
      <c r="S16" s="53">
        <v>142</v>
      </c>
      <c r="T16" s="53">
        <v>81</v>
      </c>
      <c r="U16" s="53">
        <v>61</v>
      </c>
    </row>
    <row r="17" spans="1:23" s="107" customFormat="1" ht="12.75" customHeight="1" x14ac:dyDescent="0.2">
      <c r="A17" s="476" t="s">
        <v>367</v>
      </c>
      <c r="B17" s="134" t="s">
        <v>0</v>
      </c>
      <c r="C17" s="109">
        <v>3317</v>
      </c>
      <c r="D17" s="109">
        <v>16</v>
      </c>
      <c r="E17" s="109">
        <v>72</v>
      </c>
      <c r="F17" s="109">
        <v>245</v>
      </c>
      <c r="G17" s="109">
        <v>449</v>
      </c>
      <c r="H17" s="109">
        <v>385</v>
      </c>
      <c r="I17" s="109">
        <v>300</v>
      </c>
      <c r="J17" s="109">
        <v>338</v>
      </c>
      <c r="K17" s="109">
        <v>298</v>
      </c>
      <c r="L17" s="109">
        <v>319</v>
      </c>
      <c r="M17" s="109">
        <v>287</v>
      </c>
      <c r="N17" s="109">
        <v>238</v>
      </c>
      <c r="O17" s="109">
        <v>161</v>
      </c>
      <c r="P17" s="109">
        <v>90</v>
      </c>
      <c r="Q17" s="109">
        <v>31</v>
      </c>
      <c r="R17" s="109">
        <v>25</v>
      </c>
      <c r="S17" s="109">
        <v>23</v>
      </c>
      <c r="T17" s="109">
        <v>19</v>
      </c>
      <c r="U17" s="109">
        <v>21</v>
      </c>
    </row>
    <row r="18" spans="1:23" s="107" customFormat="1" ht="12.75" customHeight="1" x14ac:dyDescent="0.2">
      <c r="A18" s="476"/>
      <c r="B18" s="134" t="s">
        <v>20</v>
      </c>
      <c r="C18" s="109">
        <v>1586</v>
      </c>
      <c r="D18" s="109">
        <v>11</v>
      </c>
      <c r="E18" s="109">
        <v>48</v>
      </c>
      <c r="F18" s="109">
        <v>117</v>
      </c>
      <c r="G18" s="109">
        <v>199</v>
      </c>
      <c r="H18" s="109">
        <v>194</v>
      </c>
      <c r="I18" s="109">
        <v>145</v>
      </c>
      <c r="J18" s="109">
        <v>165</v>
      </c>
      <c r="K18" s="109">
        <v>126</v>
      </c>
      <c r="L18" s="109">
        <v>158</v>
      </c>
      <c r="M18" s="109">
        <v>142</v>
      </c>
      <c r="N18" s="109">
        <v>113</v>
      </c>
      <c r="O18" s="109">
        <v>81</v>
      </c>
      <c r="P18" s="109">
        <v>41</v>
      </c>
      <c r="Q18" s="109">
        <v>9</v>
      </c>
      <c r="R18" s="109">
        <v>8</v>
      </c>
      <c r="S18" s="109">
        <v>11</v>
      </c>
      <c r="T18" s="109">
        <v>9</v>
      </c>
      <c r="U18" s="109">
        <v>9</v>
      </c>
    </row>
    <row r="19" spans="1:23" s="107" customFormat="1" ht="12.75" customHeight="1" x14ac:dyDescent="0.2">
      <c r="A19" s="476"/>
      <c r="B19" s="134" t="s">
        <v>21</v>
      </c>
      <c r="C19" s="109">
        <v>1731</v>
      </c>
      <c r="D19" s="109">
        <v>5</v>
      </c>
      <c r="E19" s="109">
        <v>24</v>
      </c>
      <c r="F19" s="109">
        <v>128</v>
      </c>
      <c r="G19" s="109">
        <v>250</v>
      </c>
      <c r="H19" s="109">
        <v>191</v>
      </c>
      <c r="I19" s="109">
        <v>155</v>
      </c>
      <c r="J19" s="109">
        <v>173</v>
      </c>
      <c r="K19" s="109">
        <v>172</v>
      </c>
      <c r="L19" s="109">
        <v>161</v>
      </c>
      <c r="M19" s="109">
        <v>145</v>
      </c>
      <c r="N19" s="109">
        <v>125</v>
      </c>
      <c r="O19" s="109">
        <v>80</v>
      </c>
      <c r="P19" s="109">
        <v>49</v>
      </c>
      <c r="Q19" s="109">
        <v>22</v>
      </c>
      <c r="R19" s="109">
        <v>17</v>
      </c>
      <c r="S19" s="109">
        <v>12</v>
      </c>
      <c r="T19" s="109">
        <v>10</v>
      </c>
      <c r="U19" s="109">
        <v>12</v>
      </c>
    </row>
    <row r="20" spans="1:23" ht="12.75" customHeight="1" x14ac:dyDescent="0.2">
      <c r="A20" s="467" t="s">
        <v>368</v>
      </c>
      <c r="B20" s="131" t="s">
        <v>0</v>
      </c>
      <c r="C20" s="53">
        <v>62</v>
      </c>
      <c r="D20" s="53">
        <v>0</v>
      </c>
      <c r="E20" s="53">
        <v>0</v>
      </c>
      <c r="F20" s="53">
        <v>1</v>
      </c>
      <c r="G20" s="53">
        <v>8</v>
      </c>
      <c r="H20" s="53">
        <v>7</v>
      </c>
      <c r="I20" s="53">
        <v>9</v>
      </c>
      <c r="J20" s="53">
        <v>10</v>
      </c>
      <c r="K20" s="53">
        <v>5</v>
      </c>
      <c r="L20" s="53">
        <v>2</v>
      </c>
      <c r="M20" s="53">
        <v>4</v>
      </c>
      <c r="N20" s="53">
        <v>4</v>
      </c>
      <c r="O20" s="53">
        <v>6</v>
      </c>
      <c r="P20" s="53">
        <v>2</v>
      </c>
      <c r="Q20" s="53">
        <v>3</v>
      </c>
      <c r="R20" s="53">
        <v>0</v>
      </c>
      <c r="S20" s="53">
        <v>0</v>
      </c>
      <c r="T20" s="53">
        <v>0</v>
      </c>
      <c r="U20" s="53">
        <v>1</v>
      </c>
    </row>
    <row r="21" spans="1:23" ht="12.75" customHeight="1" x14ac:dyDescent="0.2">
      <c r="A21" s="467"/>
      <c r="B21" s="131" t="s">
        <v>20</v>
      </c>
      <c r="C21" s="53">
        <v>19</v>
      </c>
      <c r="D21" s="53">
        <v>0</v>
      </c>
      <c r="E21" s="53">
        <v>0</v>
      </c>
      <c r="F21" s="53">
        <v>0</v>
      </c>
      <c r="G21" s="53">
        <v>2</v>
      </c>
      <c r="H21" s="53">
        <v>2</v>
      </c>
      <c r="I21" s="53">
        <v>3</v>
      </c>
      <c r="J21" s="53">
        <v>4</v>
      </c>
      <c r="K21" s="53">
        <v>2</v>
      </c>
      <c r="L21" s="53">
        <v>0</v>
      </c>
      <c r="M21" s="53">
        <v>2</v>
      </c>
      <c r="N21" s="53">
        <v>0</v>
      </c>
      <c r="O21" s="53">
        <v>2</v>
      </c>
      <c r="P21" s="53">
        <v>1</v>
      </c>
      <c r="Q21" s="53">
        <v>0</v>
      </c>
      <c r="R21" s="53">
        <v>0</v>
      </c>
      <c r="S21" s="53">
        <v>0</v>
      </c>
      <c r="T21" s="53">
        <v>0</v>
      </c>
      <c r="U21" s="53">
        <v>1</v>
      </c>
    </row>
    <row r="22" spans="1:23" ht="12.75" customHeight="1" x14ac:dyDescent="0.2">
      <c r="A22" s="467"/>
      <c r="B22" s="131" t="s">
        <v>21</v>
      </c>
      <c r="C22" s="53">
        <v>43</v>
      </c>
      <c r="D22" s="53">
        <v>0</v>
      </c>
      <c r="E22" s="53">
        <v>0</v>
      </c>
      <c r="F22" s="53">
        <v>1</v>
      </c>
      <c r="G22" s="53">
        <v>6</v>
      </c>
      <c r="H22" s="53">
        <v>5</v>
      </c>
      <c r="I22" s="53">
        <v>6</v>
      </c>
      <c r="J22" s="53">
        <v>6</v>
      </c>
      <c r="K22" s="53">
        <v>3</v>
      </c>
      <c r="L22" s="53">
        <v>2</v>
      </c>
      <c r="M22" s="53">
        <v>2</v>
      </c>
      <c r="N22" s="53">
        <v>4</v>
      </c>
      <c r="O22" s="53">
        <v>4</v>
      </c>
      <c r="P22" s="53">
        <v>1</v>
      </c>
      <c r="Q22" s="53">
        <v>3</v>
      </c>
      <c r="R22" s="53">
        <v>0</v>
      </c>
      <c r="S22" s="53">
        <v>0</v>
      </c>
      <c r="T22" s="53">
        <v>0</v>
      </c>
      <c r="U22" s="53">
        <v>0</v>
      </c>
    </row>
    <row r="23" spans="1:23" ht="12.75" customHeight="1" x14ac:dyDescent="0.2">
      <c r="A23" s="476" t="s">
        <v>716</v>
      </c>
      <c r="B23" s="219" t="s">
        <v>0</v>
      </c>
      <c r="C23" s="109">
        <v>6921</v>
      </c>
      <c r="D23" s="109">
        <v>97</v>
      </c>
      <c r="E23" s="109">
        <v>877</v>
      </c>
      <c r="F23" s="109">
        <v>3780</v>
      </c>
      <c r="G23" s="109">
        <v>2011</v>
      </c>
      <c r="H23" s="109">
        <v>42</v>
      </c>
      <c r="I23" s="109">
        <v>19</v>
      </c>
      <c r="J23" s="109">
        <v>19</v>
      </c>
      <c r="K23" s="109">
        <v>12</v>
      </c>
      <c r="L23" s="109">
        <v>14</v>
      </c>
      <c r="M23" s="109">
        <v>7</v>
      </c>
      <c r="N23" s="109">
        <v>20</v>
      </c>
      <c r="O23" s="109">
        <v>9</v>
      </c>
      <c r="P23" s="109">
        <v>6</v>
      </c>
      <c r="Q23" s="109">
        <v>3</v>
      </c>
      <c r="R23" s="109">
        <v>2</v>
      </c>
      <c r="S23" s="109">
        <v>1</v>
      </c>
      <c r="T23" s="109">
        <v>1</v>
      </c>
      <c r="U23" s="109">
        <v>1</v>
      </c>
    </row>
    <row r="24" spans="1:23" ht="12.75" customHeight="1" x14ac:dyDescent="0.2">
      <c r="A24" s="476"/>
      <c r="B24" s="219" t="s">
        <v>20</v>
      </c>
      <c r="C24" s="109">
        <v>3714</v>
      </c>
      <c r="D24" s="109">
        <v>71</v>
      </c>
      <c r="E24" s="109">
        <v>705</v>
      </c>
      <c r="F24" s="109">
        <v>1861</v>
      </c>
      <c r="G24" s="109">
        <v>996</v>
      </c>
      <c r="H24" s="109">
        <v>25</v>
      </c>
      <c r="I24" s="109">
        <v>6</v>
      </c>
      <c r="J24" s="109">
        <v>8</v>
      </c>
      <c r="K24" s="109">
        <v>7</v>
      </c>
      <c r="L24" s="109">
        <v>8</v>
      </c>
      <c r="M24" s="109">
        <v>2</v>
      </c>
      <c r="N24" s="109">
        <v>8</v>
      </c>
      <c r="O24" s="109">
        <v>7</v>
      </c>
      <c r="P24" s="109">
        <v>3</v>
      </c>
      <c r="Q24" s="109">
        <v>3</v>
      </c>
      <c r="R24" s="109">
        <v>1</v>
      </c>
      <c r="S24" s="109">
        <v>1</v>
      </c>
      <c r="T24" s="109">
        <v>1</v>
      </c>
      <c r="U24" s="109">
        <v>1</v>
      </c>
    </row>
    <row r="25" spans="1:23" ht="12.75" customHeight="1" x14ac:dyDescent="0.2">
      <c r="A25" s="476"/>
      <c r="B25" s="219" t="s">
        <v>21</v>
      </c>
      <c r="C25" s="109">
        <v>3207</v>
      </c>
      <c r="D25" s="109">
        <v>26</v>
      </c>
      <c r="E25" s="109">
        <v>172</v>
      </c>
      <c r="F25" s="109">
        <v>1919</v>
      </c>
      <c r="G25" s="109">
        <v>1015</v>
      </c>
      <c r="H25" s="109">
        <v>17</v>
      </c>
      <c r="I25" s="109">
        <v>13</v>
      </c>
      <c r="J25" s="109">
        <v>11</v>
      </c>
      <c r="K25" s="109">
        <v>5</v>
      </c>
      <c r="L25" s="109">
        <v>6</v>
      </c>
      <c r="M25" s="109">
        <v>5</v>
      </c>
      <c r="N25" s="109">
        <v>12</v>
      </c>
      <c r="O25" s="109">
        <v>2</v>
      </c>
      <c r="P25" s="109">
        <v>3</v>
      </c>
      <c r="Q25" s="109">
        <v>0</v>
      </c>
      <c r="R25" s="109">
        <v>1</v>
      </c>
      <c r="S25" s="109">
        <v>0</v>
      </c>
      <c r="T25" s="109">
        <v>0</v>
      </c>
      <c r="U25" s="109">
        <v>0</v>
      </c>
    </row>
    <row r="26" spans="1:23" s="107" customFormat="1" ht="12.75" customHeight="1" x14ac:dyDescent="0.2">
      <c r="A26" s="467" t="s">
        <v>370</v>
      </c>
      <c r="B26" s="218" t="s">
        <v>0</v>
      </c>
      <c r="C26" s="44">
        <v>45215</v>
      </c>
      <c r="D26" s="53">
        <v>476</v>
      </c>
      <c r="E26" s="53">
        <v>2328</v>
      </c>
      <c r="F26" s="53">
        <v>3936</v>
      </c>
      <c r="G26" s="53">
        <v>5948</v>
      </c>
      <c r="H26" s="53">
        <v>4970</v>
      </c>
      <c r="I26" s="53">
        <v>3967</v>
      </c>
      <c r="J26" s="53">
        <v>3402</v>
      </c>
      <c r="K26" s="53">
        <v>3273</v>
      </c>
      <c r="L26" s="53">
        <v>3372</v>
      </c>
      <c r="M26" s="53">
        <v>2708</v>
      </c>
      <c r="N26" s="53">
        <v>2472</v>
      </c>
      <c r="O26" s="53">
        <v>1794</v>
      </c>
      <c r="P26" s="53">
        <v>1453</v>
      </c>
      <c r="Q26" s="53">
        <v>1060</v>
      </c>
      <c r="R26" s="53">
        <v>1030</v>
      </c>
      <c r="S26" s="53">
        <v>980</v>
      </c>
      <c r="T26" s="53">
        <v>938</v>
      </c>
      <c r="U26" s="53">
        <v>1108</v>
      </c>
      <c r="W26" s="108"/>
    </row>
    <row r="27" spans="1:23" s="107" customFormat="1" ht="12.75" customHeight="1" x14ac:dyDescent="0.2">
      <c r="A27" s="467"/>
      <c r="B27" s="218" t="s">
        <v>20</v>
      </c>
      <c r="C27" s="44">
        <v>19340</v>
      </c>
      <c r="D27" s="53">
        <v>303</v>
      </c>
      <c r="E27" s="53">
        <v>1596</v>
      </c>
      <c r="F27" s="53">
        <v>1702</v>
      </c>
      <c r="G27" s="53">
        <v>2243</v>
      </c>
      <c r="H27" s="53">
        <v>2179</v>
      </c>
      <c r="I27" s="53">
        <v>1598</v>
      </c>
      <c r="J27" s="53">
        <v>1358</v>
      </c>
      <c r="K27" s="53">
        <v>1313</v>
      </c>
      <c r="L27" s="53">
        <v>1462</v>
      </c>
      <c r="M27" s="53">
        <v>1200</v>
      </c>
      <c r="N27" s="53">
        <v>1016</v>
      </c>
      <c r="O27" s="53">
        <v>782</v>
      </c>
      <c r="P27" s="53">
        <v>610</v>
      </c>
      <c r="Q27" s="53">
        <v>433</v>
      </c>
      <c r="R27" s="53">
        <v>429</v>
      </c>
      <c r="S27" s="53">
        <v>392</v>
      </c>
      <c r="T27" s="53">
        <v>348</v>
      </c>
      <c r="U27" s="53">
        <v>376</v>
      </c>
    </row>
    <row r="28" spans="1:23" s="107" customFormat="1" ht="12.75" customHeight="1" x14ac:dyDescent="0.2">
      <c r="A28" s="467"/>
      <c r="B28" s="218" t="s">
        <v>21</v>
      </c>
      <c r="C28" s="44">
        <v>25875</v>
      </c>
      <c r="D28" s="53">
        <v>173</v>
      </c>
      <c r="E28" s="53">
        <v>732</v>
      </c>
      <c r="F28" s="53">
        <v>2234</v>
      </c>
      <c r="G28" s="53">
        <v>3705</v>
      </c>
      <c r="H28" s="53">
        <v>2791</v>
      </c>
      <c r="I28" s="53">
        <v>2369</v>
      </c>
      <c r="J28" s="53">
        <v>2044</v>
      </c>
      <c r="K28" s="53">
        <v>1960</v>
      </c>
      <c r="L28" s="53">
        <v>1910</v>
      </c>
      <c r="M28" s="53">
        <v>1508</v>
      </c>
      <c r="N28" s="53">
        <v>1456</v>
      </c>
      <c r="O28" s="53">
        <v>1012</v>
      </c>
      <c r="P28" s="53">
        <v>843</v>
      </c>
      <c r="Q28" s="53">
        <v>627</v>
      </c>
      <c r="R28" s="53">
        <v>601</v>
      </c>
      <c r="S28" s="53">
        <v>588</v>
      </c>
      <c r="T28" s="53">
        <v>590</v>
      </c>
      <c r="U28" s="53">
        <v>732</v>
      </c>
    </row>
    <row r="29" spans="1:23" s="107" customFormat="1" ht="12.75" customHeight="1" x14ac:dyDescent="0.2">
      <c r="A29" s="476" t="s">
        <v>371</v>
      </c>
      <c r="B29" s="219" t="s">
        <v>0</v>
      </c>
      <c r="C29" s="106">
        <v>20922</v>
      </c>
      <c r="D29" s="109">
        <v>5</v>
      </c>
      <c r="E29" s="109">
        <v>8</v>
      </c>
      <c r="F29" s="109">
        <v>241</v>
      </c>
      <c r="G29" s="109">
        <v>2780</v>
      </c>
      <c r="H29" s="109">
        <v>4398</v>
      </c>
      <c r="I29" s="109">
        <v>3548</v>
      </c>
      <c r="J29" s="109">
        <v>2667</v>
      </c>
      <c r="K29" s="109">
        <v>2047</v>
      </c>
      <c r="L29" s="109">
        <v>2029</v>
      </c>
      <c r="M29" s="109">
        <v>1534</v>
      </c>
      <c r="N29" s="109">
        <v>877</v>
      </c>
      <c r="O29" s="109">
        <v>432</v>
      </c>
      <c r="P29" s="109">
        <v>198</v>
      </c>
      <c r="Q29" s="109">
        <v>93</v>
      </c>
      <c r="R29" s="109">
        <v>34</v>
      </c>
      <c r="S29" s="109">
        <v>21</v>
      </c>
      <c r="T29" s="109">
        <v>10</v>
      </c>
      <c r="U29" s="109">
        <v>0</v>
      </c>
    </row>
    <row r="30" spans="1:23" s="107" customFormat="1" ht="12.75" customHeight="1" x14ac:dyDescent="0.2">
      <c r="A30" s="476"/>
      <c r="B30" s="219" t="s">
        <v>20</v>
      </c>
      <c r="C30" s="106">
        <v>17445</v>
      </c>
      <c r="D30" s="109">
        <v>3</v>
      </c>
      <c r="E30" s="109">
        <v>6</v>
      </c>
      <c r="F30" s="109">
        <v>187</v>
      </c>
      <c r="G30" s="109">
        <v>2338</v>
      </c>
      <c r="H30" s="109">
        <v>3760</v>
      </c>
      <c r="I30" s="109">
        <v>2964</v>
      </c>
      <c r="J30" s="109">
        <v>2230</v>
      </c>
      <c r="K30" s="109">
        <v>1694</v>
      </c>
      <c r="L30" s="109">
        <v>1671</v>
      </c>
      <c r="M30" s="109">
        <v>1208</v>
      </c>
      <c r="N30" s="109">
        <v>722</v>
      </c>
      <c r="O30" s="109">
        <v>355</v>
      </c>
      <c r="P30" s="109">
        <v>167</v>
      </c>
      <c r="Q30" s="109">
        <v>80</v>
      </c>
      <c r="R30" s="109">
        <v>30</v>
      </c>
      <c r="S30" s="109">
        <v>20</v>
      </c>
      <c r="T30" s="109">
        <v>10</v>
      </c>
      <c r="U30" s="109">
        <v>0</v>
      </c>
    </row>
    <row r="31" spans="1:23" s="107" customFormat="1" ht="12.75" customHeight="1" x14ac:dyDescent="0.2">
      <c r="A31" s="476"/>
      <c r="B31" s="219" t="s">
        <v>21</v>
      </c>
      <c r="C31" s="109">
        <v>3477</v>
      </c>
      <c r="D31" s="109">
        <v>2</v>
      </c>
      <c r="E31" s="109">
        <v>2</v>
      </c>
      <c r="F31" s="109">
        <v>54</v>
      </c>
      <c r="G31" s="109">
        <v>442</v>
      </c>
      <c r="H31" s="109">
        <v>638</v>
      </c>
      <c r="I31" s="109">
        <v>584</v>
      </c>
      <c r="J31" s="109">
        <v>437</v>
      </c>
      <c r="K31" s="109">
        <v>353</v>
      </c>
      <c r="L31" s="109">
        <v>358</v>
      </c>
      <c r="M31" s="109">
        <v>326</v>
      </c>
      <c r="N31" s="109">
        <v>155</v>
      </c>
      <c r="O31" s="109">
        <v>77</v>
      </c>
      <c r="P31" s="109">
        <v>31</v>
      </c>
      <c r="Q31" s="109">
        <v>13</v>
      </c>
      <c r="R31" s="109">
        <v>4</v>
      </c>
      <c r="S31" s="109">
        <v>1</v>
      </c>
      <c r="T31" s="109">
        <v>0</v>
      </c>
      <c r="U31" s="109">
        <v>0</v>
      </c>
    </row>
    <row r="32" spans="1:23" s="107" customFormat="1" ht="12.75" customHeight="1" x14ac:dyDescent="0.2">
      <c r="A32" s="467" t="s">
        <v>27</v>
      </c>
      <c r="B32" s="218" t="s">
        <v>0</v>
      </c>
      <c r="C32" s="53">
        <v>1708</v>
      </c>
      <c r="D32" s="53">
        <v>25</v>
      </c>
      <c r="E32" s="53">
        <v>60</v>
      </c>
      <c r="F32" s="53">
        <v>207</v>
      </c>
      <c r="G32" s="53">
        <v>284</v>
      </c>
      <c r="H32" s="53">
        <v>203</v>
      </c>
      <c r="I32" s="53">
        <v>201</v>
      </c>
      <c r="J32" s="53">
        <v>157</v>
      </c>
      <c r="K32" s="53">
        <v>142</v>
      </c>
      <c r="L32" s="53">
        <v>136</v>
      </c>
      <c r="M32" s="53">
        <v>122</v>
      </c>
      <c r="N32" s="53">
        <v>84</v>
      </c>
      <c r="O32" s="53">
        <v>53</v>
      </c>
      <c r="P32" s="53">
        <v>24</v>
      </c>
      <c r="Q32" s="53">
        <v>7</v>
      </c>
      <c r="R32" s="53">
        <v>1</v>
      </c>
      <c r="S32" s="53">
        <v>0</v>
      </c>
      <c r="T32" s="53">
        <v>2</v>
      </c>
      <c r="U32" s="53">
        <v>0</v>
      </c>
    </row>
    <row r="33" spans="1:21" s="107" customFormat="1" ht="12.75" customHeight="1" x14ac:dyDescent="0.2">
      <c r="A33" s="467"/>
      <c r="B33" s="218" t="s">
        <v>20</v>
      </c>
      <c r="C33" s="53">
        <v>882</v>
      </c>
      <c r="D33" s="53">
        <v>15</v>
      </c>
      <c r="E33" s="53">
        <v>39</v>
      </c>
      <c r="F33" s="53">
        <v>102</v>
      </c>
      <c r="G33" s="53">
        <v>156</v>
      </c>
      <c r="H33" s="53">
        <v>103</v>
      </c>
      <c r="I33" s="53">
        <v>113</v>
      </c>
      <c r="J33" s="53">
        <v>76</v>
      </c>
      <c r="K33" s="53">
        <v>70</v>
      </c>
      <c r="L33" s="53">
        <v>65</v>
      </c>
      <c r="M33" s="53">
        <v>61</v>
      </c>
      <c r="N33" s="53">
        <v>34</v>
      </c>
      <c r="O33" s="53">
        <v>33</v>
      </c>
      <c r="P33" s="53">
        <v>11</v>
      </c>
      <c r="Q33" s="53">
        <v>3</v>
      </c>
      <c r="R33" s="53">
        <v>0</v>
      </c>
      <c r="S33" s="53">
        <v>0</v>
      </c>
      <c r="T33" s="53">
        <v>1</v>
      </c>
      <c r="U33" s="53">
        <v>0</v>
      </c>
    </row>
    <row r="34" spans="1:21" s="107" customFormat="1" ht="12.75" customHeight="1" x14ac:dyDescent="0.2">
      <c r="A34" s="467"/>
      <c r="B34" s="218" t="s">
        <v>21</v>
      </c>
      <c r="C34" s="53">
        <v>826</v>
      </c>
      <c r="D34" s="53">
        <v>10</v>
      </c>
      <c r="E34" s="53">
        <v>21</v>
      </c>
      <c r="F34" s="53">
        <v>105</v>
      </c>
      <c r="G34" s="53">
        <v>128</v>
      </c>
      <c r="H34" s="53">
        <v>100</v>
      </c>
      <c r="I34" s="53">
        <v>88</v>
      </c>
      <c r="J34" s="53">
        <v>81</v>
      </c>
      <c r="K34" s="53">
        <v>72</v>
      </c>
      <c r="L34" s="53">
        <v>71</v>
      </c>
      <c r="M34" s="53">
        <v>61</v>
      </c>
      <c r="N34" s="53">
        <v>50</v>
      </c>
      <c r="O34" s="53">
        <v>20</v>
      </c>
      <c r="P34" s="53">
        <v>13</v>
      </c>
      <c r="Q34" s="53">
        <v>4</v>
      </c>
      <c r="R34" s="53">
        <v>1</v>
      </c>
      <c r="S34" s="53">
        <v>0</v>
      </c>
      <c r="T34" s="53">
        <v>1</v>
      </c>
      <c r="U34" s="53">
        <v>0</v>
      </c>
    </row>
    <row r="35" spans="1:21" s="107" customFormat="1" ht="12.75" customHeight="1" x14ac:dyDescent="0.2">
      <c r="A35" s="476" t="s">
        <v>372</v>
      </c>
      <c r="B35" s="219" t="s">
        <v>0</v>
      </c>
      <c r="C35" s="109">
        <v>195</v>
      </c>
      <c r="D35" s="109">
        <v>20</v>
      </c>
      <c r="E35" s="109">
        <v>14</v>
      </c>
      <c r="F35" s="109">
        <v>6</v>
      </c>
      <c r="G35" s="109">
        <v>18</v>
      </c>
      <c r="H35" s="109">
        <v>20</v>
      </c>
      <c r="I35" s="109">
        <v>31</v>
      </c>
      <c r="J35" s="109">
        <v>22</v>
      </c>
      <c r="K35" s="109">
        <v>15</v>
      </c>
      <c r="L35" s="109">
        <v>15</v>
      </c>
      <c r="M35" s="109">
        <v>5</v>
      </c>
      <c r="N35" s="109">
        <v>11</v>
      </c>
      <c r="O35" s="109">
        <v>7</v>
      </c>
      <c r="P35" s="109">
        <v>9</v>
      </c>
      <c r="Q35" s="109">
        <v>1</v>
      </c>
      <c r="R35" s="109">
        <v>1</v>
      </c>
      <c r="S35" s="109">
        <v>0</v>
      </c>
      <c r="T35" s="109">
        <v>0</v>
      </c>
      <c r="U35" s="109">
        <v>0</v>
      </c>
    </row>
    <row r="36" spans="1:21" s="107" customFormat="1" ht="12.75" customHeight="1" x14ac:dyDescent="0.2">
      <c r="A36" s="476"/>
      <c r="B36" s="219" t="s">
        <v>20</v>
      </c>
      <c r="C36" s="109">
        <v>115</v>
      </c>
      <c r="D36" s="109">
        <v>12</v>
      </c>
      <c r="E36" s="109">
        <v>8</v>
      </c>
      <c r="F36" s="109">
        <v>3</v>
      </c>
      <c r="G36" s="109">
        <v>8</v>
      </c>
      <c r="H36" s="109">
        <v>13</v>
      </c>
      <c r="I36" s="109">
        <v>22</v>
      </c>
      <c r="J36" s="109">
        <v>16</v>
      </c>
      <c r="K36" s="109">
        <v>9</v>
      </c>
      <c r="L36" s="109">
        <v>8</v>
      </c>
      <c r="M36" s="109">
        <v>4</v>
      </c>
      <c r="N36" s="109">
        <v>3</v>
      </c>
      <c r="O36" s="109">
        <v>6</v>
      </c>
      <c r="P36" s="109">
        <v>1</v>
      </c>
      <c r="Q36" s="109">
        <v>1</v>
      </c>
      <c r="R36" s="109">
        <v>1</v>
      </c>
      <c r="S36" s="109">
        <v>0</v>
      </c>
      <c r="T36" s="109">
        <v>0</v>
      </c>
      <c r="U36" s="109">
        <v>0</v>
      </c>
    </row>
    <row r="37" spans="1:21" s="107" customFormat="1" ht="12.75" customHeight="1" x14ac:dyDescent="0.2">
      <c r="A37" s="476"/>
      <c r="B37" s="219" t="s">
        <v>21</v>
      </c>
      <c r="C37" s="109">
        <v>80</v>
      </c>
      <c r="D37" s="109">
        <v>8</v>
      </c>
      <c r="E37" s="109">
        <v>6</v>
      </c>
      <c r="F37" s="109">
        <v>3</v>
      </c>
      <c r="G37" s="109">
        <v>10</v>
      </c>
      <c r="H37" s="109">
        <v>7</v>
      </c>
      <c r="I37" s="109">
        <v>9</v>
      </c>
      <c r="J37" s="109">
        <v>6</v>
      </c>
      <c r="K37" s="109">
        <v>6</v>
      </c>
      <c r="L37" s="109">
        <v>7</v>
      </c>
      <c r="M37" s="109">
        <v>1</v>
      </c>
      <c r="N37" s="109">
        <v>8</v>
      </c>
      <c r="O37" s="109">
        <v>1</v>
      </c>
      <c r="P37" s="109">
        <v>8</v>
      </c>
      <c r="Q37" s="109">
        <v>0</v>
      </c>
      <c r="R37" s="109">
        <v>0</v>
      </c>
      <c r="S37" s="109">
        <v>0</v>
      </c>
      <c r="T37" s="109">
        <v>0</v>
      </c>
      <c r="U37" s="109">
        <v>0</v>
      </c>
    </row>
    <row r="38" spans="1:21" s="107" customFormat="1" ht="12.75" customHeight="1" x14ac:dyDescent="0.2">
      <c r="A38" s="467" t="s">
        <v>373</v>
      </c>
      <c r="B38" s="218" t="s">
        <v>0</v>
      </c>
      <c r="C38" s="53">
        <v>2545</v>
      </c>
      <c r="D38" s="53">
        <v>5</v>
      </c>
      <c r="E38" s="53">
        <v>22</v>
      </c>
      <c r="F38" s="53">
        <v>49</v>
      </c>
      <c r="G38" s="53">
        <v>137</v>
      </c>
      <c r="H38" s="53">
        <v>235</v>
      </c>
      <c r="I38" s="53">
        <v>256</v>
      </c>
      <c r="J38" s="53">
        <v>223</v>
      </c>
      <c r="K38" s="53">
        <v>255</v>
      </c>
      <c r="L38" s="53">
        <v>260</v>
      </c>
      <c r="M38" s="53">
        <v>216</v>
      </c>
      <c r="N38" s="53">
        <v>192</v>
      </c>
      <c r="O38" s="53">
        <v>170</v>
      </c>
      <c r="P38" s="53">
        <v>110</v>
      </c>
      <c r="Q38" s="53">
        <v>59</v>
      </c>
      <c r="R38" s="53">
        <v>64</v>
      </c>
      <c r="S38" s="53">
        <v>75</v>
      </c>
      <c r="T38" s="53">
        <v>88</v>
      </c>
      <c r="U38" s="53">
        <v>129</v>
      </c>
    </row>
    <row r="39" spans="1:21" s="107" customFormat="1" ht="12.75" customHeight="1" x14ac:dyDescent="0.2">
      <c r="A39" s="467"/>
      <c r="B39" s="218" t="s">
        <v>20</v>
      </c>
      <c r="C39" s="53">
        <v>1360</v>
      </c>
      <c r="D39" s="53">
        <v>4</v>
      </c>
      <c r="E39" s="53">
        <v>13</v>
      </c>
      <c r="F39" s="53">
        <v>25</v>
      </c>
      <c r="G39" s="53">
        <v>85</v>
      </c>
      <c r="H39" s="53">
        <v>153</v>
      </c>
      <c r="I39" s="53">
        <v>142</v>
      </c>
      <c r="J39" s="53">
        <v>127</v>
      </c>
      <c r="K39" s="53">
        <v>159</v>
      </c>
      <c r="L39" s="53">
        <v>143</v>
      </c>
      <c r="M39" s="53">
        <v>102</v>
      </c>
      <c r="N39" s="53">
        <v>95</v>
      </c>
      <c r="O39" s="53">
        <v>88</v>
      </c>
      <c r="P39" s="53">
        <v>48</v>
      </c>
      <c r="Q39" s="53">
        <v>21</v>
      </c>
      <c r="R39" s="53">
        <v>32</v>
      </c>
      <c r="S39" s="53">
        <v>31</v>
      </c>
      <c r="T39" s="53">
        <v>42</v>
      </c>
      <c r="U39" s="53">
        <v>50</v>
      </c>
    </row>
    <row r="40" spans="1:21" s="107" customFormat="1" ht="12.75" customHeight="1" x14ac:dyDescent="0.2">
      <c r="A40" s="467"/>
      <c r="B40" s="218" t="s">
        <v>21</v>
      </c>
      <c r="C40" s="53">
        <v>1185</v>
      </c>
      <c r="D40" s="53">
        <v>1</v>
      </c>
      <c r="E40" s="53">
        <v>9</v>
      </c>
      <c r="F40" s="53">
        <v>24</v>
      </c>
      <c r="G40" s="53">
        <v>52</v>
      </c>
      <c r="H40" s="53">
        <v>82</v>
      </c>
      <c r="I40" s="53">
        <v>114</v>
      </c>
      <c r="J40" s="53">
        <v>96</v>
      </c>
      <c r="K40" s="53">
        <v>96</v>
      </c>
      <c r="L40" s="53">
        <v>117</v>
      </c>
      <c r="M40" s="53">
        <v>114</v>
      </c>
      <c r="N40" s="53">
        <v>97</v>
      </c>
      <c r="O40" s="53">
        <v>82</v>
      </c>
      <c r="P40" s="53">
        <v>62</v>
      </c>
      <c r="Q40" s="53">
        <v>38</v>
      </c>
      <c r="R40" s="53">
        <v>32</v>
      </c>
      <c r="S40" s="53">
        <v>44</v>
      </c>
      <c r="T40" s="53">
        <v>46</v>
      </c>
      <c r="U40" s="53">
        <v>79</v>
      </c>
    </row>
    <row r="41" spans="1:21" s="107" customFormat="1" ht="12.75" customHeight="1" x14ac:dyDescent="0.2">
      <c r="A41" s="476" t="s">
        <v>374</v>
      </c>
      <c r="B41" s="219" t="s">
        <v>0</v>
      </c>
      <c r="C41" s="106">
        <v>14122</v>
      </c>
      <c r="D41" s="109">
        <v>186</v>
      </c>
      <c r="E41" s="109">
        <v>411</v>
      </c>
      <c r="F41" s="109">
        <v>724</v>
      </c>
      <c r="G41" s="109">
        <v>1230</v>
      </c>
      <c r="H41" s="109">
        <v>1224</v>
      </c>
      <c r="I41" s="109">
        <v>1035</v>
      </c>
      <c r="J41" s="109">
        <v>1001</v>
      </c>
      <c r="K41" s="109">
        <v>866</v>
      </c>
      <c r="L41" s="109">
        <v>904</v>
      </c>
      <c r="M41" s="109">
        <v>943</v>
      </c>
      <c r="N41" s="109">
        <v>822</v>
      </c>
      <c r="O41" s="109">
        <v>732</v>
      </c>
      <c r="P41" s="109">
        <v>667</v>
      </c>
      <c r="Q41" s="109">
        <v>616</v>
      </c>
      <c r="R41" s="109">
        <v>591</v>
      </c>
      <c r="S41" s="109">
        <v>613</v>
      </c>
      <c r="T41" s="109">
        <v>707</v>
      </c>
      <c r="U41" s="109">
        <v>850</v>
      </c>
    </row>
    <row r="42" spans="1:21" s="107" customFormat="1" ht="12.75" customHeight="1" x14ac:dyDescent="0.2">
      <c r="A42" s="476"/>
      <c r="B42" s="219" t="s">
        <v>20</v>
      </c>
      <c r="C42" s="109">
        <v>6346</v>
      </c>
      <c r="D42" s="109">
        <v>125</v>
      </c>
      <c r="E42" s="109">
        <v>256</v>
      </c>
      <c r="F42" s="109">
        <v>311</v>
      </c>
      <c r="G42" s="109">
        <v>491</v>
      </c>
      <c r="H42" s="109">
        <v>480</v>
      </c>
      <c r="I42" s="109">
        <v>420</v>
      </c>
      <c r="J42" s="109">
        <v>379</v>
      </c>
      <c r="K42" s="109">
        <v>392</v>
      </c>
      <c r="L42" s="109">
        <v>411</v>
      </c>
      <c r="M42" s="109">
        <v>477</v>
      </c>
      <c r="N42" s="109">
        <v>409</v>
      </c>
      <c r="O42" s="109">
        <v>395</v>
      </c>
      <c r="P42" s="109">
        <v>343</v>
      </c>
      <c r="Q42" s="109">
        <v>265</v>
      </c>
      <c r="R42" s="109">
        <v>273</v>
      </c>
      <c r="S42" s="109">
        <v>282</v>
      </c>
      <c r="T42" s="109">
        <v>293</v>
      </c>
      <c r="U42" s="109">
        <v>344</v>
      </c>
    </row>
    <row r="43" spans="1:21" s="107" customFormat="1" ht="12.75" customHeight="1" x14ac:dyDescent="0.2">
      <c r="A43" s="476"/>
      <c r="B43" s="219" t="s">
        <v>21</v>
      </c>
      <c r="C43" s="109">
        <v>7776</v>
      </c>
      <c r="D43" s="109">
        <v>61</v>
      </c>
      <c r="E43" s="109">
        <v>155</v>
      </c>
      <c r="F43" s="109">
        <v>413</v>
      </c>
      <c r="G43" s="109">
        <v>739</v>
      </c>
      <c r="H43" s="109">
        <v>744</v>
      </c>
      <c r="I43" s="109">
        <v>615</v>
      </c>
      <c r="J43" s="109">
        <v>622</v>
      </c>
      <c r="K43" s="109">
        <v>474</v>
      </c>
      <c r="L43" s="109">
        <v>493</v>
      </c>
      <c r="M43" s="109">
        <v>466</v>
      </c>
      <c r="N43" s="109">
        <v>413</v>
      </c>
      <c r="O43" s="109">
        <v>337</v>
      </c>
      <c r="P43" s="109">
        <v>324</v>
      </c>
      <c r="Q43" s="109">
        <v>351</v>
      </c>
      <c r="R43" s="109">
        <v>318</v>
      </c>
      <c r="S43" s="109">
        <v>331</v>
      </c>
      <c r="T43" s="109">
        <v>414</v>
      </c>
      <c r="U43" s="109">
        <v>506</v>
      </c>
    </row>
    <row r="44" spans="1:21" s="107" customFormat="1" ht="12.75" customHeight="1" x14ac:dyDescent="0.2">
      <c r="A44" s="467" t="s">
        <v>375</v>
      </c>
      <c r="B44" s="218" t="s">
        <v>0</v>
      </c>
      <c r="C44" s="53">
        <v>51</v>
      </c>
      <c r="D44" s="53">
        <v>1</v>
      </c>
      <c r="E44" s="53">
        <v>0</v>
      </c>
      <c r="F44" s="53">
        <v>3</v>
      </c>
      <c r="G44" s="53">
        <v>6</v>
      </c>
      <c r="H44" s="53">
        <v>8</v>
      </c>
      <c r="I44" s="53">
        <v>3</v>
      </c>
      <c r="J44" s="53">
        <v>2</v>
      </c>
      <c r="K44" s="53">
        <v>3</v>
      </c>
      <c r="L44" s="53">
        <v>7</v>
      </c>
      <c r="M44" s="53">
        <v>8</v>
      </c>
      <c r="N44" s="53">
        <v>3</v>
      </c>
      <c r="O44" s="53">
        <v>3</v>
      </c>
      <c r="P44" s="53">
        <v>2</v>
      </c>
      <c r="Q44" s="53">
        <v>1</v>
      </c>
      <c r="R44" s="53">
        <v>0</v>
      </c>
      <c r="S44" s="53">
        <v>1</v>
      </c>
      <c r="T44" s="53">
        <v>0</v>
      </c>
      <c r="U44" s="53">
        <v>0</v>
      </c>
    </row>
    <row r="45" spans="1:21" s="107" customFormat="1" ht="12.75" customHeight="1" x14ac:dyDescent="0.2">
      <c r="A45" s="467"/>
      <c r="B45" s="218" t="s">
        <v>20</v>
      </c>
      <c r="C45" s="53">
        <v>34</v>
      </c>
      <c r="D45" s="53">
        <v>1</v>
      </c>
      <c r="E45" s="53">
        <v>0</v>
      </c>
      <c r="F45" s="53">
        <v>1</v>
      </c>
      <c r="G45" s="53">
        <v>6</v>
      </c>
      <c r="H45" s="53">
        <v>6</v>
      </c>
      <c r="I45" s="53">
        <v>3</v>
      </c>
      <c r="J45" s="53">
        <v>1</v>
      </c>
      <c r="K45" s="53">
        <v>2</v>
      </c>
      <c r="L45" s="53">
        <v>3</v>
      </c>
      <c r="M45" s="53">
        <v>6</v>
      </c>
      <c r="N45" s="53">
        <v>2</v>
      </c>
      <c r="O45" s="53">
        <v>1</v>
      </c>
      <c r="P45" s="53">
        <v>1</v>
      </c>
      <c r="Q45" s="53">
        <v>0</v>
      </c>
      <c r="R45" s="53">
        <v>0</v>
      </c>
      <c r="S45" s="53">
        <v>1</v>
      </c>
      <c r="T45" s="53">
        <v>0</v>
      </c>
      <c r="U45" s="53">
        <v>0</v>
      </c>
    </row>
    <row r="46" spans="1:21" s="107" customFormat="1" ht="12.75" customHeight="1" x14ac:dyDescent="0.2">
      <c r="A46" s="467"/>
      <c r="B46" s="218" t="s">
        <v>21</v>
      </c>
      <c r="C46" s="53">
        <v>17</v>
      </c>
      <c r="D46" s="53">
        <v>0</v>
      </c>
      <c r="E46" s="53">
        <v>0</v>
      </c>
      <c r="F46" s="53">
        <v>2</v>
      </c>
      <c r="G46" s="53">
        <v>0</v>
      </c>
      <c r="H46" s="53">
        <v>2</v>
      </c>
      <c r="I46" s="53">
        <v>0</v>
      </c>
      <c r="J46" s="53">
        <v>1</v>
      </c>
      <c r="K46" s="53">
        <v>1</v>
      </c>
      <c r="L46" s="53">
        <v>4</v>
      </c>
      <c r="M46" s="53">
        <v>2</v>
      </c>
      <c r="N46" s="53">
        <v>1</v>
      </c>
      <c r="O46" s="53">
        <v>2</v>
      </c>
      <c r="P46" s="53">
        <v>1</v>
      </c>
      <c r="Q46" s="53">
        <v>1</v>
      </c>
      <c r="R46" s="53">
        <v>0</v>
      </c>
      <c r="S46" s="53">
        <v>0</v>
      </c>
      <c r="T46" s="53">
        <v>0</v>
      </c>
      <c r="U46" s="53">
        <v>0</v>
      </c>
    </row>
    <row r="47" spans="1:21" s="107" customFormat="1" ht="12.75" customHeight="1" x14ac:dyDescent="0.2">
      <c r="A47" s="476" t="s">
        <v>376</v>
      </c>
      <c r="B47" s="219" t="s">
        <v>0</v>
      </c>
      <c r="C47" s="109">
        <v>3917</v>
      </c>
      <c r="D47" s="109">
        <v>14</v>
      </c>
      <c r="E47" s="109">
        <v>39</v>
      </c>
      <c r="F47" s="109">
        <v>126</v>
      </c>
      <c r="G47" s="109">
        <v>388</v>
      </c>
      <c r="H47" s="109">
        <v>489</v>
      </c>
      <c r="I47" s="109">
        <v>442</v>
      </c>
      <c r="J47" s="109">
        <v>378</v>
      </c>
      <c r="K47" s="109">
        <v>382</v>
      </c>
      <c r="L47" s="109">
        <v>406</v>
      </c>
      <c r="M47" s="109">
        <v>323</v>
      </c>
      <c r="N47" s="109">
        <v>260</v>
      </c>
      <c r="O47" s="109">
        <v>200</v>
      </c>
      <c r="P47" s="109">
        <v>176</v>
      </c>
      <c r="Q47" s="109">
        <v>89</v>
      </c>
      <c r="R47" s="109">
        <v>66</v>
      </c>
      <c r="S47" s="109">
        <v>49</v>
      </c>
      <c r="T47" s="109">
        <v>53</v>
      </c>
      <c r="U47" s="109">
        <v>37</v>
      </c>
    </row>
    <row r="48" spans="1:21" s="107" customFormat="1" ht="12.75" customHeight="1" x14ac:dyDescent="0.2">
      <c r="A48" s="476"/>
      <c r="B48" s="219" t="s">
        <v>20</v>
      </c>
      <c r="C48" s="109">
        <v>1977</v>
      </c>
      <c r="D48" s="109">
        <v>10</v>
      </c>
      <c r="E48" s="109">
        <v>28</v>
      </c>
      <c r="F48" s="109">
        <v>70</v>
      </c>
      <c r="G48" s="109">
        <v>173</v>
      </c>
      <c r="H48" s="109">
        <v>277</v>
      </c>
      <c r="I48" s="109">
        <v>232</v>
      </c>
      <c r="J48" s="109">
        <v>193</v>
      </c>
      <c r="K48" s="109">
        <v>211</v>
      </c>
      <c r="L48" s="109">
        <v>197</v>
      </c>
      <c r="M48" s="109">
        <v>152</v>
      </c>
      <c r="N48" s="109">
        <v>118</v>
      </c>
      <c r="O48" s="109">
        <v>80</v>
      </c>
      <c r="P48" s="109">
        <v>92</v>
      </c>
      <c r="Q48" s="109">
        <v>43</v>
      </c>
      <c r="R48" s="109">
        <v>43</v>
      </c>
      <c r="S48" s="109">
        <v>21</v>
      </c>
      <c r="T48" s="109">
        <v>19</v>
      </c>
      <c r="U48" s="109">
        <v>18</v>
      </c>
    </row>
    <row r="49" spans="1:21" s="107" customFormat="1" ht="12.75" customHeight="1" x14ac:dyDescent="0.2">
      <c r="A49" s="476"/>
      <c r="B49" s="219" t="s">
        <v>21</v>
      </c>
      <c r="C49" s="109">
        <v>1940</v>
      </c>
      <c r="D49" s="109">
        <v>4</v>
      </c>
      <c r="E49" s="109">
        <v>11</v>
      </c>
      <c r="F49" s="109">
        <v>56</v>
      </c>
      <c r="G49" s="109">
        <v>215</v>
      </c>
      <c r="H49" s="109">
        <v>212</v>
      </c>
      <c r="I49" s="109">
        <v>210</v>
      </c>
      <c r="J49" s="109">
        <v>185</v>
      </c>
      <c r="K49" s="109">
        <v>171</v>
      </c>
      <c r="L49" s="109">
        <v>209</v>
      </c>
      <c r="M49" s="109">
        <v>171</v>
      </c>
      <c r="N49" s="109">
        <v>142</v>
      </c>
      <c r="O49" s="109">
        <v>120</v>
      </c>
      <c r="P49" s="109">
        <v>84</v>
      </c>
      <c r="Q49" s="109">
        <v>46</v>
      </c>
      <c r="R49" s="109">
        <v>23</v>
      </c>
      <c r="S49" s="109">
        <v>28</v>
      </c>
      <c r="T49" s="109">
        <v>34</v>
      </c>
      <c r="U49" s="109">
        <v>19</v>
      </c>
    </row>
    <row r="50" spans="1:21" s="107" customFormat="1" ht="12.75" customHeight="1" x14ac:dyDescent="0.2">
      <c r="A50" s="467" t="s">
        <v>24</v>
      </c>
      <c r="B50" s="218" t="s">
        <v>0</v>
      </c>
      <c r="C50" s="44">
        <v>22610</v>
      </c>
      <c r="D50" s="53">
        <v>150</v>
      </c>
      <c r="E50" s="53">
        <v>494</v>
      </c>
      <c r="F50" s="53">
        <v>1379</v>
      </c>
      <c r="G50" s="53">
        <v>3095</v>
      </c>
      <c r="H50" s="53">
        <v>2698</v>
      </c>
      <c r="I50" s="53">
        <v>2246</v>
      </c>
      <c r="J50" s="53">
        <v>2068</v>
      </c>
      <c r="K50" s="53">
        <v>1806</v>
      </c>
      <c r="L50" s="53">
        <v>1761</v>
      </c>
      <c r="M50" s="53">
        <v>1660</v>
      </c>
      <c r="N50" s="53">
        <v>1378</v>
      </c>
      <c r="O50" s="53">
        <v>959</v>
      </c>
      <c r="P50" s="53">
        <v>705</v>
      </c>
      <c r="Q50" s="53">
        <v>490</v>
      </c>
      <c r="R50" s="53">
        <v>460</v>
      </c>
      <c r="S50" s="53">
        <v>369</v>
      </c>
      <c r="T50" s="53">
        <v>404</v>
      </c>
      <c r="U50" s="53">
        <v>488</v>
      </c>
    </row>
    <row r="51" spans="1:21" s="107" customFormat="1" ht="12.75" customHeight="1" x14ac:dyDescent="0.2">
      <c r="A51" s="467"/>
      <c r="B51" s="218" t="s">
        <v>20</v>
      </c>
      <c r="C51" s="44">
        <v>10724</v>
      </c>
      <c r="D51" s="53">
        <v>110</v>
      </c>
      <c r="E51" s="53">
        <v>358</v>
      </c>
      <c r="F51" s="53">
        <v>657</v>
      </c>
      <c r="G51" s="53">
        <v>1393</v>
      </c>
      <c r="H51" s="53">
        <v>1269</v>
      </c>
      <c r="I51" s="53">
        <v>1029</v>
      </c>
      <c r="J51" s="53">
        <v>880</v>
      </c>
      <c r="K51" s="53">
        <v>839</v>
      </c>
      <c r="L51" s="53">
        <v>851</v>
      </c>
      <c r="M51" s="53">
        <v>834</v>
      </c>
      <c r="N51" s="53">
        <v>684</v>
      </c>
      <c r="O51" s="53">
        <v>482</v>
      </c>
      <c r="P51" s="53">
        <v>363</v>
      </c>
      <c r="Q51" s="53">
        <v>236</v>
      </c>
      <c r="R51" s="53">
        <v>220</v>
      </c>
      <c r="S51" s="53">
        <v>168</v>
      </c>
      <c r="T51" s="53">
        <v>172</v>
      </c>
      <c r="U51" s="53">
        <v>179</v>
      </c>
    </row>
    <row r="52" spans="1:21" s="107" customFormat="1" ht="12.75" customHeight="1" x14ac:dyDescent="0.2">
      <c r="A52" s="467"/>
      <c r="B52" s="218" t="s">
        <v>21</v>
      </c>
      <c r="C52" s="44">
        <v>11886</v>
      </c>
      <c r="D52" s="53">
        <v>40</v>
      </c>
      <c r="E52" s="53">
        <v>136</v>
      </c>
      <c r="F52" s="53">
        <v>722</v>
      </c>
      <c r="G52" s="53">
        <v>1702</v>
      </c>
      <c r="H52" s="53">
        <v>1429</v>
      </c>
      <c r="I52" s="53">
        <v>1217</v>
      </c>
      <c r="J52" s="53">
        <v>1188</v>
      </c>
      <c r="K52" s="53">
        <v>967</v>
      </c>
      <c r="L52" s="53">
        <v>910</v>
      </c>
      <c r="M52" s="53">
        <v>826</v>
      </c>
      <c r="N52" s="53">
        <v>694</v>
      </c>
      <c r="O52" s="53">
        <v>477</v>
      </c>
      <c r="P52" s="53">
        <v>342</v>
      </c>
      <c r="Q52" s="53">
        <v>254</v>
      </c>
      <c r="R52" s="53">
        <v>240</v>
      </c>
      <c r="S52" s="53">
        <v>201</v>
      </c>
      <c r="T52" s="53">
        <v>232</v>
      </c>
      <c r="U52" s="53">
        <v>309</v>
      </c>
    </row>
    <row r="53" spans="1:21" s="107" customFormat="1" ht="12.75" customHeight="1" x14ac:dyDescent="0.2">
      <c r="A53" s="476" t="s">
        <v>377</v>
      </c>
      <c r="B53" s="219" t="s">
        <v>0</v>
      </c>
      <c r="C53" s="109">
        <v>1282</v>
      </c>
      <c r="D53" s="109">
        <v>150</v>
      </c>
      <c r="E53" s="109">
        <v>518</v>
      </c>
      <c r="F53" s="109">
        <v>447</v>
      </c>
      <c r="G53" s="109">
        <v>112</v>
      </c>
      <c r="H53" s="109">
        <v>18</v>
      </c>
      <c r="I53" s="109">
        <v>5</v>
      </c>
      <c r="J53" s="109">
        <v>24</v>
      </c>
      <c r="K53" s="109">
        <v>2</v>
      </c>
      <c r="L53" s="109">
        <v>1</v>
      </c>
      <c r="M53" s="109">
        <v>0</v>
      </c>
      <c r="N53" s="109">
        <v>1</v>
      </c>
      <c r="O53" s="109">
        <v>0</v>
      </c>
      <c r="P53" s="109">
        <v>0</v>
      </c>
      <c r="Q53" s="109">
        <v>0</v>
      </c>
      <c r="R53" s="109">
        <v>0</v>
      </c>
      <c r="S53" s="109">
        <v>1</v>
      </c>
      <c r="T53" s="109">
        <v>2</v>
      </c>
      <c r="U53" s="109">
        <v>1</v>
      </c>
    </row>
    <row r="54" spans="1:21" s="107" customFormat="1" ht="12.75" customHeight="1" x14ac:dyDescent="0.2">
      <c r="A54" s="476"/>
      <c r="B54" s="219" t="s">
        <v>20</v>
      </c>
      <c r="C54" s="109">
        <v>735</v>
      </c>
      <c r="D54" s="109">
        <v>103</v>
      </c>
      <c r="E54" s="109">
        <v>355</v>
      </c>
      <c r="F54" s="109">
        <v>240</v>
      </c>
      <c r="G54" s="109">
        <v>35</v>
      </c>
      <c r="H54" s="109">
        <v>0</v>
      </c>
      <c r="I54" s="109">
        <v>1</v>
      </c>
      <c r="J54" s="109">
        <v>0</v>
      </c>
      <c r="K54" s="109">
        <v>0</v>
      </c>
      <c r="L54" s="109">
        <v>0</v>
      </c>
      <c r="M54" s="109">
        <v>0</v>
      </c>
      <c r="N54" s="109">
        <v>0</v>
      </c>
      <c r="O54" s="109">
        <v>0</v>
      </c>
      <c r="P54" s="109">
        <v>0</v>
      </c>
      <c r="Q54" s="109">
        <v>0</v>
      </c>
      <c r="R54" s="109">
        <v>0</v>
      </c>
      <c r="S54" s="109">
        <v>0</v>
      </c>
      <c r="T54" s="109">
        <v>0</v>
      </c>
      <c r="U54" s="109">
        <v>1</v>
      </c>
    </row>
    <row r="55" spans="1:21" s="107" customFormat="1" ht="12.75" customHeight="1" x14ac:dyDescent="0.2">
      <c r="A55" s="476"/>
      <c r="B55" s="219" t="s">
        <v>21</v>
      </c>
      <c r="C55" s="109">
        <v>547</v>
      </c>
      <c r="D55" s="109">
        <v>47</v>
      </c>
      <c r="E55" s="109">
        <v>163</v>
      </c>
      <c r="F55" s="109">
        <v>207</v>
      </c>
      <c r="G55" s="109">
        <v>77</v>
      </c>
      <c r="H55" s="109">
        <v>18</v>
      </c>
      <c r="I55" s="109">
        <v>4</v>
      </c>
      <c r="J55" s="109">
        <v>24</v>
      </c>
      <c r="K55" s="109">
        <v>2</v>
      </c>
      <c r="L55" s="109">
        <v>1</v>
      </c>
      <c r="M55" s="109">
        <v>0</v>
      </c>
      <c r="N55" s="109">
        <v>1</v>
      </c>
      <c r="O55" s="109">
        <v>0</v>
      </c>
      <c r="P55" s="109">
        <v>0</v>
      </c>
      <c r="Q55" s="109">
        <v>0</v>
      </c>
      <c r="R55" s="109">
        <v>0</v>
      </c>
      <c r="S55" s="109">
        <v>1</v>
      </c>
      <c r="T55" s="109">
        <v>2</v>
      </c>
      <c r="U55" s="109">
        <v>0</v>
      </c>
    </row>
    <row r="56" spans="1:21" s="107" customFormat="1" ht="12.75" customHeight="1" x14ac:dyDescent="0.2">
      <c r="A56" s="467" t="s">
        <v>378</v>
      </c>
      <c r="B56" s="218" t="s">
        <v>0</v>
      </c>
      <c r="C56" s="53">
        <v>1831</v>
      </c>
      <c r="D56" s="53">
        <v>76</v>
      </c>
      <c r="E56" s="53">
        <v>148</v>
      </c>
      <c r="F56" s="53">
        <v>158</v>
      </c>
      <c r="G56" s="53">
        <v>200</v>
      </c>
      <c r="H56" s="53">
        <v>183</v>
      </c>
      <c r="I56" s="53">
        <v>221</v>
      </c>
      <c r="J56" s="53">
        <v>220</v>
      </c>
      <c r="K56" s="53">
        <v>148</v>
      </c>
      <c r="L56" s="53">
        <v>94</v>
      </c>
      <c r="M56" s="53">
        <v>62</v>
      </c>
      <c r="N56" s="53">
        <v>60</v>
      </c>
      <c r="O56" s="53">
        <v>33</v>
      </c>
      <c r="P56" s="53">
        <v>23</v>
      </c>
      <c r="Q56" s="53">
        <v>35</v>
      </c>
      <c r="R56" s="53">
        <v>46</v>
      </c>
      <c r="S56" s="53">
        <v>41</v>
      </c>
      <c r="T56" s="53">
        <v>46</v>
      </c>
      <c r="U56" s="53">
        <v>37</v>
      </c>
    </row>
    <row r="57" spans="1:21" s="107" customFormat="1" ht="12.75" customHeight="1" x14ac:dyDescent="0.2">
      <c r="A57" s="467"/>
      <c r="B57" s="218" t="s">
        <v>20</v>
      </c>
      <c r="C57" s="53">
        <v>614</v>
      </c>
      <c r="D57" s="53">
        <v>43</v>
      </c>
      <c r="E57" s="53">
        <v>97</v>
      </c>
      <c r="F57" s="53">
        <v>63</v>
      </c>
      <c r="G57" s="53">
        <v>65</v>
      </c>
      <c r="H57" s="53">
        <v>33</v>
      </c>
      <c r="I57" s="53">
        <v>20</v>
      </c>
      <c r="J57" s="53">
        <v>34</v>
      </c>
      <c r="K57" s="53">
        <v>26</v>
      </c>
      <c r="L57" s="53">
        <v>38</v>
      </c>
      <c r="M57" s="53">
        <v>29</v>
      </c>
      <c r="N57" s="53">
        <v>33</v>
      </c>
      <c r="O57" s="53">
        <v>15</v>
      </c>
      <c r="P57" s="53">
        <v>14</v>
      </c>
      <c r="Q57" s="53">
        <v>24</v>
      </c>
      <c r="R57" s="53">
        <v>20</v>
      </c>
      <c r="S57" s="53">
        <v>22</v>
      </c>
      <c r="T57" s="53">
        <v>24</v>
      </c>
      <c r="U57" s="53">
        <v>14</v>
      </c>
    </row>
    <row r="58" spans="1:21" s="107" customFormat="1" ht="12.75" customHeight="1" x14ac:dyDescent="0.2">
      <c r="A58" s="467"/>
      <c r="B58" s="218" t="s">
        <v>21</v>
      </c>
      <c r="C58" s="53">
        <v>1217</v>
      </c>
      <c r="D58" s="53">
        <v>33</v>
      </c>
      <c r="E58" s="53">
        <v>51</v>
      </c>
      <c r="F58" s="53">
        <v>95</v>
      </c>
      <c r="G58" s="53">
        <v>135</v>
      </c>
      <c r="H58" s="53">
        <v>150</v>
      </c>
      <c r="I58" s="53">
        <v>201</v>
      </c>
      <c r="J58" s="53">
        <v>186</v>
      </c>
      <c r="K58" s="53">
        <v>122</v>
      </c>
      <c r="L58" s="53">
        <v>56</v>
      </c>
      <c r="M58" s="53">
        <v>33</v>
      </c>
      <c r="N58" s="53">
        <v>27</v>
      </c>
      <c r="O58" s="53">
        <v>18</v>
      </c>
      <c r="P58" s="53">
        <v>9</v>
      </c>
      <c r="Q58" s="53">
        <v>11</v>
      </c>
      <c r="R58" s="53">
        <v>26</v>
      </c>
      <c r="S58" s="53">
        <v>19</v>
      </c>
      <c r="T58" s="53">
        <v>22</v>
      </c>
      <c r="U58" s="53">
        <v>23</v>
      </c>
    </row>
    <row r="59" spans="1:21" s="107" customFormat="1" ht="12.75" customHeight="1" x14ac:dyDescent="0.2">
      <c r="A59" s="476" t="s">
        <v>379</v>
      </c>
      <c r="B59" s="219" t="s">
        <v>0</v>
      </c>
      <c r="C59" s="109">
        <v>7808</v>
      </c>
      <c r="D59" s="109">
        <v>7</v>
      </c>
      <c r="E59" s="109">
        <v>35</v>
      </c>
      <c r="F59" s="109">
        <v>198</v>
      </c>
      <c r="G59" s="109">
        <v>941</v>
      </c>
      <c r="H59" s="109">
        <v>1131</v>
      </c>
      <c r="I59" s="109">
        <v>855</v>
      </c>
      <c r="J59" s="109">
        <v>721</v>
      </c>
      <c r="K59" s="109">
        <v>599</v>
      </c>
      <c r="L59" s="109">
        <v>737</v>
      </c>
      <c r="M59" s="109">
        <v>705</v>
      </c>
      <c r="N59" s="109">
        <v>647</v>
      </c>
      <c r="O59" s="109">
        <v>374</v>
      </c>
      <c r="P59" s="109">
        <v>286</v>
      </c>
      <c r="Q59" s="109">
        <v>164</v>
      </c>
      <c r="R59" s="109">
        <v>111</v>
      </c>
      <c r="S59" s="109">
        <v>87</v>
      </c>
      <c r="T59" s="109">
        <v>107</v>
      </c>
      <c r="U59" s="109">
        <v>103</v>
      </c>
    </row>
    <row r="60" spans="1:21" s="107" customFormat="1" ht="12.75" customHeight="1" x14ac:dyDescent="0.2">
      <c r="A60" s="476"/>
      <c r="B60" s="219" t="s">
        <v>20</v>
      </c>
      <c r="C60" s="109">
        <v>4004</v>
      </c>
      <c r="D60" s="109">
        <v>3</v>
      </c>
      <c r="E60" s="109">
        <v>23</v>
      </c>
      <c r="F60" s="109">
        <v>70</v>
      </c>
      <c r="G60" s="109">
        <v>398</v>
      </c>
      <c r="H60" s="109">
        <v>679</v>
      </c>
      <c r="I60" s="109">
        <v>503</v>
      </c>
      <c r="J60" s="109">
        <v>404</v>
      </c>
      <c r="K60" s="109">
        <v>328</v>
      </c>
      <c r="L60" s="109">
        <v>406</v>
      </c>
      <c r="M60" s="109">
        <v>355</v>
      </c>
      <c r="N60" s="109">
        <v>280</v>
      </c>
      <c r="O60" s="109">
        <v>177</v>
      </c>
      <c r="P60" s="109">
        <v>121</v>
      </c>
      <c r="Q60" s="109">
        <v>83</v>
      </c>
      <c r="R60" s="109">
        <v>62</v>
      </c>
      <c r="S60" s="109">
        <v>41</v>
      </c>
      <c r="T60" s="109">
        <v>42</v>
      </c>
      <c r="U60" s="109">
        <v>29</v>
      </c>
    </row>
    <row r="61" spans="1:21" s="107" customFormat="1" ht="12.75" customHeight="1" x14ac:dyDescent="0.2">
      <c r="A61" s="476"/>
      <c r="B61" s="219" t="s">
        <v>21</v>
      </c>
      <c r="C61" s="109">
        <v>3804</v>
      </c>
      <c r="D61" s="109">
        <v>4</v>
      </c>
      <c r="E61" s="109">
        <v>12</v>
      </c>
      <c r="F61" s="109">
        <v>128</v>
      </c>
      <c r="G61" s="109">
        <v>543</v>
      </c>
      <c r="H61" s="109">
        <v>452</v>
      </c>
      <c r="I61" s="109">
        <v>352</v>
      </c>
      <c r="J61" s="109">
        <v>317</v>
      </c>
      <c r="K61" s="109">
        <v>271</v>
      </c>
      <c r="L61" s="109">
        <v>331</v>
      </c>
      <c r="M61" s="109">
        <v>350</v>
      </c>
      <c r="N61" s="109">
        <v>367</v>
      </c>
      <c r="O61" s="109">
        <v>197</v>
      </c>
      <c r="P61" s="109">
        <v>165</v>
      </c>
      <c r="Q61" s="109">
        <v>81</v>
      </c>
      <c r="R61" s="109">
        <v>49</v>
      </c>
      <c r="S61" s="109">
        <v>46</v>
      </c>
      <c r="T61" s="109">
        <v>65</v>
      </c>
      <c r="U61" s="109">
        <v>74</v>
      </c>
    </row>
    <row r="62" spans="1:21" s="107" customFormat="1" ht="12.75" customHeight="1" x14ac:dyDescent="0.2">
      <c r="A62" s="467" t="s">
        <v>380</v>
      </c>
      <c r="B62" s="218" t="s">
        <v>0</v>
      </c>
      <c r="C62" s="44">
        <v>12493</v>
      </c>
      <c r="D62" s="53">
        <v>2</v>
      </c>
      <c r="E62" s="53">
        <v>14</v>
      </c>
      <c r="F62" s="53">
        <v>542</v>
      </c>
      <c r="G62" s="53">
        <v>2331</v>
      </c>
      <c r="H62" s="53">
        <v>2248</v>
      </c>
      <c r="I62" s="53">
        <v>1567</v>
      </c>
      <c r="J62" s="53">
        <v>1205</v>
      </c>
      <c r="K62" s="53">
        <v>1105</v>
      </c>
      <c r="L62" s="53">
        <v>1147</v>
      </c>
      <c r="M62" s="53">
        <v>934</v>
      </c>
      <c r="N62" s="53">
        <v>645</v>
      </c>
      <c r="O62" s="53">
        <v>353</v>
      </c>
      <c r="P62" s="53">
        <v>218</v>
      </c>
      <c r="Q62" s="53">
        <v>82</v>
      </c>
      <c r="R62" s="53">
        <v>62</v>
      </c>
      <c r="S62" s="53">
        <v>21</v>
      </c>
      <c r="T62" s="53">
        <v>9</v>
      </c>
      <c r="U62" s="53">
        <v>8</v>
      </c>
    </row>
    <row r="63" spans="1:21" s="107" customFormat="1" ht="12.75" customHeight="1" x14ac:dyDescent="0.2">
      <c r="A63" s="467"/>
      <c r="B63" s="218" t="s">
        <v>20</v>
      </c>
      <c r="C63" s="53">
        <v>8048</v>
      </c>
      <c r="D63" s="53">
        <v>0</v>
      </c>
      <c r="E63" s="53">
        <v>10</v>
      </c>
      <c r="F63" s="53">
        <v>275</v>
      </c>
      <c r="G63" s="53">
        <v>1491</v>
      </c>
      <c r="H63" s="53">
        <v>1557</v>
      </c>
      <c r="I63" s="53">
        <v>1057</v>
      </c>
      <c r="J63" s="53">
        <v>797</v>
      </c>
      <c r="K63" s="53">
        <v>737</v>
      </c>
      <c r="L63" s="53">
        <v>722</v>
      </c>
      <c r="M63" s="53">
        <v>595</v>
      </c>
      <c r="N63" s="53">
        <v>336</v>
      </c>
      <c r="O63" s="53">
        <v>225</v>
      </c>
      <c r="P63" s="53">
        <v>135</v>
      </c>
      <c r="Q63" s="53">
        <v>48</v>
      </c>
      <c r="R63" s="53">
        <v>42</v>
      </c>
      <c r="S63" s="53">
        <v>10</v>
      </c>
      <c r="T63" s="53">
        <v>6</v>
      </c>
      <c r="U63" s="53">
        <v>5</v>
      </c>
    </row>
    <row r="64" spans="1:21" s="107" customFormat="1" ht="12.75" customHeight="1" x14ac:dyDescent="0.2">
      <c r="A64" s="467"/>
      <c r="B64" s="218" t="s">
        <v>21</v>
      </c>
      <c r="C64" s="53">
        <v>4445</v>
      </c>
      <c r="D64" s="53">
        <v>2</v>
      </c>
      <c r="E64" s="53">
        <v>4</v>
      </c>
      <c r="F64" s="53">
        <v>267</v>
      </c>
      <c r="G64" s="53">
        <v>840</v>
      </c>
      <c r="H64" s="53">
        <v>691</v>
      </c>
      <c r="I64" s="53">
        <v>510</v>
      </c>
      <c r="J64" s="53">
        <v>408</v>
      </c>
      <c r="K64" s="53">
        <v>368</v>
      </c>
      <c r="L64" s="53">
        <v>425</v>
      </c>
      <c r="M64" s="53">
        <v>339</v>
      </c>
      <c r="N64" s="53">
        <v>309</v>
      </c>
      <c r="O64" s="53">
        <v>128</v>
      </c>
      <c r="P64" s="53">
        <v>83</v>
      </c>
      <c r="Q64" s="53">
        <v>34</v>
      </c>
      <c r="R64" s="53">
        <v>20</v>
      </c>
      <c r="S64" s="53">
        <v>11</v>
      </c>
      <c r="T64" s="53">
        <v>3</v>
      </c>
      <c r="U64" s="53">
        <v>3</v>
      </c>
    </row>
    <row r="65" spans="1:23" s="107" customFormat="1" ht="12.75" customHeight="1" x14ac:dyDescent="0.2">
      <c r="A65" s="476" t="s">
        <v>381</v>
      </c>
      <c r="B65" s="219" t="s">
        <v>0</v>
      </c>
      <c r="C65" s="109">
        <v>2749</v>
      </c>
      <c r="D65" s="109">
        <v>47</v>
      </c>
      <c r="E65" s="109">
        <v>135</v>
      </c>
      <c r="F65" s="109">
        <v>246</v>
      </c>
      <c r="G65" s="109">
        <v>359</v>
      </c>
      <c r="H65" s="109">
        <v>365</v>
      </c>
      <c r="I65" s="109">
        <v>261</v>
      </c>
      <c r="J65" s="109">
        <v>281</v>
      </c>
      <c r="K65" s="109">
        <v>244</v>
      </c>
      <c r="L65" s="109">
        <v>243</v>
      </c>
      <c r="M65" s="109">
        <v>181</v>
      </c>
      <c r="N65" s="109">
        <v>137</v>
      </c>
      <c r="O65" s="109">
        <v>111</v>
      </c>
      <c r="P65" s="109">
        <v>61</v>
      </c>
      <c r="Q65" s="109">
        <v>36</v>
      </c>
      <c r="R65" s="109">
        <v>16</v>
      </c>
      <c r="S65" s="109">
        <v>12</v>
      </c>
      <c r="T65" s="109">
        <v>9</v>
      </c>
      <c r="U65" s="109">
        <v>5</v>
      </c>
    </row>
    <row r="66" spans="1:23" s="107" customFormat="1" ht="12.75" customHeight="1" x14ac:dyDescent="0.2">
      <c r="A66" s="476"/>
      <c r="B66" s="219" t="s">
        <v>20</v>
      </c>
      <c r="C66" s="109">
        <v>1181</v>
      </c>
      <c r="D66" s="109">
        <v>29</v>
      </c>
      <c r="E66" s="109">
        <v>95</v>
      </c>
      <c r="F66" s="109">
        <v>98</v>
      </c>
      <c r="G66" s="109">
        <v>144</v>
      </c>
      <c r="H66" s="109">
        <v>161</v>
      </c>
      <c r="I66" s="109">
        <v>92</v>
      </c>
      <c r="J66" s="109">
        <v>79</v>
      </c>
      <c r="K66" s="109">
        <v>97</v>
      </c>
      <c r="L66" s="109">
        <v>112</v>
      </c>
      <c r="M66" s="109">
        <v>79</v>
      </c>
      <c r="N66" s="109">
        <v>60</v>
      </c>
      <c r="O66" s="109">
        <v>57</v>
      </c>
      <c r="P66" s="109">
        <v>28</v>
      </c>
      <c r="Q66" s="109">
        <v>26</v>
      </c>
      <c r="R66" s="109">
        <v>8</v>
      </c>
      <c r="S66" s="109">
        <v>10</v>
      </c>
      <c r="T66" s="109">
        <v>4</v>
      </c>
      <c r="U66" s="109">
        <v>2</v>
      </c>
    </row>
    <row r="67" spans="1:23" s="107" customFormat="1" ht="12.75" customHeight="1" x14ac:dyDescent="0.2">
      <c r="A67" s="476"/>
      <c r="B67" s="219" t="s">
        <v>21</v>
      </c>
      <c r="C67" s="109">
        <v>1568</v>
      </c>
      <c r="D67" s="109">
        <v>18</v>
      </c>
      <c r="E67" s="109">
        <v>40</v>
      </c>
      <c r="F67" s="109">
        <v>148</v>
      </c>
      <c r="G67" s="109">
        <v>215</v>
      </c>
      <c r="H67" s="109">
        <v>204</v>
      </c>
      <c r="I67" s="109">
        <v>169</v>
      </c>
      <c r="J67" s="109">
        <v>202</v>
      </c>
      <c r="K67" s="109">
        <v>147</v>
      </c>
      <c r="L67" s="109">
        <v>131</v>
      </c>
      <c r="M67" s="109">
        <v>102</v>
      </c>
      <c r="N67" s="109">
        <v>77</v>
      </c>
      <c r="O67" s="109">
        <v>54</v>
      </c>
      <c r="P67" s="109">
        <v>33</v>
      </c>
      <c r="Q67" s="109">
        <v>10</v>
      </c>
      <c r="R67" s="109">
        <v>8</v>
      </c>
      <c r="S67" s="109">
        <v>2</v>
      </c>
      <c r="T67" s="109">
        <v>5</v>
      </c>
      <c r="U67" s="109">
        <v>3</v>
      </c>
    </row>
    <row r="68" spans="1:23" s="107" customFormat="1" ht="12.75" customHeight="1" x14ac:dyDescent="0.2">
      <c r="A68" s="467" t="s">
        <v>382</v>
      </c>
      <c r="B68" s="218" t="s">
        <v>0</v>
      </c>
      <c r="C68" s="53">
        <v>834</v>
      </c>
      <c r="D68" s="53">
        <v>0</v>
      </c>
      <c r="E68" s="53">
        <v>2</v>
      </c>
      <c r="F68" s="53">
        <v>5</v>
      </c>
      <c r="G68" s="53">
        <v>39</v>
      </c>
      <c r="H68" s="53">
        <v>98</v>
      </c>
      <c r="I68" s="53">
        <v>111</v>
      </c>
      <c r="J68" s="53">
        <v>92</v>
      </c>
      <c r="K68" s="53">
        <v>101</v>
      </c>
      <c r="L68" s="53">
        <v>107</v>
      </c>
      <c r="M68" s="53">
        <v>80</v>
      </c>
      <c r="N68" s="53">
        <v>75</v>
      </c>
      <c r="O68" s="53">
        <v>70</v>
      </c>
      <c r="P68" s="53">
        <v>28</v>
      </c>
      <c r="Q68" s="53">
        <v>13</v>
      </c>
      <c r="R68" s="53">
        <v>7</v>
      </c>
      <c r="S68" s="53">
        <v>3</v>
      </c>
      <c r="T68" s="53">
        <v>0</v>
      </c>
      <c r="U68" s="53">
        <v>3</v>
      </c>
    </row>
    <row r="69" spans="1:23" s="107" customFormat="1" ht="12.75" customHeight="1" x14ac:dyDescent="0.2">
      <c r="A69" s="467"/>
      <c r="B69" s="218" t="s">
        <v>20</v>
      </c>
      <c r="C69" s="53">
        <v>509</v>
      </c>
      <c r="D69" s="53">
        <v>0</v>
      </c>
      <c r="E69" s="53">
        <v>2</v>
      </c>
      <c r="F69" s="53">
        <v>3</v>
      </c>
      <c r="G69" s="53">
        <v>18</v>
      </c>
      <c r="H69" s="53">
        <v>61</v>
      </c>
      <c r="I69" s="53">
        <v>70</v>
      </c>
      <c r="J69" s="53">
        <v>58</v>
      </c>
      <c r="K69" s="53">
        <v>74</v>
      </c>
      <c r="L69" s="53">
        <v>62</v>
      </c>
      <c r="M69" s="53">
        <v>49</v>
      </c>
      <c r="N69" s="53">
        <v>43</v>
      </c>
      <c r="O69" s="53">
        <v>40</v>
      </c>
      <c r="P69" s="53">
        <v>17</v>
      </c>
      <c r="Q69" s="53">
        <v>4</v>
      </c>
      <c r="R69" s="53">
        <v>4</v>
      </c>
      <c r="S69" s="53">
        <v>2</v>
      </c>
      <c r="T69" s="53">
        <v>0</v>
      </c>
      <c r="U69" s="53">
        <v>2</v>
      </c>
    </row>
    <row r="70" spans="1:23" s="107" customFormat="1" ht="12.75" customHeight="1" x14ac:dyDescent="0.2">
      <c r="A70" s="467"/>
      <c r="B70" s="218" t="s">
        <v>21</v>
      </c>
      <c r="C70" s="53">
        <v>325</v>
      </c>
      <c r="D70" s="53">
        <v>0</v>
      </c>
      <c r="E70" s="53">
        <v>0</v>
      </c>
      <c r="F70" s="53">
        <v>2</v>
      </c>
      <c r="G70" s="53">
        <v>21</v>
      </c>
      <c r="H70" s="53">
        <v>37</v>
      </c>
      <c r="I70" s="53">
        <v>41</v>
      </c>
      <c r="J70" s="53">
        <v>34</v>
      </c>
      <c r="K70" s="53">
        <v>27</v>
      </c>
      <c r="L70" s="53">
        <v>45</v>
      </c>
      <c r="M70" s="53">
        <v>31</v>
      </c>
      <c r="N70" s="53">
        <v>32</v>
      </c>
      <c r="O70" s="53">
        <v>30</v>
      </c>
      <c r="P70" s="53">
        <v>11</v>
      </c>
      <c r="Q70" s="53">
        <v>9</v>
      </c>
      <c r="R70" s="53">
        <v>3</v>
      </c>
      <c r="S70" s="53">
        <v>1</v>
      </c>
      <c r="T70" s="53">
        <v>0</v>
      </c>
      <c r="U70" s="53">
        <v>1</v>
      </c>
    </row>
    <row r="71" spans="1:23" s="107" customFormat="1" ht="12.75" customHeight="1" x14ac:dyDescent="0.2">
      <c r="A71" s="476" t="s">
        <v>383</v>
      </c>
      <c r="B71" s="219" t="s">
        <v>0</v>
      </c>
      <c r="C71" s="109">
        <v>85</v>
      </c>
      <c r="D71" s="109">
        <v>1</v>
      </c>
      <c r="E71" s="109">
        <v>1</v>
      </c>
      <c r="F71" s="109">
        <v>18</v>
      </c>
      <c r="G71" s="109">
        <v>12</v>
      </c>
      <c r="H71" s="109">
        <v>5</v>
      </c>
      <c r="I71" s="109">
        <v>7</v>
      </c>
      <c r="J71" s="109">
        <v>7</v>
      </c>
      <c r="K71" s="109">
        <v>5</v>
      </c>
      <c r="L71" s="109">
        <v>11</v>
      </c>
      <c r="M71" s="109">
        <v>7</v>
      </c>
      <c r="N71" s="109">
        <v>7</v>
      </c>
      <c r="O71" s="109">
        <v>2</v>
      </c>
      <c r="P71" s="109">
        <v>1</v>
      </c>
      <c r="Q71" s="109">
        <v>0</v>
      </c>
      <c r="R71" s="109">
        <v>0</v>
      </c>
      <c r="S71" s="109">
        <v>0</v>
      </c>
      <c r="T71" s="109">
        <v>1</v>
      </c>
      <c r="U71" s="109">
        <v>0</v>
      </c>
    </row>
    <row r="72" spans="1:23" s="107" customFormat="1" ht="12.75" customHeight="1" x14ac:dyDescent="0.2">
      <c r="A72" s="476"/>
      <c r="B72" s="219" t="s">
        <v>20</v>
      </c>
      <c r="C72" s="109">
        <v>48</v>
      </c>
      <c r="D72" s="109">
        <v>1</v>
      </c>
      <c r="E72" s="109">
        <v>1</v>
      </c>
      <c r="F72" s="109">
        <v>13</v>
      </c>
      <c r="G72" s="109">
        <v>9</v>
      </c>
      <c r="H72" s="109">
        <v>4</v>
      </c>
      <c r="I72" s="109">
        <v>3</v>
      </c>
      <c r="J72" s="109">
        <v>4</v>
      </c>
      <c r="K72" s="109">
        <v>2</v>
      </c>
      <c r="L72" s="109">
        <v>4</v>
      </c>
      <c r="M72" s="109">
        <v>4</v>
      </c>
      <c r="N72" s="109">
        <v>2</v>
      </c>
      <c r="O72" s="109">
        <v>1</v>
      </c>
      <c r="P72" s="109">
        <v>0</v>
      </c>
      <c r="Q72" s="109">
        <v>0</v>
      </c>
      <c r="R72" s="109">
        <v>0</v>
      </c>
      <c r="S72" s="109">
        <v>0</v>
      </c>
      <c r="T72" s="109">
        <v>0</v>
      </c>
      <c r="U72" s="109">
        <v>0</v>
      </c>
    </row>
    <row r="73" spans="1:23" s="107" customFormat="1" ht="12.75" customHeight="1" x14ac:dyDescent="0.2">
      <c r="A73" s="476"/>
      <c r="B73" s="219" t="s">
        <v>21</v>
      </c>
      <c r="C73" s="109">
        <v>37</v>
      </c>
      <c r="D73" s="109">
        <v>0</v>
      </c>
      <c r="E73" s="109">
        <v>0</v>
      </c>
      <c r="F73" s="109">
        <v>5</v>
      </c>
      <c r="G73" s="109">
        <v>3</v>
      </c>
      <c r="H73" s="109">
        <v>1</v>
      </c>
      <c r="I73" s="109">
        <v>4</v>
      </c>
      <c r="J73" s="109">
        <v>3</v>
      </c>
      <c r="K73" s="109">
        <v>3</v>
      </c>
      <c r="L73" s="109">
        <v>7</v>
      </c>
      <c r="M73" s="109">
        <v>3</v>
      </c>
      <c r="N73" s="109">
        <v>5</v>
      </c>
      <c r="O73" s="109">
        <v>1</v>
      </c>
      <c r="P73" s="109">
        <v>1</v>
      </c>
      <c r="Q73" s="109">
        <v>0</v>
      </c>
      <c r="R73" s="109">
        <v>0</v>
      </c>
      <c r="S73" s="109">
        <v>0</v>
      </c>
      <c r="T73" s="109">
        <v>1</v>
      </c>
      <c r="U73" s="109">
        <v>0</v>
      </c>
    </row>
    <row r="74" spans="1:23" s="107" customFormat="1" ht="12.75" customHeight="1" x14ac:dyDescent="0.2">
      <c r="A74" s="467" t="s">
        <v>384</v>
      </c>
      <c r="B74" s="218" t="s">
        <v>0</v>
      </c>
      <c r="C74" s="44">
        <v>83330</v>
      </c>
      <c r="D74" s="53">
        <v>143</v>
      </c>
      <c r="E74" s="53">
        <v>930</v>
      </c>
      <c r="F74" s="53">
        <v>3179</v>
      </c>
      <c r="G74" s="53">
        <v>8012</v>
      </c>
      <c r="H74" s="53">
        <v>9650</v>
      </c>
      <c r="I74" s="53">
        <v>9644</v>
      </c>
      <c r="J74" s="53">
        <v>8634</v>
      </c>
      <c r="K74" s="53">
        <v>8499</v>
      </c>
      <c r="L74" s="53">
        <v>9093</v>
      </c>
      <c r="M74" s="53">
        <v>8685</v>
      </c>
      <c r="N74" s="53">
        <v>6364</v>
      </c>
      <c r="O74" s="53">
        <v>4528</v>
      </c>
      <c r="P74" s="53">
        <v>3011</v>
      </c>
      <c r="Q74" s="53">
        <v>1210</v>
      </c>
      <c r="R74" s="53">
        <v>1091</v>
      </c>
      <c r="S74" s="53">
        <v>303</v>
      </c>
      <c r="T74" s="53">
        <v>198</v>
      </c>
      <c r="U74" s="53">
        <v>156</v>
      </c>
      <c r="W74" s="108"/>
    </row>
    <row r="75" spans="1:23" s="107" customFormat="1" ht="12.75" customHeight="1" x14ac:dyDescent="0.2">
      <c r="A75" s="467"/>
      <c r="B75" s="218" t="s">
        <v>20</v>
      </c>
      <c r="C75" s="44">
        <v>43101</v>
      </c>
      <c r="D75" s="53">
        <v>92</v>
      </c>
      <c r="E75" s="53">
        <v>607</v>
      </c>
      <c r="F75" s="53">
        <v>1473</v>
      </c>
      <c r="G75" s="53">
        <v>4113</v>
      </c>
      <c r="H75" s="53">
        <v>5596</v>
      </c>
      <c r="I75" s="53">
        <v>5352</v>
      </c>
      <c r="J75" s="53">
        <v>4827</v>
      </c>
      <c r="K75" s="53">
        <v>4350</v>
      </c>
      <c r="L75" s="53">
        <v>4518</v>
      </c>
      <c r="M75" s="53">
        <v>4286</v>
      </c>
      <c r="N75" s="53">
        <v>2812</v>
      </c>
      <c r="O75" s="53">
        <v>2302</v>
      </c>
      <c r="P75" s="53">
        <v>1319</v>
      </c>
      <c r="Q75" s="53">
        <v>409</v>
      </c>
      <c r="R75" s="53">
        <v>726</v>
      </c>
      <c r="S75" s="53">
        <v>147</v>
      </c>
      <c r="T75" s="53">
        <v>106</v>
      </c>
      <c r="U75" s="53">
        <v>66</v>
      </c>
    </row>
    <row r="76" spans="1:23" s="107" customFormat="1" ht="12.75" customHeight="1" x14ac:dyDescent="0.2">
      <c r="A76" s="467"/>
      <c r="B76" s="218" t="s">
        <v>21</v>
      </c>
      <c r="C76" s="44">
        <v>40229</v>
      </c>
      <c r="D76" s="53">
        <v>51</v>
      </c>
      <c r="E76" s="53">
        <v>323</v>
      </c>
      <c r="F76" s="53">
        <v>1706</v>
      </c>
      <c r="G76" s="53">
        <v>3899</v>
      </c>
      <c r="H76" s="53">
        <v>4054</v>
      </c>
      <c r="I76" s="53">
        <v>4292</v>
      </c>
      <c r="J76" s="53">
        <v>3807</v>
      </c>
      <c r="K76" s="53">
        <v>4149</v>
      </c>
      <c r="L76" s="53">
        <v>4575</v>
      </c>
      <c r="M76" s="53">
        <v>4399</v>
      </c>
      <c r="N76" s="53">
        <v>3552</v>
      </c>
      <c r="O76" s="53">
        <v>2226</v>
      </c>
      <c r="P76" s="53">
        <v>1692</v>
      </c>
      <c r="Q76" s="53">
        <v>801</v>
      </c>
      <c r="R76" s="53">
        <v>365</v>
      </c>
      <c r="S76" s="53">
        <v>156</v>
      </c>
      <c r="T76" s="53">
        <v>92</v>
      </c>
      <c r="U76" s="53">
        <v>90</v>
      </c>
    </row>
    <row r="77" spans="1:23" s="107" customFormat="1" ht="12.75" customHeight="1" x14ac:dyDescent="0.2">
      <c r="A77" s="476" t="s">
        <v>385</v>
      </c>
      <c r="B77" s="219" t="s">
        <v>0</v>
      </c>
      <c r="C77" s="109">
        <v>2287</v>
      </c>
      <c r="D77" s="109">
        <v>97</v>
      </c>
      <c r="E77" s="109">
        <v>181</v>
      </c>
      <c r="F77" s="109">
        <v>856</v>
      </c>
      <c r="G77" s="109">
        <v>762</v>
      </c>
      <c r="H77" s="109">
        <v>78</v>
      </c>
      <c r="I77" s="109">
        <v>53</v>
      </c>
      <c r="J77" s="109">
        <v>75</v>
      </c>
      <c r="K77" s="109">
        <v>64</v>
      </c>
      <c r="L77" s="109">
        <v>34</v>
      </c>
      <c r="M77" s="109">
        <v>38</v>
      </c>
      <c r="N77" s="109">
        <v>22</v>
      </c>
      <c r="O77" s="109">
        <v>16</v>
      </c>
      <c r="P77" s="109">
        <v>9</v>
      </c>
      <c r="Q77" s="109">
        <v>2</v>
      </c>
      <c r="R77" s="109">
        <v>0</v>
      </c>
      <c r="S77" s="109">
        <v>0</v>
      </c>
      <c r="T77" s="109">
        <v>0</v>
      </c>
      <c r="U77" s="109">
        <v>0</v>
      </c>
    </row>
    <row r="78" spans="1:23" s="107" customFormat="1" ht="12.75" customHeight="1" x14ac:dyDescent="0.2">
      <c r="A78" s="476"/>
      <c r="B78" s="219" t="s">
        <v>20</v>
      </c>
      <c r="C78" s="109">
        <v>1370</v>
      </c>
      <c r="D78" s="109">
        <v>56</v>
      </c>
      <c r="E78" s="109">
        <v>112</v>
      </c>
      <c r="F78" s="109">
        <v>516</v>
      </c>
      <c r="G78" s="109">
        <v>544</v>
      </c>
      <c r="H78" s="109">
        <v>21</v>
      </c>
      <c r="I78" s="109">
        <v>17</v>
      </c>
      <c r="J78" s="109">
        <v>31</v>
      </c>
      <c r="K78" s="109">
        <v>12</v>
      </c>
      <c r="L78" s="109">
        <v>18</v>
      </c>
      <c r="M78" s="109">
        <v>17</v>
      </c>
      <c r="N78" s="109">
        <v>15</v>
      </c>
      <c r="O78" s="109">
        <v>8</v>
      </c>
      <c r="P78" s="109">
        <v>2</v>
      </c>
      <c r="Q78" s="109">
        <v>1</v>
      </c>
      <c r="R78" s="109">
        <v>0</v>
      </c>
      <c r="S78" s="109">
        <v>0</v>
      </c>
      <c r="T78" s="109">
        <v>0</v>
      </c>
      <c r="U78" s="109">
        <v>0</v>
      </c>
    </row>
    <row r="79" spans="1:23" s="107" customFormat="1" ht="12.75" customHeight="1" x14ac:dyDescent="0.2">
      <c r="A79" s="476"/>
      <c r="B79" s="219" t="s">
        <v>21</v>
      </c>
      <c r="C79" s="109">
        <v>917</v>
      </c>
      <c r="D79" s="109">
        <v>41</v>
      </c>
      <c r="E79" s="109">
        <v>69</v>
      </c>
      <c r="F79" s="109">
        <v>340</v>
      </c>
      <c r="G79" s="109">
        <v>218</v>
      </c>
      <c r="H79" s="109">
        <v>57</v>
      </c>
      <c r="I79" s="109">
        <v>36</v>
      </c>
      <c r="J79" s="109">
        <v>44</v>
      </c>
      <c r="K79" s="109">
        <v>52</v>
      </c>
      <c r="L79" s="109">
        <v>16</v>
      </c>
      <c r="M79" s="109">
        <v>21</v>
      </c>
      <c r="N79" s="109">
        <v>7</v>
      </c>
      <c r="O79" s="109">
        <v>8</v>
      </c>
      <c r="P79" s="109">
        <v>7</v>
      </c>
      <c r="Q79" s="109">
        <v>1</v>
      </c>
      <c r="R79" s="109">
        <v>0</v>
      </c>
      <c r="S79" s="109">
        <v>0</v>
      </c>
      <c r="T79" s="109">
        <v>0</v>
      </c>
      <c r="U79" s="109">
        <v>0</v>
      </c>
    </row>
    <row r="80" spans="1:23" s="107" customFormat="1" ht="12.75" customHeight="1" x14ac:dyDescent="0.2">
      <c r="A80" s="467" t="s">
        <v>259</v>
      </c>
      <c r="B80" s="218" t="s">
        <v>0</v>
      </c>
      <c r="C80" s="53">
        <v>4506</v>
      </c>
      <c r="D80" s="53">
        <v>18</v>
      </c>
      <c r="E80" s="53">
        <v>142</v>
      </c>
      <c r="F80" s="53">
        <v>337</v>
      </c>
      <c r="G80" s="53">
        <v>503</v>
      </c>
      <c r="H80" s="53">
        <v>368</v>
      </c>
      <c r="I80" s="53">
        <v>410</v>
      </c>
      <c r="J80" s="53">
        <v>306</v>
      </c>
      <c r="K80" s="53">
        <v>295</v>
      </c>
      <c r="L80" s="53">
        <v>341</v>
      </c>
      <c r="M80" s="53">
        <v>273</v>
      </c>
      <c r="N80" s="53">
        <v>250</v>
      </c>
      <c r="O80" s="53">
        <v>212</v>
      </c>
      <c r="P80" s="53">
        <v>132</v>
      </c>
      <c r="Q80" s="53">
        <v>194</v>
      </c>
      <c r="R80" s="53">
        <v>182</v>
      </c>
      <c r="S80" s="53">
        <v>219</v>
      </c>
      <c r="T80" s="53">
        <v>167</v>
      </c>
      <c r="U80" s="53">
        <v>157</v>
      </c>
    </row>
    <row r="81" spans="1:21" s="107" customFormat="1" ht="12.75" customHeight="1" x14ac:dyDescent="0.2">
      <c r="A81" s="467"/>
      <c r="B81" s="218" t="s">
        <v>20</v>
      </c>
      <c r="C81" s="53">
        <v>2206</v>
      </c>
      <c r="D81" s="53">
        <v>10</v>
      </c>
      <c r="E81" s="53">
        <v>104</v>
      </c>
      <c r="F81" s="53">
        <v>164</v>
      </c>
      <c r="G81" s="53">
        <v>228</v>
      </c>
      <c r="H81" s="53">
        <v>168</v>
      </c>
      <c r="I81" s="53">
        <v>211</v>
      </c>
      <c r="J81" s="53">
        <v>148</v>
      </c>
      <c r="K81" s="53">
        <v>154</v>
      </c>
      <c r="L81" s="53">
        <v>178</v>
      </c>
      <c r="M81" s="53">
        <v>158</v>
      </c>
      <c r="N81" s="53">
        <v>122</v>
      </c>
      <c r="O81" s="53">
        <v>106</v>
      </c>
      <c r="P81" s="53">
        <v>52</v>
      </c>
      <c r="Q81" s="53">
        <v>82</v>
      </c>
      <c r="R81" s="53">
        <v>79</v>
      </c>
      <c r="S81" s="53">
        <v>111</v>
      </c>
      <c r="T81" s="53">
        <v>72</v>
      </c>
      <c r="U81" s="53">
        <v>59</v>
      </c>
    </row>
    <row r="82" spans="1:21" s="107" customFormat="1" ht="12.75" customHeight="1" x14ac:dyDescent="0.2">
      <c r="A82" s="467"/>
      <c r="B82" s="218" t="s">
        <v>21</v>
      </c>
      <c r="C82" s="53">
        <v>2300</v>
      </c>
      <c r="D82" s="53">
        <v>8</v>
      </c>
      <c r="E82" s="53">
        <v>38</v>
      </c>
      <c r="F82" s="53">
        <v>173</v>
      </c>
      <c r="G82" s="53">
        <v>275</v>
      </c>
      <c r="H82" s="53">
        <v>200</v>
      </c>
      <c r="I82" s="53">
        <v>199</v>
      </c>
      <c r="J82" s="53">
        <v>158</v>
      </c>
      <c r="K82" s="53">
        <v>141</v>
      </c>
      <c r="L82" s="53">
        <v>163</v>
      </c>
      <c r="M82" s="53">
        <v>115</v>
      </c>
      <c r="N82" s="53">
        <v>128</v>
      </c>
      <c r="O82" s="53">
        <v>106</v>
      </c>
      <c r="P82" s="53">
        <v>80</v>
      </c>
      <c r="Q82" s="53">
        <v>112</v>
      </c>
      <c r="R82" s="53">
        <v>103</v>
      </c>
      <c r="S82" s="53">
        <v>108</v>
      </c>
      <c r="T82" s="53">
        <v>95</v>
      </c>
      <c r="U82" s="53">
        <v>98</v>
      </c>
    </row>
    <row r="83" spans="1:21" s="107" customFormat="1" ht="12.75" customHeight="1" x14ac:dyDescent="0.2">
      <c r="A83" s="476" t="s">
        <v>386</v>
      </c>
      <c r="B83" s="219" t="s">
        <v>0</v>
      </c>
      <c r="C83" s="109">
        <v>97</v>
      </c>
      <c r="D83" s="109">
        <v>0</v>
      </c>
      <c r="E83" s="109">
        <v>0</v>
      </c>
      <c r="F83" s="109">
        <v>22</v>
      </c>
      <c r="G83" s="109">
        <v>20</v>
      </c>
      <c r="H83" s="109">
        <v>11</v>
      </c>
      <c r="I83" s="109">
        <v>7</v>
      </c>
      <c r="J83" s="109">
        <v>8</v>
      </c>
      <c r="K83" s="109">
        <v>12</v>
      </c>
      <c r="L83" s="109">
        <v>5</v>
      </c>
      <c r="M83" s="109">
        <v>6</v>
      </c>
      <c r="N83" s="109">
        <v>2</v>
      </c>
      <c r="O83" s="109">
        <v>3</v>
      </c>
      <c r="P83" s="109">
        <v>1</v>
      </c>
      <c r="Q83" s="109">
        <v>0</v>
      </c>
      <c r="R83" s="109">
        <v>0</v>
      </c>
      <c r="S83" s="109">
        <v>0</v>
      </c>
      <c r="T83" s="109">
        <v>0</v>
      </c>
      <c r="U83" s="109">
        <v>0</v>
      </c>
    </row>
    <row r="84" spans="1:21" s="107" customFormat="1" ht="12.75" customHeight="1" x14ac:dyDescent="0.2">
      <c r="A84" s="476"/>
      <c r="B84" s="219" t="s">
        <v>20</v>
      </c>
      <c r="C84" s="109">
        <v>55</v>
      </c>
      <c r="D84" s="109">
        <v>0</v>
      </c>
      <c r="E84" s="109">
        <v>0</v>
      </c>
      <c r="F84" s="109">
        <v>13</v>
      </c>
      <c r="G84" s="109">
        <v>12</v>
      </c>
      <c r="H84" s="109">
        <v>6</v>
      </c>
      <c r="I84" s="109">
        <v>5</v>
      </c>
      <c r="J84" s="109">
        <v>6</v>
      </c>
      <c r="K84" s="109">
        <v>8</v>
      </c>
      <c r="L84" s="109">
        <v>0</v>
      </c>
      <c r="M84" s="109">
        <v>3</v>
      </c>
      <c r="N84" s="109">
        <v>1</v>
      </c>
      <c r="O84" s="109">
        <v>1</v>
      </c>
      <c r="P84" s="109">
        <v>0</v>
      </c>
      <c r="Q84" s="109">
        <v>0</v>
      </c>
      <c r="R84" s="109">
        <v>0</v>
      </c>
      <c r="S84" s="109">
        <v>0</v>
      </c>
      <c r="T84" s="109">
        <v>0</v>
      </c>
      <c r="U84" s="109">
        <v>0</v>
      </c>
    </row>
    <row r="85" spans="1:21" s="107" customFormat="1" ht="12.75" customHeight="1" x14ac:dyDescent="0.2">
      <c r="A85" s="476"/>
      <c r="B85" s="219" t="s">
        <v>21</v>
      </c>
      <c r="C85" s="109">
        <v>42</v>
      </c>
      <c r="D85" s="109">
        <v>0</v>
      </c>
      <c r="E85" s="109">
        <v>0</v>
      </c>
      <c r="F85" s="109">
        <v>9</v>
      </c>
      <c r="G85" s="109">
        <v>8</v>
      </c>
      <c r="H85" s="109">
        <v>5</v>
      </c>
      <c r="I85" s="109">
        <v>2</v>
      </c>
      <c r="J85" s="109">
        <v>2</v>
      </c>
      <c r="K85" s="109">
        <v>4</v>
      </c>
      <c r="L85" s="109">
        <v>5</v>
      </c>
      <c r="M85" s="109">
        <v>3</v>
      </c>
      <c r="N85" s="109">
        <v>1</v>
      </c>
      <c r="O85" s="109">
        <v>2</v>
      </c>
      <c r="P85" s="109">
        <v>1</v>
      </c>
      <c r="Q85" s="109">
        <v>0</v>
      </c>
      <c r="R85" s="109">
        <v>0</v>
      </c>
      <c r="S85" s="109">
        <v>0</v>
      </c>
      <c r="T85" s="109">
        <v>0</v>
      </c>
      <c r="U85" s="109">
        <v>0</v>
      </c>
    </row>
    <row r="86" spans="1:21" s="107" customFormat="1" ht="12.75" customHeight="1" x14ac:dyDescent="0.2">
      <c r="A86" s="482" t="s">
        <v>0</v>
      </c>
      <c r="B86" s="306" t="s">
        <v>0</v>
      </c>
      <c r="C86" s="307">
        <v>301278</v>
      </c>
      <c r="D86" s="308">
        <v>1673</v>
      </c>
      <c r="E86" s="308">
        <v>7052</v>
      </c>
      <c r="F86" s="307">
        <v>19605</v>
      </c>
      <c r="G86" s="307">
        <v>37677</v>
      </c>
      <c r="H86" s="307">
        <v>36688</v>
      </c>
      <c r="I86" s="307">
        <v>31933</v>
      </c>
      <c r="J86" s="307">
        <v>28022</v>
      </c>
      <c r="K86" s="307">
        <v>26105</v>
      </c>
      <c r="L86" s="307">
        <v>27283</v>
      </c>
      <c r="M86" s="307">
        <v>24556</v>
      </c>
      <c r="N86" s="307">
        <v>19357</v>
      </c>
      <c r="O86" s="307">
        <v>13124</v>
      </c>
      <c r="P86" s="308">
        <v>9202</v>
      </c>
      <c r="Q86" s="308">
        <v>5161</v>
      </c>
      <c r="R86" s="308">
        <v>4365</v>
      </c>
      <c r="S86" s="308">
        <v>3158</v>
      </c>
      <c r="T86" s="308">
        <v>3038</v>
      </c>
      <c r="U86" s="308">
        <v>3279</v>
      </c>
    </row>
    <row r="87" spans="1:21" s="107" customFormat="1" ht="12.75" customHeight="1" x14ac:dyDescent="0.2">
      <c r="A87" s="483"/>
      <c r="B87" s="56" t="s">
        <v>20</v>
      </c>
      <c r="C87" s="58">
        <v>156053</v>
      </c>
      <c r="D87" s="57">
        <v>1084</v>
      </c>
      <c r="E87" s="57">
        <v>4935</v>
      </c>
      <c r="F87" s="57">
        <v>9075</v>
      </c>
      <c r="G87" s="58">
        <v>18495</v>
      </c>
      <c r="H87" s="58">
        <v>20984</v>
      </c>
      <c r="I87" s="58">
        <v>17478</v>
      </c>
      <c r="J87" s="58">
        <v>15161</v>
      </c>
      <c r="K87" s="58">
        <v>13687</v>
      </c>
      <c r="L87" s="58">
        <v>14131</v>
      </c>
      <c r="M87" s="58">
        <v>12638</v>
      </c>
      <c r="N87" s="57">
        <v>9102</v>
      </c>
      <c r="O87" s="57">
        <v>6695</v>
      </c>
      <c r="P87" s="57">
        <v>4236</v>
      </c>
      <c r="Q87" s="57">
        <v>2183</v>
      </c>
      <c r="R87" s="57">
        <v>2231</v>
      </c>
      <c r="S87" s="57">
        <v>1417</v>
      </c>
      <c r="T87" s="57">
        <v>1287</v>
      </c>
      <c r="U87" s="57">
        <v>1234</v>
      </c>
    </row>
    <row r="88" spans="1:21" s="107" customFormat="1" ht="12.75" customHeight="1" x14ac:dyDescent="0.2">
      <c r="A88" s="483"/>
      <c r="B88" s="56" t="s">
        <v>21</v>
      </c>
      <c r="C88" s="58">
        <v>145225</v>
      </c>
      <c r="D88" s="57">
        <v>589</v>
      </c>
      <c r="E88" s="57">
        <v>2117</v>
      </c>
      <c r="F88" s="58">
        <v>10530</v>
      </c>
      <c r="G88" s="58">
        <v>19182</v>
      </c>
      <c r="H88" s="58">
        <v>15704</v>
      </c>
      <c r="I88" s="58">
        <v>14455</v>
      </c>
      <c r="J88" s="58">
        <v>12861</v>
      </c>
      <c r="K88" s="58">
        <v>12418</v>
      </c>
      <c r="L88" s="58">
        <v>13152</v>
      </c>
      <c r="M88" s="58">
        <v>11918</v>
      </c>
      <c r="N88" s="57">
        <v>10255</v>
      </c>
      <c r="O88" s="57">
        <v>6429</v>
      </c>
      <c r="P88" s="57">
        <v>4966</v>
      </c>
      <c r="Q88" s="57">
        <v>2978</v>
      </c>
      <c r="R88" s="57">
        <v>2134</v>
      </c>
      <c r="S88" s="57">
        <v>1741</v>
      </c>
      <c r="T88" s="57">
        <v>1751</v>
      </c>
      <c r="U88" s="57">
        <v>2045</v>
      </c>
    </row>
    <row r="90" spans="1:21" ht="12.75" customHeight="1" x14ac:dyDescent="0.2">
      <c r="A90" s="23" t="s">
        <v>459</v>
      </c>
    </row>
    <row r="91" spans="1:21" ht="12.75" customHeight="1" x14ac:dyDescent="0.2">
      <c r="A91" s="23" t="s">
        <v>618</v>
      </c>
    </row>
    <row r="92" spans="1:21" ht="12.75" customHeight="1" x14ac:dyDescent="0.2">
      <c r="A92" s="23" t="s">
        <v>717</v>
      </c>
    </row>
    <row r="93" spans="1:21" ht="12.75" customHeight="1" x14ac:dyDescent="0.2">
      <c r="A93" s="23"/>
    </row>
    <row r="94" spans="1:21" ht="12.75" customHeight="1" x14ac:dyDescent="0.2">
      <c r="A94" s="23" t="s">
        <v>462</v>
      </c>
    </row>
  </sheetData>
  <mergeCells count="32">
    <mergeCell ref="A26:A28"/>
    <mergeCell ref="C3:C4"/>
    <mergeCell ref="D3:U3"/>
    <mergeCell ref="A5:A7"/>
    <mergeCell ref="A8:A10"/>
    <mergeCell ref="A11:A13"/>
    <mergeCell ref="A14:A16"/>
    <mergeCell ref="A17:A19"/>
    <mergeCell ref="A20:A22"/>
    <mergeCell ref="A3:A4"/>
    <mergeCell ref="B3:B4"/>
    <mergeCell ref="A23:A25"/>
    <mergeCell ref="A62:A64"/>
    <mergeCell ref="A29:A31"/>
    <mergeCell ref="A32:A34"/>
    <mergeCell ref="A35:A37"/>
    <mergeCell ref="A38:A40"/>
    <mergeCell ref="A41:A43"/>
    <mergeCell ref="A44:A46"/>
    <mergeCell ref="A47:A49"/>
    <mergeCell ref="A50:A52"/>
    <mergeCell ref="A53:A55"/>
    <mergeCell ref="A56:A58"/>
    <mergeCell ref="A59:A61"/>
    <mergeCell ref="A83:A85"/>
    <mergeCell ref="A86:A88"/>
    <mergeCell ref="A65:A67"/>
    <mergeCell ref="A68:A70"/>
    <mergeCell ref="A71:A73"/>
    <mergeCell ref="A74:A76"/>
    <mergeCell ref="A77:A79"/>
    <mergeCell ref="A80:A82"/>
  </mergeCells>
  <hyperlinks>
    <hyperlink ref="V1" location="Contents!A1" display="Return to Contents" xr:uid="{00000000-0004-0000-2200-000000000000}"/>
  </hyperlinks>
  <pageMargins left="0.70866141732283472" right="0.70866141732283472" top="0.74803149606299213" bottom="0.74803149606299213" header="0.31496062992125984" footer="0.31496062992125984"/>
  <pageSetup paperSize="9" scale="67" orientation="landscape" r:id="rId1"/>
  <headerFooter>
    <oddHeader>&amp;C&amp;"Arial,Regular"&amp;10Mental Health and Addiction: Service Use 2013/14</oddHeader>
    <oddFooter>&amp;R&amp;"Arial,Regular"&amp;10Page &amp;P of &amp;N</oddFooter>
  </headerFooter>
  <rowBreaks count="1" manualBreakCount="1">
    <brk id="55" max="20" man="1"/>
  </rowBreaks>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dimension ref="A1:Z90"/>
  <sheetViews>
    <sheetView showGridLines="0" zoomScaleNormal="100" workbookViewId="0">
      <pane ySplit="4" topLeftCell="A5" activePane="bottomLeft" state="frozen"/>
      <selection activeCell="G1" sqref="G1:Q1"/>
      <selection pane="bottomLeft" activeCell="A5" sqref="A5:A7"/>
    </sheetView>
  </sheetViews>
  <sheetFormatPr defaultColWidth="9.140625" defaultRowHeight="12.75" customHeight="1" x14ac:dyDescent="0.2"/>
  <cols>
    <col min="1" max="1" width="40.7109375" style="16" customWidth="1"/>
    <col min="2" max="2" width="7.7109375" style="16" customWidth="1"/>
    <col min="3" max="5" width="7.7109375" style="17" customWidth="1"/>
    <col min="6" max="6" width="8.140625" style="17" customWidth="1"/>
    <col min="7" max="21" width="7.7109375" style="17" customWidth="1"/>
    <col min="22" max="16384" width="9.140625" style="17"/>
  </cols>
  <sheetData>
    <row r="1" spans="1:26" ht="12.75" customHeight="1" x14ac:dyDescent="0.2">
      <c r="A1" s="15" t="s">
        <v>715</v>
      </c>
      <c r="C1" s="16"/>
      <c r="D1" s="16"/>
      <c r="E1" s="16"/>
      <c r="F1" s="16"/>
      <c r="G1" s="16"/>
      <c r="H1" s="16"/>
      <c r="I1" s="16"/>
      <c r="J1" s="16"/>
      <c r="K1" s="16"/>
      <c r="L1" s="16"/>
      <c r="M1" s="16"/>
      <c r="N1" s="16"/>
      <c r="O1" s="16"/>
      <c r="P1" s="16"/>
      <c r="Q1" s="16"/>
      <c r="R1" s="16"/>
      <c r="S1" s="16"/>
      <c r="T1" s="16"/>
      <c r="V1" s="25" t="s">
        <v>465</v>
      </c>
    </row>
    <row r="3" spans="1:26" ht="12.75" customHeight="1" x14ac:dyDescent="0.2">
      <c r="A3" s="433" t="s">
        <v>388</v>
      </c>
      <c r="B3" s="433" t="s">
        <v>26</v>
      </c>
      <c r="C3" s="469" t="s">
        <v>0</v>
      </c>
      <c r="D3" s="430" t="s">
        <v>1</v>
      </c>
      <c r="E3" s="430"/>
      <c r="F3" s="430"/>
      <c r="G3" s="430"/>
      <c r="H3" s="430"/>
      <c r="I3" s="430"/>
      <c r="J3" s="430"/>
      <c r="K3" s="430"/>
      <c r="L3" s="430"/>
      <c r="M3" s="430"/>
      <c r="N3" s="430"/>
      <c r="O3" s="430"/>
      <c r="P3" s="430"/>
      <c r="Q3" s="430"/>
      <c r="R3" s="430"/>
      <c r="S3" s="430"/>
      <c r="T3" s="430"/>
      <c r="U3" s="430"/>
    </row>
    <row r="4" spans="1:26" ht="12.75" customHeight="1" x14ac:dyDescent="0.2">
      <c r="A4" s="434"/>
      <c r="B4" s="434"/>
      <c r="C4" s="470"/>
      <c r="D4" s="27" t="s">
        <v>2</v>
      </c>
      <c r="E4" s="27" t="s">
        <v>3</v>
      </c>
      <c r="F4" s="27" t="s">
        <v>4</v>
      </c>
      <c r="G4" s="27" t="s">
        <v>5</v>
      </c>
      <c r="H4" s="27" t="s">
        <v>6</v>
      </c>
      <c r="I4" s="27" t="s">
        <v>7</v>
      </c>
      <c r="J4" s="27" t="s">
        <v>8</v>
      </c>
      <c r="K4" s="27" t="s">
        <v>9</v>
      </c>
      <c r="L4" s="27" t="s">
        <v>10</v>
      </c>
      <c r="M4" s="27" t="s">
        <v>11</v>
      </c>
      <c r="N4" s="27" t="s">
        <v>12</v>
      </c>
      <c r="O4" s="27" t="s">
        <v>13</v>
      </c>
      <c r="P4" s="27" t="s">
        <v>14</v>
      </c>
      <c r="Q4" s="27" t="s">
        <v>15</v>
      </c>
      <c r="R4" s="27" t="s">
        <v>16</v>
      </c>
      <c r="S4" s="27" t="s">
        <v>17</v>
      </c>
      <c r="T4" s="27" t="s">
        <v>18</v>
      </c>
      <c r="U4" s="27" t="s">
        <v>19</v>
      </c>
    </row>
    <row r="5" spans="1:26" ht="12.75" customHeight="1" x14ac:dyDescent="0.2">
      <c r="A5" s="468" t="s">
        <v>363</v>
      </c>
      <c r="B5" s="18" t="s">
        <v>0</v>
      </c>
      <c r="C5" s="20">
        <v>6582</v>
      </c>
      <c r="D5" s="20">
        <v>8</v>
      </c>
      <c r="E5" s="20">
        <v>0</v>
      </c>
      <c r="F5" s="20">
        <v>82</v>
      </c>
      <c r="G5" s="20">
        <v>515</v>
      </c>
      <c r="H5" s="20">
        <v>885</v>
      </c>
      <c r="I5" s="20">
        <v>872</v>
      </c>
      <c r="J5" s="20">
        <v>861</v>
      </c>
      <c r="K5" s="20">
        <v>811</v>
      </c>
      <c r="L5" s="20">
        <v>916</v>
      </c>
      <c r="M5" s="20">
        <v>698</v>
      </c>
      <c r="N5" s="20">
        <v>495</v>
      </c>
      <c r="O5" s="20">
        <v>255</v>
      </c>
      <c r="P5" s="20">
        <v>135</v>
      </c>
      <c r="Q5" s="20">
        <v>36</v>
      </c>
      <c r="R5" s="20">
        <v>10</v>
      </c>
      <c r="S5" s="20">
        <v>2</v>
      </c>
      <c r="T5" s="20">
        <v>1</v>
      </c>
      <c r="U5" s="20">
        <v>0</v>
      </c>
    </row>
    <row r="6" spans="1:26" ht="12.75" customHeight="1" x14ac:dyDescent="0.2">
      <c r="A6" s="468"/>
      <c r="B6" s="18" t="s">
        <v>20</v>
      </c>
      <c r="C6" s="20">
        <v>4160</v>
      </c>
      <c r="D6" s="20">
        <v>6</v>
      </c>
      <c r="E6" s="20">
        <v>0</v>
      </c>
      <c r="F6" s="20">
        <v>46</v>
      </c>
      <c r="G6" s="20">
        <v>341</v>
      </c>
      <c r="H6" s="20">
        <v>593</v>
      </c>
      <c r="I6" s="20">
        <v>525</v>
      </c>
      <c r="J6" s="20">
        <v>540</v>
      </c>
      <c r="K6" s="20">
        <v>516</v>
      </c>
      <c r="L6" s="20">
        <v>564</v>
      </c>
      <c r="M6" s="20">
        <v>442</v>
      </c>
      <c r="N6" s="20">
        <v>283</v>
      </c>
      <c r="O6" s="20">
        <v>181</v>
      </c>
      <c r="P6" s="20">
        <v>91</v>
      </c>
      <c r="Q6" s="20">
        <v>23</v>
      </c>
      <c r="R6" s="20">
        <v>7</v>
      </c>
      <c r="S6" s="20">
        <v>2</v>
      </c>
      <c r="T6" s="20">
        <v>0</v>
      </c>
      <c r="U6" s="20">
        <v>0</v>
      </c>
    </row>
    <row r="7" spans="1:26" ht="12.75" customHeight="1" x14ac:dyDescent="0.2">
      <c r="A7" s="468"/>
      <c r="B7" s="18" t="s">
        <v>21</v>
      </c>
      <c r="C7" s="20">
        <v>2422</v>
      </c>
      <c r="D7" s="20">
        <v>2</v>
      </c>
      <c r="E7" s="20">
        <v>0</v>
      </c>
      <c r="F7" s="20">
        <v>36</v>
      </c>
      <c r="G7" s="20">
        <v>174</v>
      </c>
      <c r="H7" s="20">
        <v>292</v>
      </c>
      <c r="I7" s="20">
        <v>347</v>
      </c>
      <c r="J7" s="20">
        <v>321</v>
      </c>
      <c r="K7" s="20">
        <v>295</v>
      </c>
      <c r="L7" s="20">
        <v>352</v>
      </c>
      <c r="M7" s="20">
        <v>256</v>
      </c>
      <c r="N7" s="20">
        <v>212</v>
      </c>
      <c r="O7" s="20">
        <v>74</v>
      </c>
      <c r="P7" s="20">
        <v>44</v>
      </c>
      <c r="Q7" s="20">
        <v>13</v>
      </c>
      <c r="R7" s="20">
        <v>3</v>
      </c>
      <c r="S7" s="20">
        <v>0</v>
      </c>
      <c r="T7" s="20">
        <v>1</v>
      </c>
      <c r="U7" s="20">
        <v>0</v>
      </c>
    </row>
    <row r="8" spans="1:26" ht="12.75" customHeight="1" x14ac:dyDescent="0.2">
      <c r="A8" s="467" t="s">
        <v>364</v>
      </c>
      <c r="B8" s="131" t="s">
        <v>0</v>
      </c>
      <c r="C8" s="53">
        <v>2823</v>
      </c>
      <c r="D8" s="53">
        <v>1</v>
      </c>
      <c r="E8" s="53">
        <v>7</v>
      </c>
      <c r="F8" s="53">
        <v>146</v>
      </c>
      <c r="G8" s="53">
        <v>555</v>
      </c>
      <c r="H8" s="53">
        <v>404</v>
      </c>
      <c r="I8" s="53">
        <v>295</v>
      </c>
      <c r="J8" s="53">
        <v>213</v>
      </c>
      <c r="K8" s="53">
        <v>251</v>
      </c>
      <c r="L8" s="53">
        <v>252</v>
      </c>
      <c r="M8" s="53">
        <v>212</v>
      </c>
      <c r="N8" s="53">
        <v>207</v>
      </c>
      <c r="O8" s="53">
        <v>95</v>
      </c>
      <c r="P8" s="53">
        <v>79</v>
      </c>
      <c r="Q8" s="53">
        <v>38</v>
      </c>
      <c r="R8" s="53">
        <v>28</v>
      </c>
      <c r="S8" s="53">
        <v>11</v>
      </c>
      <c r="T8" s="53">
        <v>20</v>
      </c>
      <c r="U8" s="53">
        <v>9</v>
      </c>
    </row>
    <row r="9" spans="1:26" ht="12.75" customHeight="1" x14ac:dyDescent="0.2">
      <c r="A9" s="467"/>
      <c r="B9" s="131" t="s">
        <v>20</v>
      </c>
      <c r="C9" s="53">
        <v>1240</v>
      </c>
      <c r="D9" s="53">
        <v>0</v>
      </c>
      <c r="E9" s="53">
        <v>6</v>
      </c>
      <c r="F9" s="53">
        <v>33</v>
      </c>
      <c r="G9" s="53">
        <v>198</v>
      </c>
      <c r="H9" s="53">
        <v>190</v>
      </c>
      <c r="I9" s="53">
        <v>150</v>
      </c>
      <c r="J9" s="53">
        <v>103</v>
      </c>
      <c r="K9" s="53">
        <v>108</v>
      </c>
      <c r="L9" s="53">
        <v>124</v>
      </c>
      <c r="M9" s="53">
        <v>104</v>
      </c>
      <c r="N9" s="53">
        <v>89</v>
      </c>
      <c r="O9" s="53">
        <v>54</v>
      </c>
      <c r="P9" s="53">
        <v>27</v>
      </c>
      <c r="Q9" s="53">
        <v>16</v>
      </c>
      <c r="R9" s="53">
        <v>16</v>
      </c>
      <c r="S9" s="53">
        <v>6</v>
      </c>
      <c r="T9" s="53">
        <v>11</v>
      </c>
      <c r="U9" s="53">
        <v>5</v>
      </c>
    </row>
    <row r="10" spans="1:26" ht="12.75" customHeight="1" x14ac:dyDescent="0.2">
      <c r="A10" s="467"/>
      <c r="B10" s="131" t="s">
        <v>21</v>
      </c>
      <c r="C10" s="53">
        <v>1583</v>
      </c>
      <c r="D10" s="53">
        <v>1</v>
      </c>
      <c r="E10" s="53">
        <v>1</v>
      </c>
      <c r="F10" s="53">
        <v>113</v>
      </c>
      <c r="G10" s="53">
        <v>357</v>
      </c>
      <c r="H10" s="53">
        <v>214</v>
      </c>
      <c r="I10" s="53">
        <v>145</v>
      </c>
      <c r="J10" s="53">
        <v>110</v>
      </c>
      <c r="K10" s="53">
        <v>143</v>
      </c>
      <c r="L10" s="53">
        <v>128</v>
      </c>
      <c r="M10" s="53">
        <v>108</v>
      </c>
      <c r="N10" s="53">
        <v>118</v>
      </c>
      <c r="O10" s="53">
        <v>41</v>
      </c>
      <c r="P10" s="53">
        <v>52</v>
      </c>
      <c r="Q10" s="53">
        <v>22</v>
      </c>
      <c r="R10" s="53">
        <v>12</v>
      </c>
      <c r="S10" s="53">
        <v>5</v>
      </c>
      <c r="T10" s="53">
        <v>9</v>
      </c>
      <c r="U10" s="53">
        <v>4</v>
      </c>
    </row>
    <row r="11" spans="1:26" s="107" customFormat="1" ht="12.75" customHeight="1" x14ac:dyDescent="0.2">
      <c r="A11" s="476" t="s">
        <v>365</v>
      </c>
      <c r="B11" s="134" t="s">
        <v>0</v>
      </c>
      <c r="C11" s="109">
        <v>2189</v>
      </c>
      <c r="D11" s="109">
        <v>8</v>
      </c>
      <c r="E11" s="109">
        <v>77</v>
      </c>
      <c r="F11" s="109">
        <v>729</v>
      </c>
      <c r="G11" s="109">
        <v>1302</v>
      </c>
      <c r="H11" s="109">
        <v>26</v>
      </c>
      <c r="I11" s="109">
        <v>6</v>
      </c>
      <c r="J11" s="109">
        <v>9</v>
      </c>
      <c r="K11" s="109">
        <v>5</v>
      </c>
      <c r="L11" s="109">
        <v>9</v>
      </c>
      <c r="M11" s="109">
        <v>4</v>
      </c>
      <c r="N11" s="109">
        <v>5</v>
      </c>
      <c r="O11" s="109">
        <v>1</v>
      </c>
      <c r="P11" s="109">
        <v>2</v>
      </c>
      <c r="Q11" s="109">
        <v>1</v>
      </c>
      <c r="R11" s="109">
        <v>2</v>
      </c>
      <c r="S11" s="109">
        <v>0</v>
      </c>
      <c r="T11" s="109">
        <v>2</v>
      </c>
      <c r="U11" s="109">
        <v>1</v>
      </c>
      <c r="V11" s="17"/>
      <c r="W11" s="17"/>
      <c r="X11" s="17"/>
      <c r="Y11" s="17"/>
      <c r="Z11" s="17"/>
    </row>
    <row r="12" spans="1:26" s="107" customFormat="1" ht="12.75" customHeight="1" x14ac:dyDescent="0.2">
      <c r="A12" s="476"/>
      <c r="B12" s="134" t="s">
        <v>20</v>
      </c>
      <c r="C12" s="109">
        <v>792</v>
      </c>
      <c r="D12" s="109">
        <v>4</v>
      </c>
      <c r="E12" s="109">
        <v>51</v>
      </c>
      <c r="F12" s="109">
        <v>246</v>
      </c>
      <c r="G12" s="109">
        <v>460</v>
      </c>
      <c r="H12" s="109">
        <v>13</v>
      </c>
      <c r="I12" s="109">
        <v>3</v>
      </c>
      <c r="J12" s="109">
        <v>6</v>
      </c>
      <c r="K12" s="109">
        <v>0</v>
      </c>
      <c r="L12" s="109">
        <v>1</v>
      </c>
      <c r="M12" s="109">
        <v>1</v>
      </c>
      <c r="N12" s="109">
        <v>4</v>
      </c>
      <c r="O12" s="109">
        <v>0</v>
      </c>
      <c r="P12" s="109">
        <v>0</v>
      </c>
      <c r="Q12" s="109">
        <v>0</v>
      </c>
      <c r="R12" s="109">
        <v>1</v>
      </c>
      <c r="S12" s="109">
        <v>0</v>
      </c>
      <c r="T12" s="109">
        <v>2</v>
      </c>
      <c r="U12" s="109">
        <v>0</v>
      </c>
      <c r="V12" s="17"/>
      <c r="W12" s="17"/>
      <c r="X12" s="17"/>
      <c r="Y12" s="17"/>
      <c r="Z12" s="17"/>
    </row>
    <row r="13" spans="1:26" s="107" customFormat="1" ht="12.75" customHeight="1" x14ac:dyDescent="0.2">
      <c r="A13" s="476"/>
      <c r="B13" s="134" t="s">
        <v>21</v>
      </c>
      <c r="C13" s="109">
        <v>1397</v>
      </c>
      <c r="D13" s="109">
        <v>4</v>
      </c>
      <c r="E13" s="109">
        <v>26</v>
      </c>
      <c r="F13" s="109">
        <v>483</v>
      </c>
      <c r="G13" s="109">
        <v>842</v>
      </c>
      <c r="H13" s="109">
        <v>13</v>
      </c>
      <c r="I13" s="109">
        <v>3</v>
      </c>
      <c r="J13" s="109">
        <v>3</v>
      </c>
      <c r="K13" s="109">
        <v>5</v>
      </c>
      <c r="L13" s="109">
        <v>8</v>
      </c>
      <c r="M13" s="109">
        <v>3</v>
      </c>
      <c r="N13" s="109">
        <v>1</v>
      </c>
      <c r="O13" s="109">
        <v>1</v>
      </c>
      <c r="P13" s="109">
        <v>2</v>
      </c>
      <c r="Q13" s="109">
        <v>1</v>
      </c>
      <c r="R13" s="109">
        <v>1</v>
      </c>
      <c r="S13" s="109">
        <v>0</v>
      </c>
      <c r="T13" s="109">
        <v>0</v>
      </c>
      <c r="U13" s="109">
        <v>1</v>
      </c>
      <c r="V13" s="17"/>
      <c r="W13" s="17"/>
      <c r="X13" s="17"/>
      <c r="Y13" s="17"/>
      <c r="Z13" s="17"/>
    </row>
    <row r="14" spans="1:26" ht="12.75" customHeight="1" x14ac:dyDescent="0.2">
      <c r="A14" s="467" t="s">
        <v>366</v>
      </c>
      <c r="B14" s="131" t="s">
        <v>0</v>
      </c>
      <c r="C14" s="44">
        <v>27357</v>
      </c>
      <c r="D14" s="53">
        <v>14</v>
      </c>
      <c r="E14" s="53">
        <v>78</v>
      </c>
      <c r="F14" s="53">
        <v>480</v>
      </c>
      <c r="G14" s="53">
        <v>2571</v>
      </c>
      <c r="H14" s="53">
        <v>3481</v>
      </c>
      <c r="I14" s="53">
        <v>3012</v>
      </c>
      <c r="J14" s="53">
        <v>2822</v>
      </c>
      <c r="K14" s="53">
        <v>2680</v>
      </c>
      <c r="L14" s="53">
        <v>2707</v>
      </c>
      <c r="M14" s="53">
        <v>2635</v>
      </c>
      <c r="N14" s="53">
        <v>2151</v>
      </c>
      <c r="O14" s="53">
        <v>1455</v>
      </c>
      <c r="P14" s="53">
        <v>1117</v>
      </c>
      <c r="Q14" s="53">
        <v>733</v>
      </c>
      <c r="R14" s="53">
        <v>481</v>
      </c>
      <c r="S14" s="53">
        <v>345</v>
      </c>
      <c r="T14" s="53">
        <v>297</v>
      </c>
      <c r="U14" s="53">
        <v>298</v>
      </c>
    </row>
    <row r="15" spans="1:26" ht="12.75" customHeight="1" x14ac:dyDescent="0.2">
      <c r="A15" s="467"/>
      <c r="B15" s="131" t="s">
        <v>20</v>
      </c>
      <c r="C15" s="44">
        <v>13516</v>
      </c>
      <c r="D15" s="53">
        <v>8</v>
      </c>
      <c r="E15" s="53">
        <v>58</v>
      </c>
      <c r="F15" s="53">
        <v>167</v>
      </c>
      <c r="G15" s="53">
        <v>1160</v>
      </c>
      <c r="H15" s="53">
        <v>1888</v>
      </c>
      <c r="I15" s="53">
        <v>1550</v>
      </c>
      <c r="J15" s="53">
        <v>1497</v>
      </c>
      <c r="K15" s="53">
        <v>1400</v>
      </c>
      <c r="L15" s="53">
        <v>1363</v>
      </c>
      <c r="M15" s="53">
        <v>1306</v>
      </c>
      <c r="N15" s="53">
        <v>965</v>
      </c>
      <c r="O15" s="53">
        <v>736</v>
      </c>
      <c r="P15" s="53">
        <v>514</v>
      </c>
      <c r="Q15" s="53">
        <v>318</v>
      </c>
      <c r="R15" s="53">
        <v>215</v>
      </c>
      <c r="S15" s="53">
        <v>149</v>
      </c>
      <c r="T15" s="53">
        <v>124</v>
      </c>
      <c r="U15" s="53">
        <v>98</v>
      </c>
    </row>
    <row r="16" spans="1:26" ht="12.75" customHeight="1" x14ac:dyDescent="0.2">
      <c r="A16" s="467"/>
      <c r="B16" s="131" t="s">
        <v>21</v>
      </c>
      <c r="C16" s="44">
        <v>13841</v>
      </c>
      <c r="D16" s="53">
        <v>6</v>
      </c>
      <c r="E16" s="53">
        <v>20</v>
      </c>
      <c r="F16" s="53">
        <v>313</v>
      </c>
      <c r="G16" s="53">
        <v>1411</v>
      </c>
      <c r="H16" s="53">
        <v>1593</v>
      </c>
      <c r="I16" s="53">
        <v>1462</v>
      </c>
      <c r="J16" s="53">
        <v>1325</v>
      </c>
      <c r="K16" s="53">
        <v>1280</v>
      </c>
      <c r="L16" s="53">
        <v>1344</v>
      </c>
      <c r="M16" s="53">
        <v>1329</v>
      </c>
      <c r="N16" s="53">
        <v>1186</v>
      </c>
      <c r="O16" s="53">
        <v>719</v>
      </c>
      <c r="P16" s="53">
        <v>603</v>
      </c>
      <c r="Q16" s="53">
        <v>415</v>
      </c>
      <c r="R16" s="53">
        <v>266</v>
      </c>
      <c r="S16" s="53">
        <v>196</v>
      </c>
      <c r="T16" s="53">
        <v>173</v>
      </c>
      <c r="U16" s="53">
        <v>200</v>
      </c>
    </row>
    <row r="17" spans="1:26" s="107" customFormat="1" ht="12.75" customHeight="1" x14ac:dyDescent="0.2">
      <c r="A17" s="476" t="s">
        <v>367</v>
      </c>
      <c r="B17" s="134" t="s">
        <v>0</v>
      </c>
      <c r="C17" s="106">
        <v>11467</v>
      </c>
      <c r="D17" s="109">
        <v>2</v>
      </c>
      <c r="E17" s="109">
        <v>48</v>
      </c>
      <c r="F17" s="109">
        <v>409</v>
      </c>
      <c r="G17" s="109">
        <v>1334</v>
      </c>
      <c r="H17" s="109">
        <v>1366</v>
      </c>
      <c r="I17" s="109">
        <v>1397</v>
      </c>
      <c r="J17" s="109">
        <v>1237</v>
      </c>
      <c r="K17" s="109">
        <v>1179</v>
      </c>
      <c r="L17" s="109">
        <v>1305</v>
      </c>
      <c r="M17" s="109">
        <v>1054</v>
      </c>
      <c r="N17" s="109">
        <v>821</v>
      </c>
      <c r="O17" s="109">
        <v>572</v>
      </c>
      <c r="P17" s="109">
        <v>447</v>
      </c>
      <c r="Q17" s="109">
        <v>142</v>
      </c>
      <c r="R17" s="109">
        <v>65</v>
      </c>
      <c r="S17" s="109">
        <v>29</v>
      </c>
      <c r="T17" s="109">
        <v>28</v>
      </c>
      <c r="U17" s="109">
        <v>32</v>
      </c>
      <c r="V17" s="17"/>
      <c r="W17" s="17"/>
      <c r="X17" s="17"/>
      <c r="Y17" s="17"/>
      <c r="Z17" s="17"/>
    </row>
    <row r="18" spans="1:26" s="107" customFormat="1" ht="12.75" customHeight="1" x14ac:dyDescent="0.2">
      <c r="A18" s="476"/>
      <c r="B18" s="134" t="s">
        <v>20</v>
      </c>
      <c r="C18" s="109">
        <v>5655</v>
      </c>
      <c r="D18" s="109">
        <v>2</v>
      </c>
      <c r="E18" s="109">
        <v>37</v>
      </c>
      <c r="F18" s="109">
        <v>165</v>
      </c>
      <c r="G18" s="109">
        <v>625</v>
      </c>
      <c r="H18" s="109">
        <v>766</v>
      </c>
      <c r="I18" s="109">
        <v>751</v>
      </c>
      <c r="J18" s="109">
        <v>662</v>
      </c>
      <c r="K18" s="109">
        <v>616</v>
      </c>
      <c r="L18" s="109">
        <v>601</v>
      </c>
      <c r="M18" s="109">
        <v>461</v>
      </c>
      <c r="N18" s="109">
        <v>359</v>
      </c>
      <c r="O18" s="109">
        <v>265</v>
      </c>
      <c r="P18" s="109">
        <v>211</v>
      </c>
      <c r="Q18" s="109">
        <v>56</v>
      </c>
      <c r="R18" s="109">
        <v>26</v>
      </c>
      <c r="S18" s="109">
        <v>16</v>
      </c>
      <c r="T18" s="109">
        <v>17</v>
      </c>
      <c r="U18" s="109">
        <v>19</v>
      </c>
      <c r="V18" s="17"/>
      <c r="W18" s="17"/>
      <c r="X18" s="17"/>
      <c r="Y18" s="17"/>
      <c r="Z18" s="17"/>
    </row>
    <row r="19" spans="1:26" s="107" customFormat="1" ht="12.75" customHeight="1" x14ac:dyDescent="0.2">
      <c r="A19" s="476"/>
      <c r="B19" s="134" t="s">
        <v>21</v>
      </c>
      <c r="C19" s="109">
        <v>5812</v>
      </c>
      <c r="D19" s="109">
        <v>0</v>
      </c>
      <c r="E19" s="109">
        <v>11</v>
      </c>
      <c r="F19" s="109">
        <v>244</v>
      </c>
      <c r="G19" s="109">
        <v>709</v>
      </c>
      <c r="H19" s="109">
        <v>600</v>
      </c>
      <c r="I19" s="109">
        <v>646</v>
      </c>
      <c r="J19" s="109">
        <v>575</v>
      </c>
      <c r="K19" s="109">
        <v>563</v>
      </c>
      <c r="L19" s="109">
        <v>704</v>
      </c>
      <c r="M19" s="109">
        <v>593</v>
      </c>
      <c r="N19" s="109">
        <v>462</v>
      </c>
      <c r="O19" s="109">
        <v>307</v>
      </c>
      <c r="P19" s="109">
        <v>236</v>
      </c>
      <c r="Q19" s="109">
        <v>86</v>
      </c>
      <c r="R19" s="109">
        <v>39</v>
      </c>
      <c r="S19" s="109">
        <v>13</v>
      </c>
      <c r="T19" s="109">
        <v>11</v>
      </c>
      <c r="U19" s="109">
        <v>13</v>
      </c>
      <c r="V19" s="17"/>
      <c r="W19" s="17"/>
      <c r="X19" s="17"/>
      <c r="Y19" s="17"/>
      <c r="Z19" s="17"/>
    </row>
    <row r="20" spans="1:26" ht="12.75" customHeight="1" x14ac:dyDescent="0.2">
      <c r="A20" s="467" t="s">
        <v>368</v>
      </c>
      <c r="B20" s="131" t="s">
        <v>0</v>
      </c>
      <c r="C20" s="53">
        <v>39</v>
      </c>
      <c r="D20" s="53">
        <v>0</v>
      </c>
      <c r="E20" s="53">
        <v>0</v>
      </c>
      <c r="F20" s="53">
        <v>0</v>
      </c>
      <c r="G20" s="53">
        <v>1</v>
      </c>
      <c r="H20" s="53">
        <v>0</v>
      </c>
      <c r="I20" s="53">
        <v>1</v>
      </c>
      <c r="J20" s="53">
        <v>0</v>
      </c>
      <c r="K20" s="53">
        <v>0</v>
      </c>
      <c r="L20" s="53">
        <v>0</v>
      </c>
      <c r="M20" s="53">
        <v>3</v>
      </c>
      <c r="N20" s="53">
        <v>3</v>
      </c>
      <c r="O20" s="53">
        <v>0</v>
      </c>
      <c r="P20" s="53">
        <v>1</v>
      </c>
      <c r="Q20" s="53">
        <v>11</v>
      </c>
      <c r="R20" s="53">
        <v>6</v>
      </c>
      <c r="S20" s="53">
        <v>7</v>
      </c>
      <c r="T20" s="53">
        <v>3</v>
      </c>
      <c r="U20" s="53">
        <v>3</v>
      </c>
    </row>
    <row r="21" spans="1:26" ht="12.75" customHeight="1" x14ac:dyDescent="0.2">
      <c r="A21" s="467"/>
      <c r="B21" s="131" t="s">
        <v>20</v>
      </c>
      <c r="C21" s="53">
        <v>18</v>
      </c>
      <c r="D21" s="53">
        <v>0</v>
      </c>
      <c r="E21" s="53">
        <v>0</v>
      </c>
      <c r="F21" s="53">
        <v>0</v>
      </c>
      <c r="G21" s="53">
        <v>0</v>
      </c>
      <c r="H21" s="53">
        <v>0</v>
      </c>
      <c r="I21" s="53">
        <v>1</v>
      </c>
      <c r="J21" s="53">
        <v>0</v>
      </c>
      <c r="K21" s="53">
        <v>0</v>
      </c>
      <c r="L21" s="53">
        <v>0</v>
      </c>
      <c r="M21" s="53">
        <v>2</v>
      </c>
      <c r="N21" s="53">
        <v>3</v>
      </c>
      <c r="O21" s="53">
        <v>0</v>
      </c>
      <c r="P21" s="53">
        <v>0</v>
      </c>
      <c r="Q21" s="53">
        <v>4</v>
      </c>
      <c r="R21" s="53">
        <v>3</v>
      </c>
      <c r="S21" s="53">
        <v>2</v>
      </c>
      <c r="T21" s="53">
        <v>0</v>
      </c>
      <c r="U21" s="53">
        <v>3</v>
      </c>
    </row>
    <row r="22" spans="1:26" ht="12.75" customHeight="1" x14ac:dyDescent="0.2">
      <c r="A22" s="467"/>
      <c r="B22" s="131" t="s">
        <v>21</v>
      </c>
      <c r="C22" s="53">
        <v>21</v>
      </c>
      <c r="D22" s="53">
        <v>0</v>
      </c>
      <c r="E22" s="53">
        <v>0</v>
      </c>
      <c r="F22" s="53">
        <v>0</v>
      </c>
      <c r="G22" s="53">
        <v>1</v>
      </c>
      <c r="H22" s="53">
        <v>0</v>
      </c>
      <c r="I22" s="53">
        <v>0</v>
      </c>
      <c r="J22" s="53">
        <v>0</v>
      </c>
      <c r="K22" s="53">
        <v>0</v>
      </c>
      <c r="L22" s="53">
        <v>0</v>
      </c>
      <c r="M22" s="53">
        <v>1</v>
      </c>
      <c r="N22" s="53">
        <v>0</v>
      </c>
      <c r="O22" s="53">
        <v>0</v>
      </c>
      <c r="P22" s="53">
        <v>1</v>
      </c>
      <c r="Q22" s="53">
        <v>7</v>
      </c>
      <c r="R22" s="53">
        <v>3</v>
      </c>
      <c r="S22" s="53">
        <v>5</v>
      </c>
      <c r="T22" s="53">
        <v>3</v>
      </c>
      <c r="U22" s="53">
        <v>0</v>
      </c>
    </row>
    <row r="23" spans="1:26" s="107" customFormat="1" ht="12.75" customHeight="1" x14ac:dyDescent="0.2">
      <c r="A23" s="476" t="s">
        <v>369</v>
      </c>
      <c r="B23" s="134" t="s">
        <v>0</v>
      </c>
      <c r="C23" s="109">
        <v>718</v>
      </c>
      <c r="D23" s="109">
        <v>10</v>
      </c>
      <c r="E23" s="109">
        <v>75</v>
      </c>
      <c r="F23" s="109">
        <v>310</v>
      </c>
      <c r="G23" s="109">
        <v>288</v>
      </c>
      <c r="H23" s="109">
        <v>6</v>
      </c>
      <c r="I23" s="109">
        <v>7</v>
      </c>
      <c r="J23" s="109">
        <v>7</v>
      </c>
      <c r="K23" s="109">
        <v>3</v>
      </c>
      <c r="L23" s="109">
        <v>3</v>
      </c>
      <c r="M23" s="109">
        <v>4</v>
      </c>
      <c r="N23" s="109">
        <v>3</v>
      </c>
      <c r="O23" s="109">
        <v>0</v>
      </c>
      <c r="P23" s="109">
        <v>1</v>
      </c>
      <c r="Q23" s="109">
        <v>0</v>
      </c>
      <c r="R23" s="109">
        <v>0</v>
      </c>
      <c r="S23" s="109">
        <v>1</v>
      </c>
      <c r="T23" s="109">
        <v>0</v>
      </c>
      <c r="U23" s="109">
        <v>0</v>
      </c>
      <c r="V23" s="17"/>
      <c r="W23" s="17"/>
      <c r="X23" s="17"/>
      <c r="Y23" s="17"/>
      <c r="Z23" s="17"/>
    </row>
    <row r="24" spans="1:26" s="107" customFormat="1" ht="12.75" customHeight="1" x14ac:dyDescent="0.2">
      <c r="A24" s="476"/>
      <c r="B24" s="134" t="s">
        <v>20</v>
      </c>
      <c r="C24" s="109">
        <v>358</v>
      </c>
      <c r="D24" s="109">
        <v>8</v>
      </c>
      <c r="E24" s="109">
        <v>59</v>
      </c>
      <c r="F24" s="109">
        <v>140</v>
      </c>
      <c r="G24" s="109">
        <v>138</v>
      </c>
      <c r="H24" s="109">
        <v>2</v>
      </c>
      <c r="I24" s="109">
        <v>2</v>
      </c>
      <c r="J24" s="109">
        <v>2</v>
      </c>
      <c r="K24" s="109">
        <v>1</v>
      </c>
      <c r="L24" s="109">
        <v>1</v>
      </c>
      <c r="M24" s="109">
        <v>0</v>
      </c>
      <c r="N24" s="109">
        <v>3</v>
      </c>
      <c r="O24" s="109">
        <v>0</v>
      </c>
      <c r="P24" s="109">
        <v>1</v>
      </c>
      <c r="Q24" s="109">
        <v>0</v>
      </c>
      <c r="R24" s="109">
        <v>0</v>
      </c>
      <c r="S24" s="109">
        <v>1</v>
      </c>
      <c r="T24" s="109">
        <v>0</v>
      </c>
      <c r="U24" s="109">
        <v>0</v>
      </c>
      <c r="V24" s="17"/>
      <c r="W24" s="17"/>
      <c r="X24" s="17"/>
      <c r="Y24" s="17"/>
      <c r="Z24" s="17"/>
    </row>
    <row r="25" spans="1:26" s="107" customFormat="1" ht="12.75" customHeight="1" x14ac:dyDescent="0.2">
      <c r="A25" s="476"/>
      <c r="B25" s="134" t="s">
        <v>21</v>
      </c>
      <c r="C25" s="109">
        <v>360</v>
      </c>
      <c r="D25" s="109">
        <v>2</v>
      </c>
      <c r="E25" s="109">
        <v>16</v>
      </c>
      <c r="F25" s="109">
        <v>170</v>
      </c>
      <c r="G25" s="109">
        <v>150</v>
      </c>
      <c r="H25" s="109">
        <v>4</v>
      </c>
      <c r="I25" s="109">
        <v>5</v>
      </c>
      <c r="J25" s="109">
        <v>5</v>
      </c>
      <c r="K25" s="109">
        <v>2</v>
      </c>
      <c r="L25" s="109">
        <v>2</v>
      </c>
      <c r="M25" s="109">
        <v>4</v>
      </c>
      <c r="N25" s="109">
        <v>0</v>
      </c>
      <c r="O25" s="109">
        <v>0</v>
      </c>
      <c r="P25" s="109">
        <v>0</v>
      </c>
      <c r="Q25" s="109">
        <v>0</v>
      </c>
      <c r="R25" s="109">
        <v>0</v>
      </c>
      <c r="S25" s="109">
        <v>0</v>
      </c>
      <c r="T25" s="109">
        <v>0</v>
      </c>
      <c r="U25" s="109">
        <v>0</v>
      </c>
      <c r="V25" s="17"/>
      <c r="W25" s="17"/>
      <c r="X25" s="17"/>
      <c r="Y25" s="17"/>
      <c r="Z25" s="17"/>
    </row>
    <row r="26" spans="1:26" ht="12.75" customHeight="1" x14ac:dyDescent="0.2">
      <c r="A26" s="467" t="s">
        <v>370</v>
      </c>
      <c r="B26" s="131" t="s">
        <v>0</v>
      </c>
      <c r="C26" s="44">
        <v>52843</v>
      </c>
      <c r="D26" s="53">
        <v>235</v>
      </c>
      <c r="E26" s="53">
        <v>1661</v>
      </c>
      <c r="F26" s="53">
        <v>3392</v>
      </c>
      <c r="G26" s="53">
        <v>6958</v>
      </c>
      <c r="H26" s="53">
        <v>6548</v>
      </c>
      <c r="I26" s="53">
        <v>5046</v>
      </c>
      <c r="J26" s="53">
        <v>4443</v>
      </c>
      <c r="K26" s="53">
        <v>4142</v>
      </c>
      <c r="L26" s="53">
        <v>4274</v>
      </c>
      <c r="M26" s="53">
        <v>3647</v>
      </c>
      <c r="N26" s="53">
        <v>3197</v>
      </c>
      <c r="O26" s="53">
        <v>2368</v>
      </c>
      <c r="P26" s="53">
        <v>1787</v>
      </c>
      <c r="Q26" s="53">
        <v>1104</v>
      </c>
      <c r="R26" s="53">
        <v>961</v>
      </c>
      <c r="S26" s="53">
        <v>913</v>
      </c>
      <c r="T26" s="53">
        <v>970</v>
      </c>
      <c r="U26" s="53">
        <v>1197</v>
      </c>
    </row>
    <row r="27" spans="1:26" ht="12.75" customHeight="1" x14ac:dyDescent="0.2">
      <c r="A27" s="467"/>
      <c r="B27" s="131" t="s">
        <v>20</v>
      </c>
      <c r="C27" s="44">
        <v>23805</v>
      </c>
      <c r="D27" s="53">
        <v>146</v>
      </c>
      <c r="E27" s="53">
        <v>1169</v>
      </c>
      <c r="F27" s="53">
        <v>1646</v>
      </c>
      <c r="G27" s="53">
        <v>2719</v>
      </c>
      <c r="H27" s="53">
        <v>3026</v>
      </c>
      <c r="I27" s="53">
        <v>2217</v>
      </c>
      <c r="J27" s="53">
        <v>1912</v>
      </c>
      <c r="K27" s="53">
        <v>1836</v>
      </c>
      <c r="L27" s="53">
        <v>1963</v>
      </c>
      <c r="M27" s="53">
        <v>1702</v>
      </c>
      <c r="N27" s="53">
        <v>1441</v>
      </c>
      <c r="O27" s="53">
        <v>1114</v>
      </c>
      <c r="P27" s="53">
        <v>841</v>
      </c>
      <c r="Q27" s="53">
        <v>457</v>
      </c>
      <c r="R27" s="53">
        <v>413</v>
      </c>
      <c r="S27" s="53">
        <v>389</v>
      </c>
      <c r="T27" s="53">
        <v>376</v>
      </c>
      <c r="U27" s="53">
        <v>438</v>
      </c>
    </row>
    <row r="28" spans="1:26" ht="12.75" customHeight="1" x14ac:dyDescent="0.2">
      <c r="A28" s="467"/>
      <c r="B28" s="131" t="s">
        <v>21</v>
      </c>
      <c r="C28" s="44">
        <v>29038</v>
      </c>
      <c r="D28" s="53">
        <v>89</v>
      </c>
      <c r="E28" s="53">
        <v>492</v>
      </c>
      <c r="F28" s="53">
        <v>1746</v>
      </c>
      <c r="G28" s="53">
        <v>4239</v>
      </c>
      <c r="H28" s="53">
        <v>3522</v>
      </c>
      <c r="I28" s="53">
        <v>2829</v>
      </c>
      <c r="J28" s="53">
        <v>2531</v>
      </c>
      <c r="K28" s="53">
        <v>2306</v>
      </c>
      <c r="L28" s="53">
        <v>2311</v>
      </c>
      <c r="M28" s="53">
        <v>1945</v>
      </c>
      <c r="N28" s="53">
        <v>1756</v>
      </c>
      <c r="O28" s="53">
        <v>1254</v>
      </c>
      <c r="P28" s="53">
        <v>946</v>
      </c>
      <c r="Q28" s="53">
        <v>647</v>
      </c>
      <c r="R28" s="53">
        <v>548</v>
      </c>
      <c r="S28" s="53">
        <v>524</v>
      </c>
      <c r="T28" s="53">
        <v>594</v>
      </c>
      <c r="U28" s="53">
        <v>759</v>
      </c>
    </row>
    <row r="29" spans="1:26" s="107" customFormat="1" ht="12.75" customHeight="1" x14ac:dyDescent="0.2">
      <c r="A29" s="476" t="s">
        <v>371</v>
      </c>
      <c r="B29" s="134" t="s">
        <v>0</v>
      </c>
      <c r="C29" s="109">
        <v>5754</v>
      </c>
      <c r="D29" s="109">
        <v>0</v>
      </c>
      <c r="E29" s="109">
        <v>3</v>
      </c>
      <c r="F29" s="109">
        <v>105</v>
      </c>
      <c r="G29" s="109">
        <v>775</v>
      </c>
      <c r="H29" s="109">
        <v>1162</v>
      </c>
      <c r="I29" s="109">
        <v>917</v>
      </c>
      <c r="J29" s="109">
        <v>710</v>
      </c>
      <c r="K29" s="109">
        <v>585</v>
      </c>
      <c r="L29" s="109">
        <v>583</v>
      </c>
      <c r="M29" s="109">
        <v>438</v>
      </c>
      <c r="N29" s="109">
        <v>231</v>
      </c>
      <c r="O29" s="109">
        <v>122</v>
      </c>
      <c r="P29" s="109">
        <v>57</v>
      </c>
      <c r="Q29" s="109">
        <v>30</v>
      </c>
      <c r="R29" s="109">
        <v>16</v>
      </c>
      <c r="S29" s="109">
        <v>12</v>
      </c>
      <c r="T29" s="109">
        <v>8</v>
      </c>
      <c r="U29" s="109">
        <v>0</v>
      </c>
      <c r="V29" s="17"/>
      <c r="W29" s="17"/>
      <c r="X29" s="17"/>
      <c r="Y29" s="17"/>
      <c r="Z29" s="17"/>
    </row>
    <row r="30" spans="1:26" s="107" customFormat="1" ht="12.75" customHeight="1" x14ac:dyDescent="0.2">
      <c r="A30" s="476"/>
      <c r="B30" s="134" t="s">
        <v>20</v>
      </c>
      <c r="C30" s="109">
        <v>4957</v>
      </c>
      <c r="D30" s="109">
        <v>0</v>
      </c>
      <c r="E30" s="109">
        <v>1</v>
      </c>
      <c r="F30" s="109">
        <v>86</v>
      </c>
      <c r="G30" s="109">
        <v>673</v>
      </c>
      <c r="H30" s="109">
        <v>1025</v>
      </c>
      <c r="I30" s="109">
        <v>792</v>
      </c>
      <c r="J30" s="109">
        <v>605</v>
      </c>
      <c r="K30" s="109">
        <v>512</v>
      </c>
      <c r="L30" s="109">
        <v>506</v>
      </c>
      <c r="M30" s="109">
        <v>353</v>
      </c>
      <c r="N30" s="109">
        <v>197</v>
      </c>
      <c r="O30" s="109">
        <v>96</v>
      </c>
      <c r="P30" s="109">
        <v>51</v>
      </c>
      <c r="Q30" s="109">
        <v>27</v>
      </c>
      <c r="R30" s="109">
        <v>16</v>
      </c>
      <c r="S30" s="109">
        <v>10</v>
      </c>
      <c r="T30" s="109">
        <v>7</v>
      </c>
      <c r="U30" s="109">
        <v>0</v>
      </c>
      <c r="V30" s="17"/>
      <c r="W30" s="17"/>
      <c r="X30" s="17"/>
      <c r="Y30" s="17"/>
      <c r="Z30" s="17"/>
    </row>
    <row r="31" spans="1:26" s="107" customFormat="1" ht="12.75" customHeight="1" x14ac:dyDescent="0.2">
      <c r="A31" s="476"/>
      <c r="B31" s="134" t="s">
        <v>21</v>
      </c>
      <c r="C31" s="109">
        <v>797</v>
      </c>
      <c r="D31" s="109">
        <v>0</v>
      </c>
      <c r="E31" s="109">
        <v>2</v>
      </c>
      <c r="F31" s="109">
        <v>19</v>
      </c>
      <c r="G31" s="109">
        <v>102</v>
      </c>
      <c r="H31" s="109">
        <v>137</v>
      </c>
      <c r="I31" s="109">
        <v>125</v>
      </c>
      <c r="J31" s="109">
        <v>105</v>
      </c>
      <c r="K31" s="109">
        <v>73</v>
      </c>
      <c r="L31" s="109">
        <v>77</v>
      </c>
      <c r="M31" s="109">
        <v>85</v>
      </c>
      <c r="N31" s="109">
        <v>34</v>
      </c>
      <c r="O31" s="109">
        <v>26</v>
      </c>
      <c r="P31" s="109">
        <v>6</v>
      </c>
      <c r="Q31" s="109">
        <v>3</v>
      </c>
      <c r="R31" s="109">
        <v>0</v>
      </c>
      <c r="S31" s="109">
        <v>2</v>
      </c>
      <c r="T31" s="109">
        <v>1</v>
      </c>
      <c r="U31" s="109">
        <v>0</v>
      </c>
      <c r="V31" s="17"/>
      <c r="W31" s="17"/>
      <c r="X31" s="17"/>
      <c r="Y31" s="17"/>
      <c r="Z31" s="17"/>
    </row>
    <row r="32" spans="1:26" ht="12.75" customHeight="1" x14ac:dyDescent="0.2">
      <c r="A32" s="467" t="s">
        <v>27</v>
      </c>
      <c r="B32" s="131" t="s">
        <v>0</v>
      </c>
      <c r="C32" s="53">
        <v>1124</v>
      </c>
      <c r="D32" s="53">
        <v>5</v>
      </c>
      <c r="E32" s="53">
        <v>37</v>
      </c>
      <c r="F32" s="53">
        <v>158</v>
      </c>
      <c r="G32" s="53">
        <v>189</v>
      </c>
      <c r="H32" s="53">
        <v>124</v>
      </c>
      <c r="I32" s="53">
        <v>146</v>
      </c>
      <c r="J32" s="53">
        <v>77</v>
      </c>
      <c r="K32" s="53">
        <v>105</v>
      </c>
      <c r="L32" s="53">
        <v>80</v>
      </c>
      <c r="M32" s="53">
        <v>71</v>
      </c>
      <c r="N32" s="53">
        <v>65</v>
      </c>
      <c r="O32" s="53">
        <v>43</v>
      </c>
      <c r="P32" s="53">
        <v>14</v>
      </c>
      <c r="Q32" s="53">
        <v>4</v>
      </c>
      <c r="R32" s="53">
        <v>4</v>
      </c>
      <c r="S32" s="53">
        <v>0</v>
      </c>
      <c r="T32" s="53">
        <v>2</v>
      </c>
      <c r="U32" s="53">
        <v>0</v>
      </c>
    </row>
    <row r="33" spans="1:24" ht="12.75" customHeight="1" x14ac:dyDescent="0.2">
      <c r="A33" s="467"/>
      <c r="B33" s="131" t="s">
        <v>20</v>
      </c>
      <c r="C33" s="53">
        <v>584</v>
      </c>
      <c r="D33" s="53">
        <v>4</v>
      </c>
      <c r="E33" s="53">
        <v>22</v>
      </c>
      <c r="F33" s="53">
        <v>78</v>
      </c>
      <c r="G33" s="53">
        <v>95</v>
      </c>
      <c r="H33" s="53">
        <v>71</v>
      </c>
      <c r="I33" s="53">
        <v>79</v>
      </c>
      <c r="J33" s="53">
        <v>51</v>
      </c>
      <c r="K33" s="53">
        <v>44</v>
      </c>
      <c r="L33" s="53">
        <v>39</v>
      </c>
      <c r="M33" s="53">
        <v>35</v>
      </c>
      <c r="N33" s="53">
        <v>26</v>
      </c>
      <c r="O33" s="53">
        <v>29</v>
      </c>
      <c r="P33" s="53">
        <v>8</v>
      </c>
      <c r="Q33" s="53">
        <v>2</v>
      </c>
      <c r="R33" s="53">
        <v>1</v>
      </c>
      <c r="S33" s="53">
        <v>0</v>
      </c>
      <c r="T33" s="53">
        <v>0</v>
      </c>
      <c r="U33" s="53">
        <v>0</v>
      </c>
    </row>
    <row r="34" spans="1:24" ht="12.75" customHeight="1" x14ac:dyDescent="0.2">
      <c r="A34" s="467"/>
      <c r="B34" s="131" t="s">
        <v>21</v>
      </c>
      <c r="C34" s="53">
        <v>540</v>
      </c>
      <c r="D34" s="53">
        <v>1</v>
      </c>
      <c r="E34" s="53">
        <v>15</v>
      </c>
      <c r="F34" s="53">
        <v>80</v>
      </c>
      <c r="G34" s="53">
        <v>94</v>
      </c>
      <c r="H34" s="53">
        <v>53</v>
      </c>
      <c r="I34" s="53">
        <v>67</v>
      </c>
      <c r="J34" s="53">
        <v>26</v>
      </c>
      <c r="K34" s="53">
        <v>61</v>
      </c>
      <c r="L34" s="53">
        <v>41</v>
      </c>
      <c r="M34" s="53">
        <v>36</v>
      </c>
      <c r="N34" s="53">
        <v>39</v>
      </c>
      <c r="O34" s="53">
        <v>14</v>
      </c>
      <c r="P34" s="53">
        <v>6</v>
      </c>
      <c r="Q34" s="53">
        <v>2</v>
      </c>
      <c r="R34" s="53">
        <v>3</v>
      </c>
      <c r="S34" s="53">
        <v>0</v>
      </c>
      <c r="T34" s="53">
        <v>2</v>
      </c>
      <c r="U34" s="53">
        <v>0</v>
      </c>
    </row>
    <row r="35" spans="1:24" s="107" customFormat="1" ht="12.75" customHeight="1" x14ac:dyDescent="0.2">
      <c r="A35" s="476" t="s">
        <v>372</v>
      </c>
      <c r="B35" s="134" t="s">
        <v>0</v>
      </c>
      <c r="C35" s="109">
        <v>232</v>
      </c>
      <c r="D35" s="109">
        <v>0</v>
      </c>
      <c r="E35" s="109">
        <v>1</v>
      </c>
      <c r="F35" s="109">
        <v>4</v>
      </c>
      <c r="G35" s="109">
        <v>6</v>
      </c>
      <c r="H35" s="109">
        <v>34</v>
      </c>
      <c r="I35" s="109">
        <v>39</v>
      </c>
      <c r="J35" s="109">
        <v>26</v>
      </c>
      <c r="K35" s="109">
        <v>46</v>
      </c>
      <c r="L35" s="109">
        <v>31</v>
      </c>
      <c r="M35" s="109">
        <v>13</v>
      </c>
      <c r="N35" s="109">
        <v>15</v>
      </c>
      <c r="O35" s="109">
        <v>11</v>
      </c>
      <c r="P35" s="109">
        <v>5</v>
      </c>
      <c r="Q35" s="109">
        <v>0</v>
      </c>
      <c r="R35" s="109">
        <v>0</v>
      </c>
      <c r="S35" s="109">
        <v>1</v>
      </c>
      <c r="T35" s="109">
        <v>0</v>
      </c>
      <c r="U35" s="109">
        <v>0</v>
      </c>
      <c r="W35" s="17"/>
      <c r="X35" s="17"/>
    </row>
    <row r="36" spans="1:24" s="107" customFormat="1" ht="12.75" customHeight="1" x14ac:dyDescent="0.2">
      <c r="A36" s="476"/>
      <c r="B36" s="134" t="s">
        <v>20</v>
      </c>
      <c r="C36" s="109">
        <v>148</v>
      </c>
      <c r="D36" s="109">
        <v>0</v>
      </c>
      <c r="E36" s="109">
        <v>1</v>
      </c>
      <c r="F36" s="109">
        <v>3</v>
      </c>
      <c r="G36" s="109">
        <v>6</v>
      </c>
      <c r="H36" s="109">
        <v>15</v>
      </c>
      <c r="I36" s="109">
        <v>31</v>
      </c>
      <c r="J36" s="109">
        <v>16</v>
      </c>
      <c r="K36" s="109">
        <v>37</v>
      </c>
      <c r="L36" s="109">
        <v>20</v>
      </c>
      <c r="M36" s="109">
        <v>7</v>
      </c>
      <c r="N36" s="109">
        <v>3</v>
      </c>
      <c r="O36" s="109">
        <v>8</v>
      </c>
      <c r="P36" s="109">
        <v>1</v>
      </c>
      <c r="Q36" s="109">
        <v>0</v>
      </c>
      <c r="R36" s="109">
        <v>0</v>
      </c>
      <c r="S36" s="109">
        <v>0</v>
      </c>
      <c r="T36" s="109">
        <v>0</v>
      </c>
      <c r="U36" s="109">
        <v>0</v>
      </c>
      <c r="W36" s="17"/>
      <c r="X36" s="17"/>
    </row>
    <row r="37" spans="1:24" s="107" customFormat="1" ht="12.75" customHeight="1" x14ac:dyDescent="0.2">
      <c r="A37" s="476"/>
      <c r="B37" s="134" t="s">
        <v>21</v>
      </c>
      <c r="C37" s="109">
        <v>84</v>
      </c>
      <c r="D37" s="109">
        <v>0</v>
      </c>
      <c r="E37" s="109">
        <v>0</v>
      </c>
      <c r="F37" s="109">
        <v>1</v>
      </c>
      <c r="G37" s="109">
        <v>0</v>
      </c>
      <c r="H37" s="109">
        <v>19</v>
      </c>
      <c r="I37" s="109">
        <v>8</v>
      </c>
      <c r="J37" s="109">
        <v>10</v>
      </c>
      <c r="K37" s="109">
        <v>9</v>
      </c>
      <c r="L37" s="109">
        <v>11</v>
      </c>
      <c r="M37" s="109">
        <v>6</v>
      </c>
      <c r="N37" s="109">
        <v>12</v>
      </c>
      <c r="O37" s="109">
        <v>3</v>
      </c>
      <c r="P37" s="109">
        <v>4</v>
      </c>
      <c r="Q37" s="109">
        <v>0</v>
      </c>
      <c r="R37" s="109">
        <v>0</v>
      </c>
      <c r="S37" s="109">
        <v>1</v>
      </c>
      <c r="T37" s="109">
        <v>0</v>
      </c>
      <c r="U37" s="109">
        <v>0</v>
      </c>
    </row>
    <row r="38" spans="1:24" ht="12.75" customHeight="1" x14ac:dyDescent="0.2">
      <c r="A38" s="467" t="s">
        <v>373</v>
      </c>
      <c r="B38" s="131" t="s">
        <v>0</v>
      </c>
      <c r="C38" s="53">
        <v>221</v>
      </c>
      <c r="D38" s="53">
        <v>3</v>
      </c>
      <c r="E38" s="53">
        <v>5</v>
      </c>
      <c r="F38" s="53">
        <v>7</v>
      </c>
      <c r="G38" s="53">
        <v>20</v>
      </c>
      <c r="H38" s="53">
        <v>22</v>
      </c>
      <c r="I38" s="53">
        <v>19</v>
      </c>
      <c r="J38" s="53">
        <v>14</v>
      </c>
      <c r="K38" s="53">
        <v>17</v>
      </c>
      <c r="L38" s="53">
        <v>33</v>
      </c>
      <c r="M38" s="53">
        <v>28</v>
      </c>
      <c r="N38" s="53">
        <v>17</v>
      </c>
      <c r="O38" s="53">
        <v>11</v>
      </c>
      <c r="P38" s="53">
        <v>4</v>
      </c>
      <c r="Q38" s="53">
        <v>7</v>
      </c>
      <c r="R38" s="53">
        <v>3</v>
      </c>
      <c r="S38" s="53">
        <v>6</v>
      </c>
      <c r="T38" s="53">
        <v>4</v>
      </c>
      <c r="U38" s="53">
        <v>1</v>
      </c>
    </row>
    <row r="39" spans="1:24" ht="12.75" customHeight="1" x14ac:dyDescent="0.2">
      <c r="A39" s="467"/>
      <c r="B39" s="131" t="s">
        <v>20</v>
      </c>
      <c r="C39" s="53">
        <v>136</v>
      </c>
      <c r="D39" s="53">
        <v>2</v>
      </c>
      <c r="E39" s="53">
        <v>2</v>
      </c>
      <c r="F39" s="53">
        <v>7</v>
      </c>
      <c r="G39" s="53">
        <v>14</v>
      </c>
      <c r="H39" s="53">
        <v>14</v>
      </c>
      <c r="I39" s="53">
        <v>9</v>
      </c>
      <c r="J39" s="53">
        <v>13</v>
      </c>
      <c r="K39" s="53">
        <v>11</v>
      </c>
      <c r="L39" s="53">
        <v>17</v>
      </c>
      <c r="M39" s="53">
        <v>12</v>
      </c>
      <c r="N39" s="53">
        <v>11</v>
      </c>
      <c r="O39" s="53">
        <v>4</v>
      </c>
      <c r="P39" s="53">
        <v>4</v>
      </c>
      <c r="Q39" s="53">
        <v>6</v>
      </c>
      <c r="R39" s="53">
        <v>2</v>
      </c>
      <c r="S39" s="53">
        <v>5</v>
      </c>
      <c r="T39" s="53">
        <v>2</v>
      </c>
      <c r="U39" s="53">
        <v>1</v>
      </c>
    </row>
    <row r="40" spans="1:24" ht="12.75" customHeight="1" x14ac:dyDescent="0.2">
      <c r="A40" s="467"/>
      <c r="B40" s="131" t="s">
        <v>21</v>
      </c>
      <c r="C40" s="53">
        <v>85</v>
      </c>
      <c r="D40" s="53">
        <v>1</v>
      </c>
      <c r="E40" s="53">
        <v>3</v>
      </c>
      <c r="F40" s="53">
        <v>0</v>
      </c>
      <c r="G40" s="53">
        <v>6</v>
      </c>
      <c r="H40" s="53">
        <v>8</v>
      </c>
      <c r="I40" s="53">
        <v>10</v>
      </c>
      <c r="J40" s="53">
        <v>1</v>
      </c>
      <c r="K40" s="53">
        <v>6</v>
      </c>
      <c r="L40" s="53">
        <v>16</v>
      </c>
      <c r="M40" s="53">
        <v>16</v>
      </c>
      <c r="N40" s="53">
        <v>6</v>
      </c>
      <c r="O40" s="53">
        <v>7</v>
      </c>
      <c r="P40" s="53">
        <v>0</v>
      </c>
      <c r="Q40" s="53">
        <v>1</v>
      </c>
      <c r="R40" s="53">
        <v>1</v>
      </c>
      <c r="S40" s="53">
        <v>1</v>
      </c>
      <c r="T40" s="53">
        <v>2</v>
      </c>
      <c r="U40" s="53">
        <v>0</v>
      </c>
    </row>
    <row r="41" spans="1:24" s="107" customFormat="1" ht="12.75" customHeight="1" x14ac:dyDescent="0.2">
      <c r="A41" s="476" t="s">
        <v>374</v>
      </c>
      <c r="B41" s="134" t="s">
        <v>0</v>
      </c>
      <c r="C41" s="109">
        <v>2834</v>
      </c>
      <c r="D41" s="109">
        <v>19</v>
      </c>
      <c r="E41" s="109">
        <v>62</v>
      </c>
      <c r="F41" s="109">
        <v>150</v>
      </c>
      <c r="G41" s="109">
        <v>270</v>
      </c>
      <c r="H41" s="109">
        <v>291</v>
      </c>
      <c r="I41" s="109">
        <v>225</v>
      </c>
      <c r="J41" s="109">
        <v>232</v>
      </c>
      <c r="K41" s="109">
        <v>201</v>
      </c>
      <c r="L41" s="109">
        <v>202</v>
      </c>
      <c r="M41" s="109">
        <v>246</v>
      </c>
      <c r="N41" s="109">
        <v>208</v>
      </c>
      <c r="O41" s="109">
        <v>160</v>
      </c>
      <c r="P41" s="109">
        <v>162</v>
      </c>
      <c r="Q41" s="109">
        <v>91</v>
      </c>
      <c r="R41" s="109">
        <v>78</v>
      </c>
      <c r="S41" s="109">
        <v>82</v>
      </c>
      <c r="T41" s="109">
        <v>71</v>
      </c>
      <c r="U41" s="109">
        <v>84</v>
      </c>
    </row>
    <row r="42" spans="1:24" s="107" customFormat="1" ht="12.75" customHeight="1" x14ac:dyDescent="0.2">
      <c r="A42" s="476"/>
      <c r="B42" s="134" t="s">
        <v>20</v>
      </c>
      <c r="C42" s="109">
        <v>1376</v>
      </c>
      <c r="D42" s="109">
        <v>14</v>
      </c>
      <c r="E42" s="109">
        <v>46</v>
      </c>
      <c r="F42" s="109">
        <v>61</v>
      </c>
      <c r="G42" s="109">
        <v>125</v>
      </c>
      <c r="H42" s="109">
        <v>129</v>
      </c>
      <c r="I42" s="109">
        <v>108</v>
      </c>
      <c r="J42" s="109">
        <v>107</v>
      </c>
      <c r="K42" s="109">
        <v>97</v>
      </c>
      <c r="L42" s="109">
        <v>106</v>
      </c>
      <c r="M42" s="109">
        <v>126</v>
      </c>
      <c r="N42" s="109">
        <v>93</v>
      </c>
      <c r="O42" s="109">
        <v>87</v>
      </c>
      <c r="P42" s="109">
        <v>80</v>
      </c>
      <c r="Q42" s="109">
        <v>40</v>
      </c>
      <c r="R42" s="109">
        <v>42</v>
      </c>
      <c r="S42" s="109">
        <v>44</v>
      </c>
      <c r="T42" s="109">
        <v>38</v>
      </c>
      <c r="U42" s="109">
        <v>33</v>
      </c>
    </row>
    <row r="43" spans="1:24" s="107" customFormat="1" ht="12.75" customHeight="1" x14ac:dyDescent="0.2">
      <c r="A43" s="476"/>
      <c r="B43" s="134" t="s">
        <v>21</v>
      </c>
      <c r="C43" s="109">
        <v>1458</v>
      </c>
      <c r="D43" s="109">
        <v>5</v>
      </c>
      <c r="E43" s="109">
        <v>16</v>
      </c>
      <c r="F43" s="109">
        <v>89</v>
      </c>
      <c r="G43" s="109">
        <v>145</v>
      </c>
      <c r="H43" s="109">
        <v>162</v>
      </c>
      <c r="I43" s="109">
        <v>117</v>
      </c>
      <c r="J43" s="109">
        <v>125</v>
      </c>
      <c r="K43" s="109">
        <v>104</v>
      </c>
      <c r="L43" s="109">
        <v>96</v>
      </c>
      <c r="M43" s="109">
        <v>120</v>
      </c>
      <c r="N43" s="109">
        <v>115</v>
      </c>
      <c r="O43" s="109">
        <v>73</v>
      </c>
      <c r="P43" s="109">
        <v>82</v>
      </c>
      <c r="Q43" s="109">
        <v>51</v>
      </c>
      <c r="R43" s="109">
        <v>36</v>
      </c>
      <c r="S43" s="109">
        <v>38</v>
      </c>
      <c r="T43" s="109">
        <v>33</v>
      </c>
      <c r="U43" s="109">
        <v>51</v>
      </c>
    </row>
    <row r="44" spans="1:24" ht="12.75" customHeight="1" x14ac:dyDescent="0.2">
      <c r="A44" s="467" t="s">
        <v>375</v>
      </c>
      <c r="B44" s="131" t="s">
        <v>0</v>
      </c>
      <c r="C44" s="44">
        <v>117295</v>
      </c>
      <c r="D44" s="53">
        <v>684</v>
      </c>
      <c r="E44" s="53">
        <v>2441</v>
      </c>
      <c r="F44" s="53">
        <v>6739</v>
      </c>
      <c r="G44" s="44">
        <v>14536</v>
      </c>
      <c r="H44" s="44">
        <v>13890</v>
      </c>
      <c r="I44" s="44">
        <v>12231</v>
      </c>
      <c r="J44" s="44">
        <v>11054</v>
      </c>
      <c r="K44" s="53">
        <v>10668</v>
      </c>
      <c r="L44" s="44">
        <v>11034</v>
      </c>
      <c r="M44" s="53">
        <v>9892</v>
      </c>
      <c r="N44" s="53">
        <v>7968</v>
      </c>
      <c r="O44" s="53">
        <v>5327</v>
      </c>
      <c r="P44" s="53">
        <v>3699</v>
      </c>
      <c r="Q44" s="53">
        <v>1965</v>
      </c>
      <c r="R44" s="53">
        <v>1870</v>
      </c>
      <c r="S44" s="53">
        <v>1081</v>
      </c>
      <c r="T44" s="53">
        <v>1066</v>
      </c>
      <c r="U44" s="53">
        <v>1150</v>
      </c>
    </row>
    <row r="45" spans="1:24" ht="12.75" customHeight="1" x14ac:dyDescent="0.2">
      <c r="A45" s="467"/>
      <c r="B45" s="131" t="s">
        <v>20</v>
      </c>
      <c r="C45" s="44">
        <v>62378</v>
      </c>
      <c r="D45" s="53">
        <v>419</v>
      </c>
      <c r="E45" s="53">
        <v>1697</v>
      </c>
      <c r="F45" s="53">
        <v>3372</v>
      </c>
      <c r="G45" s="53">
        <v>7471</v>
      </c>
      <c r="H45" s="53">
        <v>8307</v>
      </c>
      <c r="I45" s="53">
        <v>6979</v>
      </c>
      <c r="J45" s="53">
        <v>6233</v>
      </c>
      <c r="K45" s="53">
        <v>5677</v>
      </c>
      <c r="L45" s="53">
        <v>5695</v>
      </c>
      <c r="M45" s="53">
        <v>5139</v>
      </c>
      <c r="N45" s="53">
        <v>3757</v>
      </c>
      <c r="O45" s="53">
        <v>2696</v>
      </c>
      <c r="P45" s="53">
        <v>1631</v>
      </c>
      <c r="Q45" s="53">
        <v>797</v>
      </c>
      <c r="R45" s="53">
        <v>1118</v>
      </c>
      <c r="S45" s="53">
        <v>488</v>
      </c>
      <c r="T45" s="53">
        <v>461</v>
      </c>
      <c r="U45" s="53">
        <v>441</v>
      </c>
    </row>
    <row r="46" spans="1:24" ht="12.75" customHeight="1" x14ac:dyDescent="0.2">
      <c r="A46" s="467"/>
      <c r="B46" s="131" t="s">
        <v>21</v>
      </c>
      <c r="C46" s="44">
        <v>54917</v>
      </c>
      <c r="D46" s="53">
        <v>265</v>
      </c>
      <c r="E46" s="53">
        <v>744</v>
      </c>
      <c r="F46" s="53">
        <v>3367</v>
      </c>
      <c r="G46" s="53">
        <v>7065</v>
      </c>
      <c r="H46" s="53">
        <v>5583</v>
      </c>
      <c r="I46" s="53">
        <v>5252</v>
      </c>
      <c r="J46" s="53">
        <v>4821</v>
      </c>
      <c r="K46" s="53">
        <v>4991</v>
      </c>
      <c r="L46" s="53">
        <v>5339</v>
      </c>
      <c r="M46" s="53">
        <v>4753</v>
      </c>
      <c r="N46" s="53">
        <v>4211</v>
      </c>
      <c r="O46" s="53">
        <v>2631</v>
      </c>
      <c r="P46" s="53">
        <v>2068</v>
      </c>
      <c r="Q46" s="53">
        <v>1168</v>
      </c>
      <c r="R46" s="53">
        <v>752</v>
      </c>
      <c r="S46" s="53">
        <v>593</v>
      </c>
      <c r="T46" s="53">
        <v>605</v>
      </c>
      <c r="U46" s="53">
        <v>709</v>
      </c>
    </row>
    <row r="47" spans="1:24" s="107" customFormat="1" ht="12.75" customHeight="1" x14ac:dyDescent="0.2">
      <c r="A47" s="476" t="s">
        <v>376</v>
      </c>
      <c r="B47" s="134" t="s">
        <v>0</v>
      </c>
      <c r="C47" s="109">
        <v>1910</v>
      </c>
      <c r="D47" s="109">
        <v>1</v>
      </c>
      <c r="E47" s="109">
        <v>9</v>
      </c>
      <c r="F47" s="109">
        <v>51</v>
      </c>
      <c r="G47" s="109">
        <v>198</v>
      </c>
      <c r="H47" s="109">
        <v>223</v>
      </c>
      <c r="I47" s="109">
        <v>266</v>
      </c>
      <c r="J47" s="109">
        <v>185</v>
      </c>
      <c r="K47" s="109">
        <v>170</v>
      </c>
      <c r="L47" s="109">
        <v>194</v>
      </c>
      <c r="M47" s="109">
        <v>167</v>
      </c>
      <c r="N47" s="109">
        <v>149</v>
      </c>
      <c r="O47" s="109">
        <v>120</v>
      </c>
      <c r="P47" s="109">
        <v>62</v>
      </c>
      <c r="Q47" s="109">
        <v>40</v>
      </c>
      <c r="R47" s="109">
        <v>24</v>
      </c>
      <c r="S47" s="109">
        <v>20</v>
      </c>
      <c r="T47" s="109">
        <v>20</v>
      </c>
      <c r="U47" s="109">
        <v>11</v>
      </c>
    </row>
    <row r="48" spans="1:24" s="107" customFormat="1" ht="12.75" customHeight="1" x14ac:dyDescent="0.2">
      <c r="A48" s="476"/>
      <c r="B48" s="134" t="s">
        <v>20</v>
      </c>
      <c r="C48" s="109">
        <v>901</v>
      </c>
      <c r="D48" s="109">
        <v>0</v>
      </c>
      <c r="E48" s="109">
        <v>8</v>
      </c>
      <c r="F48" s="109">
        <v>13</v>
      </c>
      <c r="G48" s="109">
        <v>71</v>
      </c>
      <c r="H48" s="109">
        <v>115</v>
      </c>
      <c r="I48" s="109">
        <v>130</v>
      </c>
      <c r="J48" s="109">
        <v>96</v>
      </c>
      <c r="K48" s="109">
        <v>81</v>
      </c>
      <c r="L48" s="109">
        <v>95</v>
      </c>
      <c r="M48" s="109">
        <v>91</v>
      </c>
      <c r="N48" s="109">
        <v>77</v>
      </c>
      <c r="O48" s="109">
        <v>50</v>
      </c>
      <c r="P48" s="109">
        <v>20</v>
      </c>
      <c r="Q48" s="109">
        <v>15</v>
      </c>
      <c r="R48" s="109">
        <v>9</v>
      </c>
      <c r="S48" s="109">
        <v>14</v>
      </c>
      <c r="T48" s="109">
        <v>11</v>
      </c>
      <c r="U48" s="109">
        <v>5</v>
      </c>
    </row>
    <row r="49" spans="1:21" s="107" customFormat="1" ht="12.75" customHeight="1" x14ac:dyDescent="0.2">
      <c r="A49" s="476"/>
      <c r="B49" s="134" t="s">
        <v>21</v>
      </c>
      <c r="C49" s="109">
        <v>1009</v>
      </c>
      <c r="D49" s="109">
        <v>1</v>
      </c>
      <c r="E49" s="109">
        <v>1</v>
      </c>
      <c r="F49" s="109">
        <v>38</v>
      </c>
      <c r="G49" s="109">
        <v>127</v>
      </c>
      <c r="H49" s="109">
        <v>108</v>
      </c>
      <c r="I49" s="109">
        <v>136</v>
      </c>
      <c r="J49" s="109">
        <v>89</v>
      </c>
      <c r="K49" s="109">
        <v>89</v>
      </c>
      <c r="L49" s="109">
        <v>99</v>
      </c>
      <c r="M49" s="109">
        <v>76</v>
      </c>
      <c r="N49" s="109">
        <v>72</v>
      </c>
      <c r="O49" s="109">
        <v>70</v>
      </c>
      <c r="P49" s="109">
        <v>42</v>
      </c>
      <c r="Q49" s="109">
        <v>25</v>
      </c>
      <c r="R49" s="109">
        <v>15</v>
      </c>
      <c r="S49" s="109">
        <v>6</v>
      </c>
      <c r="T49" s="109">
        <v>9</v>
      </c>
      <c r="U49" s="109">
        <v>6</v>
      </c>
    </row>
    <row r="50" spans="1:21" ht="12.75" customHeight="1" x14ac:dyDescent="0.2">
      <c r="A50" s="467" t="s">
        <v>24</v>
      </c>
      <c r="B50" s="131" t="s">
        <v>0</v>
      </c>
      <c r="C50" s="44">
        <v>22846</v>
      </c>
      <c r="D50" s="53">
        <v>71</v>
      </c>
      <c r="E50" s="53">
        <v>442</v>
      </c>
      <c r="F50" s="53">
        <v>1280</v>
      </c>
      <c r="G50" s="53">
        <v>2895</v>
      </c>
      <c r="H50" s="53">
        <v>2915</v>
      </c>
      <c r="I50" s="53">
        <v>2512</v>
      </c>
      <c r="J50" s="53">
        <v>2210</v>
      </c>
      <c r="K50" s="53">
        <v>1881</v>
      </c>
      <c r="L50" s="53">
        <v>1928</v>
      </c>
      <c r="M50" s="53">
        <v>1707</v>
      </c>
      <c r="N50" s="53">
        <v>1429</v>
      </c>
      <c r="O50" s="53">
        <v>849</v>
      </c>
      <c r="P50" s="53">
        <v>557</v>
      </c>
      <c r="Q50" s="53">
        <v>493</v>
      </c>
      <c r="R50" s="53">
        <v>399</v>
      </c>
      <c r="S50" s="53">
        <v>374</v>
      </c>
      <c r="T50" s="53">
        <v>425</v>
      </c>
      <c r="U50" s="53">
        <v>479</v>
      </c>
    </row>
    <row r="51" spans="1:21" ht="12.75" customHeight="1" x14ac:dyDescent="0.2">
      <c r="A51" s="467"/>
      <c r="B51" s="131" t="s">
        <v>20</v>
      </c>
      <c r="C51" s="44">
        <v>12713</v>
      </c>
      <c r="D51" s="53">
        <v>52</v>
      </c>
      <c r="E51" s="53">
        <v>313</v>
      </c>
      <c r="F51" s="53">
        <v>647</v>
      </c>
      <c r="G51" s="53">
        <v>1555</v>
      </c>
      <c r="H51" s="53">
        <v>1703</v>
      </c>
      <c r="I51" s="53">
        <v>1510</v>
      </c>
      <c r="J51" s="53">
        <v>1254</v>
      </c>
      <c r="K51" s="53">
        <v>1073</v>
      </c>
      <c r="L51" s="53">
        <v>1127</v>
      </c>
      <c r="M51" s="53">
        <v>978</v>
      </c>
      <c r="N51" s="53">
        <v>774</v>
      </c>
      <c r="O51" s="53">
        <v>479</v>
      </c>
      <c r="P51" s="53">
        <v>297</v>
      </c>
      <c r="Q51" s="53">
        <v>237</v>
      </c>
      <c r="R51" s="53">
        <v>178</v>
      </c>
      <c r="S51" s="53">
        <v>165</v>
      </c>
      <c r="T51" s="53">
        <v>174</v>
      </c>
      <c r="U51" s="53">
        <v>197</v>
      </c>
    </row>
    <row r="52" spans="1:21" ht="12.75" customHeight="1" x14ac:dyDescent="0.2">
      <c r="A52" s="467"/>
      <c r="B52" s="131" t="s">
        <v>21</v>
      </c>
      <c r="C52" s="44">
        <v>10133</v>
      </c>
      <c r="D52" s="53">
        <v>19</v>
      </c>
      <c r="E52" s="53">
        <v>129</v>
      </c>
      <c r="F52" s="53">
        <v>633</v>
      </c>
      <c r="G52" s="53">
        <v>1340</v>
      </c>
      <c r="H52" s="53">
        <v>1212</v>
      </c>
      <c r="I52" s="53">
        <v>1002</v>
      </c>
      <c r="J52" s="53">
        <v>956</v>
      </c>
      <c r="K52" s="53">
        <v>808</v>
      </c>
      <c r="L52" s="53">
        <v>801</v>
      </c>
      <c r="M52" s="53">
        <v>729</v>
      </c>
      <c r="N52" s="53">
        <v>655</v>
      </c>
      <c r="O52" s="53">
        <v>370</v>
      </c>
      <c r="P52" s="53">
        <v>260</v>
      </c>
      <c r="Q52" s="53">
        <v>256</v>
      </c>
      <c r="R52" s="53">
        <v>221</v>
      </c>
      <c r="S52" s="53">
        <v>209</v>
      </c>
      <c r="T52" s="53">
        <v>251</v>
      </c>
      <c r="U52" s="53">
        <v>282</v>
      </c>
    </row>
    <row r="53" spans="1:21" s="107" customFormat="1" ht="12.75" customHeight="1" x14ac:dyDescent="0.2">
      <c r="A53" s="476" t="s">
        <v>377</v>
      </c>
      <c r="B53" s="134" t="s">
        <v>0</v>
      </c>
      <c r="C53" s="109">
        <v>278</v>
      </c>
      <c r="D53" s="109">
        <v>26</v>
      </c>
      <c r="E53" s="109">
        <v>109</v>
      </c>
      <c r="F53" s="109">
        <v>104</v>
      </c>
      <c r="G53" s="109">
        <v>24</v>
      </c>
      <c r="H53" s="109">
        <v>3</v>
      </c>
      <c r="I53" s="109">
        <v>2</v>
      </c>
      <c r="J53" s="109">
        <v>8</v>
      </c>
      <c r="K53" s="109">
        <v>1</v>
      </c>
      <c r="L53" s="109">
        <v>0</v>
      </c>
      <c r="M53" s="109">
        <v>0</v>
      </c>
      <c r="N53" s="109">
        <v>0</v>
      </c>
      <c r="O53" s="109">
        <v>0</v>
      </c>
      <c r="P53" s="109">
        <v>0</v>
      </c>
      <c r="Q53" s="109">
        <v>1</v>
      </c>
      <c r="R53" s="109">
        <v>0</v>
      </c>
      <c r="S53" s="109">
        <v>0</v>
      </c>
      <c r="T53" s="109">
        <v>0</v>
      </c>
      <c r="U53" s="109">
        <v>0</v>
      </c>
    </row>
    <row r="54" spans="1:21" s="107" customFormat="1" ht="12.75" customHeight="1" x14ac:dyDescent="0.2">
      <c r="A54" s="476"/>
      <c r="B54" s="134" t="s">
        <v>20</v>
      </c>
      <c r="C54" s="109">
        <v>169</v>
      </c>
      <c r="D54" s="109">
        <v>22</v>
      </c>
      <c r="E54" s="109">
        <v>81</v>
      </c>
      <c r="F54" s="109">
        <v>54</v>
      </c>
      <c r="G54" s="109">
        <v>12</v>
      </c>
      <c r="H54" s="109">
        <v>0</v>
      </c>
      <c r="I54" s="109">
        <v>0</v>
      </c>
      <c r="J54" s="109">
        <v>0</v>
      </c>
      <c r="K54" s="109">
        <v>0</v>
      </c>
      <c r="L54" s="109">
        <v>0</v>
      </c>
      <c r="M54" s="109">
        <v>0</v>
      </c>
      <c r="N54" s="109">
        <v>0</v>
      </c>
      <c r="O54" s="109">
        <v>0</v>
      </c>
      <c r="P54" s="109">
        <v>0</v>
      </c>
      <c r="Q54" s="109">
        <v>0</v>
      </c>
      <c r="R54" s="109">
        <v>0</v>
      </c>
      <c r="S54" s="109">
        <v>0</v>
      </c>
      <c r="T54" s="109">
        <v>0</v>
      </c>
      <c r="U54" s="109">
        <v>0</v>
      </c>
    </row>
    <row r="55" spans="1:21" s="107" customFormat="1" ht="12.75" customHeight="1" x14ac:dyDescent="0.2">
      <c r="A55" s="476"/>
      <c r="B55" s="134" t="s">
        <v>21</v>
      </c>
      <c r="C55" s="109">
        <v>109</v>
      </c>
      <c r="D55" s="109">
        <v>4</v>
      </c>
      <c r="E55" s="109">
        <v>28</v>
      </c>
      <c r="F55" s="109">
        <v>50</v>
      </c>
      <c r="G55" s="109">
        <v>12</v>
      </c>
      <c r="H55" s="109">
        <v>3</v>
      </c>
      <c r="I55" s="109">
        <v>2</v>
      </c>
      <c r="J55" s="109">
        <v>8</v>
      </c>
      <c r="K55" s="109">
        <v>1</v>
      </c>
      <c r="L55" s="109">
        <v>0</v>
      </c>
      <c r="M55" s="109">
        <v>0</v>
      </c>
      <c r="N55" s="109">
        <v>0</v>
      </c>
      <c r="O55" s="109">
        <v>0</v>
      </c>
      <c r="P55" s="109">
        <v>0</v>
      </c>
      <c r="Q55" s="109">
        <v>1</v>
      </c>
      <c r="R55" s="109">
        <v>0</v>
      </c>
      <c r="S55" s="109">
        <v>0</v>
      </c>
      <c r="T55" s="109">
        <v>0</v>
      </c>
      <c r="U55" s="109">
        <v>0</v>
      </c>
    </row>
    <row r="56" spans="1:21" ht="12.75" customHeight="1" x14ac:dyDescent="0.2">
      <c r="A56" s="467" t="s">
        <v>378</v>
      </c>
      <c r="B56" s="131" t="s">
        <v>0</v>
      </c>
      <c r="C56" s="53">
        <v>423</v>
      </c>
      <c r="D56" s="53">
        <v>12</v>
      </c>
      <c r="E56" s="53">
        <v>24</v>
      </c>
      <c r="F56" s="53">
        <v>38</v>
      </c>
      <c r="G56" s="53">
        <v>60</v>
      </c>
      <c r="H56" s="53">
        <v>39</v>
      </c>
      <c r="I56" s="53">
        <v>55</v>
      </c>
      <c r="J56" s="53">
        <v>64</v>
      </c>
      <c r="K56" s="53">
        <v>43</v>
      </c>
      <c r="L56" s="53">
        <v>29</v>
      </c>
      <c r="M56" s="53">
        <v>21</v>
      </c>
      <c r="N56" s="53">
        <v>6</v>
      </c>
      <c r="O56" s="53">
        <v>9</v>
      </c>
      <c r="P56" s="53">
        <v>7</v>
      </c>
      <c r="Q56" s="53">
        <v>7</v>
      </c>
      <c r="R56" s="53">
        <v>1</v>
      </c>
      <c r="S56" s="53">
        <v>6</v>
      </c>
      <c r="T56" s="53">
        <v>2</v>
      </c>
      <c r="U56" s="53">
        <v>0</v>
      </c>
    </row>
    <row r="57" spans="1:21" ht="12.75" customHeight="1" x14ac:dyDescent="0.2">
      <c r="A57" s="467"/>
      <c r="B57" s="131" t="s">
        <v>20</v>
      </c>
      <c r="C57" s="53">
        <v>119</v>
      </c>
      <c r="D57" s="53">
        <v>7</v>
      </c>
      <c r="E57" s="53">
        <v>16</v>
      </c>
      <c r="F57" s="53">
        <v>12</v>
      </c>
      <c r="G57" s="53">
        <v>14</v>
      </c>
      <c r="H57" s="53">
        <v>7</v>
      </c>
      <c r="I57" s="53">
        <v>3</v>
      </c>
      <c r="J57" s="53">
        <v>12</v>
      </c>
      <c r="K57" s="53">
        <v>7</v>
      </c>
      <c r="L57" s="53">
        <v>13</v>
      </c>
      <c r="M57" s="53">
        <v>9</v>
      </c>
      <c r="N57" s="53">
        <v>5</v>
      </c>
      <c r="O57" s="53">
        <v>3</v>
      </c>
      <c r="P57" s="53">
        <v>3</v>
      </c>
      <c r="Q57" s="53">
        <v>3</v>
      </c>
      <c r="R57" s="53">
        <v>0</v>
      </c>
      <c r="S57" s="53">
        <v>3</v>
      </c>
      <c r="T57" s="53">
        <v>2</v>
      </c>
      <c r="U57" s="53">
        <v>0</v>
      </c>
    </row>
    <row r="58" spans="1:21" ht="12.75" customHeight="1" x14ac:dyDescent="0.2">
      <c r="A58" s="467"/>
      <c r="B58" s="131" t="s">
        <v>21</v>
      </c>
      <c r="C58" s="53">
        <v>304</v>
      </c>
      <c r="D58" s="53">
        <v>5</v>
      </c>
      <c r="E58" s="53">
        <v>8</v>
      </c>
      <c r="F58" s="53">
        <v>26</v>
      </c>
      <c r="G58" s="53">
        <v>46</v>
      </c>
      <c r="H58" s="53">
        <v>32</v>
      </c>
      <c r="I58" s="53">
        <v>52</v>
      </c>
      <c r="J58" s="53">
        <v>52</v>
      </c>
      <c r="K58" s="53">
        <v>36</v>
      </c>
      <c r="L58" s="53">
        <v>16</v>
      </c>
      <c r="M58" s="53">
        <v>12</v>
      </c>
      <c r="N58" s="53">
        <v>1</v>
      </c>
      <c r="O58" s="53">
        <v>6</v>
      </c>
      <c r="P58" s="53">
        <v>4</v>
      </c>
      <c r="Q58" s="53">
        <v>4</v>
      </c>
      <c r="R58" s="53">
        <v>1</v>
      </c>
      <c r="S58" s="53">
        <v>3</v>
      </c>
      <c r="T58" s="53">
        <v>0</v>
      </c>
      <c r="U58" s="53">
        <v>0</v>
      </c>
    </row>
    <row r="59" spans="1:21" s="107" customFormat="1" ht="12.75" customHeight="1" x14ac:dyDescent="0.2">
      <c r="A59" s="476" t="s">
        <v>379</v>
      </c>
      <c r="B59" s="134" t="s">
        <v>0</v>
      </c>
      <c r="C59" s="109">
        <v>4509</v>
      </c>
      <c r="D59" s="109">
        <v>0</v>
      </c>
      <c r="E59" s="109">
        <v>5</v>
      </c>
      <c r="F59" s="109">
        <v>58</v>
      </c>
      <c r="G59" s="109">
        <v>453</v>
      </c>
      <c r="H59" s="109">
        <v>565</v>
      </c>
      <c r="I59" s="109">
        <v>534</v>
      </c>
      <c r="J59" s="109">
        <v>400</v>
      </c>
      <c r="K59" s="109">
        <v>414</v>
      </c>
      <c r="L59" s="109">
        <v>445</v>
      </c>
      <c r="M59" s="109">
        <v>478</v>
      </c>
      <c r="N59" s="109">
        <v>396</v>
      </c>
      <c r="O59" s="109">
        <v>241</v>
      </c>
      <c r="P59" s="109">
        <v>182</v>
      </c>
      <c r="Q59" s="109">
        <v>130</v>
      </c>
      <c r="R59" s="109">
        <v>88</v>
      </c>
      <c r="S59" s="109">
        <v>49</v>
      </c>
      <c r="T59" s="109">
        <v>44</v>
      </c>
      <c r="U59" s="109">
        <v>27</v>
      </c>
    </row>
    <row r="60" spans="1:21" s="107" customFormat="1" ht="12.75" customHeight="1" x14ac:dyDescent="0.2">
      <c r="A60" s="476"/>
      <c r="B60" s="134" t="s">
        <v>20</v>
      </c>
      <c r="C60" s="109">
        <v>2335</v>
      </c>
      <c r="D60" s="109">
        <v>0</v>
      </c>
      <c r="E60" s="109">
        <v>0</v>
      </c>
      <c r="F60" s="109">
        <v>14</v>
      </c>
      <c r="G60" s="109">
        <v>216</v>
      </c>
      <c r="H60" s="109">
        <v>362</v>
      </c>
      <c r="I60" s="109">
        <v>317</v>
      </c>
      <c r="J60" s="109">
        <v>221</v>
      </c>
      <c r="K60" s="109">
        <v>192</v>
      </c>
      <c r="L60" s="109">
        <v>257</v>
      </c>
      <c r="M60" s="109">
        <v>249</v>
      </c>
      <c r="N60" s="109">
        <v>167</v>
      </c>
      <c r="O60" s="109">
        <v>124</v>
      </c>
      <c r="P60" s="109">
        <v>78</v>
      </c>
      <c r="Q60" s="109">
        <v>55</v>
      </c>
      <c r="R60" s="109">
        <v>36</v>
      </c>
      <c r="S60" s="109">
        <v>22</v>
      </c>
      <c r="T60" s="109">
        <v>18</v>
      </c>
      <c r="U60" s="109">
        <v>7</v>
      </c>
    </row>
    <row r="61" spans="1:21" s="107" customFormat="1" ht="12.75" customHeight="1" x14ac:dyDescent="0.2">
      <c r="A61" s="476"/>
      <c r="B61" s="134" t="s">
        <v>21</v>
      </c>
      <c r="C61" s="109">
        <v>2174</v>
      </c>
      <c r="D61" s="109">
        <v>0</v>
      </c>
      <c r="E61" s="109">
        <v>5</v>
      </c>
      <c r="F61" s="109">
        <v>44</v>
      </c>
      <c r="G61" s="109">
        <v>237</v>
      </c>
      <c r="H61" s="109">
        <v>203</v>
      </c>
      <c r="I61" s="109">
        <v>217</v>
      </c>
      <c r="J61" s="109">
        <v>179</v>
      </c>
      <c r="K61" s="109">
        <v>222</v>
      </c>
      <c r="L61" s="109">
        <v>188</v>
      </c>
      <c r="M61" s="109">
        <v>229</v>
      </c>
      <c r="N61" s="109">
        <v>229</v>
      </c>
      <c r="O61" s="109">
        <v>117</v>
      </c>
      <c r="P61" s="109">
        <v>104</v>
      </c>
      <c r="Q61" s="109">
        <v>75</v>
      </c>
      <c r="R61" s="109">
        <v>52</v>
      </c>
      <c r="S61" s="109">
        <v>27</v>
      </c>
      <c r="T61" s="109">
        <v>26</v>
      </c>
      <c r="U61" s="109">
        <v>20</v>
      </c>
    </row>
    <row r="62" spans="1:21" ht="12.75" customHeight="1" x14ac:dyDescent="0.2">
      <c r="A62" s="467" t="s">
        <v>380</v>
      </c>
      <c r="B62" s="131" t="s">
        <v>0</v>
      </c>
      <c r="C62" s="53">
        <v>3830</v>
      </c>
      <c r="D62" s="53">
        <v>0</v>
      </c>
      <c r="E62" s="53">
        <v>6</v>
      </c>
      <c r="F62" s="53">
        <v>145</v>
      </c>
      <c r="G62" s="53">
        <v>600</v>
      </c>
      <c r="H62" s="53">
        <v>585</v>
      </c>
      <c r="I62" s="53">
        <v>458</v>
      </c>
      <c r="J62" s="53">
        <v>387</v>
      </c>
      <c r="K62" s="53">
        <v>388</v>
      </c>
      <c r="L62" s="53">
        <v>381</v>
      </c>
      <c r="M62" s="53">
        <v>347</v>
      </c>
      <c r="N62" s="53">
        <v>221</v>
      </c>
      <c r="O62" s="53">
        <v>155</v>
      </c>
      <c r="P62" s="53">
        <v>93</v>
      </c>
      <c r="Q62" s="53">
        <v>28</v>
      </c>
      <c r="R62" s="53">
        <v>19</v>
      </c>
      <c r="S62" s="53">
        <v>8</v>
      </c>
      <c r="T62" s="53">
        <v>5</v>
      </c>
      <c r="U62" s="53">
        <v>4</v>
      </c>
    </row>
    <row r="63" spans="1:21" ht="12.75" customHeight="1" x14ac:dyDescent="0.2">
      <c r="A63" s="467"/>
      <c r="B63" s="131" t="s">
        <v>20</v>
      </c>
      <c r="C63" s="53">
        <v>2251</v>
      </c>
      <c r="D63" s="53">
        <v>0</v>
      </c>
      <c r="E63" s="53">
        <v>4</v>
      </c>
      <c r="F63" s="53">
        <v>64</v>
      </c>
      <c r="G63" s="53">
        <v>338</v>
      </c>
      <c r="H63" s="53">
        <v>402</v>
      </c>
      <c r="I63" s="53">
        <v>269</v>
      </c>
      <c r="J63" s="53">
        <v>254</v>
      </c>
      <c r="K63" s="53">
        <v>240</v>
      </c>
      <c r="L63" s="53">
        <v>224</v>
      </c>
      <c r="M63" s="53">
        <v>187</v>
      </c>
      <c r="N63" s="53">
        <v>97</v>
      </c>
      <c r="O63" s="53">
        <v>96</v>
      </c>
      <c r="P63" s="53">
        <v>50</v>
      </c>
      <c r="Q63" s="53">
        <v>10</v>
      </c>
      <c r="R63" s="53">
        <v>9</v>
      </c>
      <c r="S63" s="53">
        <v>3</v>
      </c>
      <c r="T63" s="53">
        <v>2</v>
      </c>
      <c r="U63" s="53">
        <v>2</v>
      </c>
    </row>
    <row r="64" spans="1:21" ht="12.75" customHeight="1" x14ac:dyDescent="0.2">
      <c r="A64" s="467"/>
      <c r="B64" s="131" t="s">
        <v>21</v>
      </c>
      <c r="C64" s="53">
        <v>1579</v>
      </c>
      <c r="D64" s="53">
        <v>0</v>
      </c>
      <c r="E64" s="53">
        <v>2</v>
      </c>
      <c r="F64" s="53">
        <v>81</v>
      </c>
      <c r="G64" s="53">
        <v>262</v>
      </c>
      <c r="H64" s="53">
        <v>183</v>
      </c>
      <c r="I64" s="53">
        <v>189</v>
      </c>
      <c r="J64" s="53">
        <v>133</v>
      </c>
      <c r="K64" s="53">
        <v>148</v>
      </c>
      <c r="L64" s="53">
        <v>157</v>
      </c>
      <c r="M64" s="53">
        <v>160</v>
      </c>
      <c r="N64" s="53">
        <v>124</v>
      </c>
      <c r="O64" s="53">
        <v>59</v>
      </c>
      <c r="P64" s="53">
        <v>43</v>
      </c>
      <c r="Q64" s="53">
        <v>18</v>
      </c>
      <c r="R64" s="53">
        <v>10</v>
      </c>
      <c r="S64" s="53">
        <v>5</v>
      </c>
      <c r="T64" s="53">
        <v>3</v>
      </c>
      <c r="U64" s="53">
        <v>2</v>
      </c>
    </row>
    <row r="65" spans="1:21" s="107" customFormat="1" ht="12.75" customHeight="1" x14ac:dyDescent="0.2">
      <c r="A65" s="476" t="s">
        <v>381</v>
      </c>
      <c r="B65" s="134" t="s">
        <v>0</v>
      </c>
      <c r="C65" s="109">
        <v>1131</v>
      </c>
      <c r="D65" s="109">
        <v>22</v>
      </c>
      <c r="E65" s="109">
        <v>61</v>
      </c>
      <c r="F65" s="109">
        <v>120</v>
      </c>
      <c r="G65" s="109">
        <v>143</v>
      </c>
      <c r="H65" s="109">
        <v>147</v>
      </c>
      <c r="I65" s="109">
        <v>102</v>
      </c>
      <c r="J65" s="109">
        <v>91</v>
      </c>
      <c r="K65" s="109">
        <v>81</v>
      </c>
      <c r="L65" s="109">
        <v>100</v>
      </c>
      <c r="M65" s="109">
        <v>78</v>
      </c>
      <c r="N65" s="109">
        <v>62</v>
      </c>
      <c r="O65" s="109">
        <v>46</v>
      </c>
      <c r="P65" s="109">
        <v>31</v>
      </c>
      <c r="Q65" s="109">
        <v>14</v>
      </c>
      <c r="R65" s="109">
        <v>11</v>
      </c>
      <c r="S65" s="109">
        <v>10</v>
      </c>
      <c r="T65" s="109">
        <v>8</v>
      </c>
      <c r="U65" s="109">
        <v>4</v>
      </c>
    </row>
    <row r="66" spans="1:21" s="107" customFormat="1" ht="12.75" customHeight="1" x14ac:dyDescent="0.2">
      <c r="A66" s="476"/>
      <c r="B66" s="134" t="s">
        <v>20</v>
      </c>
      <c r="C66" s="109">
        <v>477</v>
      </c>
      <c r="D66" s="109">
        <v>11</v>
      </c>
      <c r="E66" s="109">
        <v>39</v>
      </c>
      <c r="F66" s="109">
        <v>43</v>
      </c>
      <c r="G66" s="109">
        <v>47</v>
      </c>
      <c r="H66" s="109">
        <v>67</v>
      </c>
      <c r="I66" s="109">
        <v>38</v>
      </c>
      <c r="J66" s="109">
        <v>31</v>
      </c>
      <c r="K66" s="109">
        <v>38</v>
      </c>
      <c r="L66" s="109">
        <v>46</v>
      </c>
      <c r="M66" s="109">
        <v>29</v>
      </c>
      <c r="N66" s="109">
        <v>22</v>
      </c>
      <c r="O66" s="109">
        <v>26</v>
      </c>
      <c r="P66" s="109">
        <v>15</v>
      </c>
      <c r="Q66" s="109">
        <v>10</v>
      </c>
      <c r="R66" s="109">
        <v>4</v>
      </c>
      <c r="S66" s="109">
        <v>9</v>
      </c>
      <c r="T66" s="109">
        <v>1</v>
      </c>
      <c r="U66" s="109">
        <v>1</v>
      </c>
    </row>
    <row r="67" spans="1:21" s="107" customFormat="1" ht="12.75" customHeight="1" x14ac:dyDescent="0.2">
      <c r="A67" s="476"/>
      <c r="B67" s="134" t="s">
        <v>21</v>
      </c>
      <c r="C67" s="109">
        <v>654</v>
      </c>
      <c r="D67" s="109">
        <v>11</v>
      </c>
      <c r="E67" s="109">
        <v>22</v>
      </c>
      <c r="F67" s="109">
        <v>77</v>
      </c>
      <c r="G67" s="109">
        <v>96</v>
      </c>
      <c r="H67" s="109">
        <v>80</v>
      </c>
      <c r="I67" s="109">
        <v>64</v>
      </c>
      <c r="J67" s="109">
        <v>60</v>
      </c>
      <c r="K67" s="109">
        <v>43</v>
      </c>
      <c r="L67" s="109">
        <v>54</v>
      </c>
      <c r="M67" s="109">
        <v>49</v>
      </c>
      <c r="N67" s="109">
        <v>40</v>
      </c>
      <c r="O67" s="109">
        <v>20</v>
      </c>
      <c r="P67" s="109">
        <v>16</v>
      </c>
      <c r="Q67" s="109">
        <v>4</v>
      </c>
      <c r="R67" s="109">
        <v>7</v>
      </c>
      <c r="S67" s="109">
        <v>1</v>
      </c>
      <c r="T67" s="109">
        <v>7</v>
      </c>
      <c r="U67" s="109">
        <v>3</v>
      </c>
    </row>
    <row r="68" spans="1:21" ht="12.75" customHeight="1" x14ac:dyDescent="0.2">
      <c r="A68" s="467" t="s">
        <v>382</v>
      </c>
      <c r="B68" s="131" t="s">
        <v>0</v>
      </c>
      <c r="C68" s="53">
        <v>686</v>
      </c>
      <c r="D68" s="53">
        <v>1</v>
      </c>
      <c r="E68" s="53">
        <v>6</v>
      </c>
      <c r="F68" s="53">
        <v>45</v>
      </c>
      <c r="G68" s="53">
        <v>83</v>
      </c>
      <c r="H68" s="53">
        <v>61</v>
      </c>
      <c r="I68" s="53">
        <v>62</v>
      </c>
      <c r="J68" s="53">
        <v>60</v>
      </c>
      <c r="K68" s="53">
        <v>57</v>
      </c>
      <c r="L68" s="53">
        <v>69</v>
      </c>
      <c r="M68" s="53">
        <v>68</v>
      </c>
      <c r="N68" s="53">
        <v>41</v>
      </c>
      <c r="O68" s="53">
        <v>42</v>
      </c>
      <c r="P68" s="53">
        <v>41</v>
      </c>
      <c r="Q68" s="53">
        <v>20</v>
      </c>
      <c r="R68" s="53">
        <v>6</v>
      </c>
      <c r="S68" s="53">
        <v>9</v>
      </c>
      <c r="T68" s="53">
        <v>7</v>
      </c>
      <c r="U68" s="53">
        <v>8</v>
      </c>
    </row>
    <row r="69" spans="1:21" ht="12.75" customHeight="1" x14ac:dyDescent="0.2">
      <c r="A69" s="467"/>
      <c r="B69" s="131" t="s">
        <v>20</v>
      </c>
      <c r="C69" s="53">
        <v>428</v>
      </c>
      <c r="D69" s="53">
        <v>1</v>
      </c>
      <c r="E69" s="53">
        <v>4</v>
      </c>
      <c r="F69" s="53">
        <v>34</v>
      </c>
      <c r="G69" s="53">
        <v>53</v>
      </c>
      <c r="H69" s="53">
        <v>41</v>
      </c>
      <c r="I69" s="53">
        <v>39</v>
      </c>
      <c r="J69" s="53">
        <v>34</v>
      </c>
      <c r="K69" s="53">
        <v>38</v>
      </c>
      <c r="L69" s="53">
        <v>49</v>
      </c>
      <c r="M69" s="53">
        <v>43</v>
      </c>
      <c r="N69" s="53">
        <v>19</v>
      </c>
      <c r="O69" s="53">
        <v>25</v>
      </c>
      <c r="P69" s="53">
        <v>26</v>
      </c>
      <c r="Q69" s="53">
        <v>9</v>
      </c>
      <c r="R69" s="53">
        <v>3</v>
      </c>
      <c r="S69" s="53">
        <v>5</v>
      </c>
      <c r="T69" s="53">
        <v>2</v>
      </c>
      <c r="U69" s="53">
        <v>3</v>
      </c>
    </row>
    <row r="70" spans="1:21" ht="12.75" customHeight="1" x14ac:dyDescent="0.2">
      <c r="A70" s="467"/>
      <c r="B70" s="131" t="s">
        <v>21</v>
      </c>
      <c r="C70" s="53">
        <v>258</v>
      </c>
      <c r="D70" s="53">
        <v>0</v>
      </c>
      <c r="E70" s="53">
        <v>2</v>
      </c>
      <c r="F70" s="53">
        <v>11</v>
      </c>
      <c r="G70" s="53">
        <v>30</v>
      </c>
      <c r="H70" s="53">
        <v>20</v>
      </c>
      <c r="I70" s="53">
        <v>23</v>
      </c>
      <c r="J70" s="53">
        <v>26</v>
      </c>
      <c r="K70" s="53">
        <v>19</v>
      </c>
      <c r="L70" s="53">
        <v>20</v>
      </c>
      <c r="M70" s="53">
        <v>25</v>
      </c>
      <c r="N70" s="53">
        <v>22</v>
      </c>
      <c r="O70" s="53">
        <v>17</v>
      </c>
      <c r="P70" s="53">
        <v>15</v>
      </c>
      <c r="Q70" s="53">
        <v>11</v>
      </c>
      <c r="R70" s="53">
        <v>3</v>
      </c>
      <c r="S70" s="53">
        <v>4</v>
      </c>
      <c r="T70" s="53">
        <v>5</v>
      </c>
      <c r="U70" s="53">
        <v>5</v>
      </c>
    </row>
    <row r="71" spans="1:21" s="107" customFormat="1" ht="12.75" customHeight="1" x14ac:dyDescent="0.2">
      <c r="A71" s="476" t="s">
        <v>383</v>
      </c>
      <c r="B71" s="134" t="s">
        <v>0</v>
      </c>
      <c r="C71" s="109">
        <v>57</v>
      </c>
      <c r="D71" s="109">
        <v>0</v>
      </c>
      <c r="E71" s="109">
        <v>2</v>
      </c>
      <c r="F71" s="109">
        <v>5</v>
      </c>
      <c r="G71" s="109">
        <v>6</v>
      </c>
      <c r="H71" s="109">
        <v>9</v>
      </c>
      <c r="I71" s="109">
        <v>7</v>
      </c>
      <c r="J71" s="109">
        <v>4</v>
      </c>
      <c r="K71" s="109">
        <v>2</v>
      </c>
      <c r="L71" s="109">
        <v>7</v>
      </c>
      <c r="M71" s="109">
        <v>7</v>
      </c>
      <c r="N71" s="109">
        <v>6</v>
      </c>
      <c r="O71" s="109">
        <v>2</v>
      </c>
      <c r="P71" s="109">
        <v>0</v>
      </c>
      <c r="Q71" s="109">
        <v>0</v>
      </c>
      <c r="R71" s="109">
        <v>0</v>
      </c>
      <c r="S71" s="109">
        <v>0</v>
      </c>
      <c r="T71" s="109">
        <v>0</v>
      </c>
      <c r="U71" s="109">
        <v>0</v>
      </c>
    </row>
    <row r="72" spans="1:21" s="107" customFormat="1" ht="12.75" customHeight="1" x14ac:dyDescent="0.2">
      <c r="A72" s="476"/>
      <c r="B72" s="134" t="s">
        <v>20</v>
      </c>
      <c r="C72" s="109">
        <v>31</v>
      </c>
      <c r="D72" s="109">
        <v>0</v>
      </c>
      <c r="E72" s="109">
        <v>2</v>
      </c>
      <c r="F72" s="109">
        <v>3</v>
      </c>
      <c r="G72" s="109">
        <v>4</v>
      </c>
      <c r="H72" s="109">
        <v>6</v>
      </c>
      <c r="I72" s="109">
        <v>4</v>
      </c>
      <c r="J72" s="109">
        <v>3</v>
      </c>
      <c r="K72" s="109">
        <v>1</v>
      </c>
      <c r="L72" s="109">
        <v>3</v>
      </c>
      <c r="M72" s="109">
        <v>1</v>
      </c>
      <c r="N72" s="109">
        <v>3</v>
      </c>
      <c r="O72" s="109">
        <v>1</v>
      </c>
      <c r="P72" s="109">
        <v>0</v>
      </c>
      <c r="Q72" s="109">
        <v>0</v>
      </c>
      <c r="R72" s="109">
        <v>0</v>
      </c>
      <c r="S72" s="109">
        <v>0</v>
      </c>
      <c r="T72" s="109">
        <v>0</v>
      </c>
      <c r="U72" s="109">
        <v>0</v>
      </c>
    </row>
    <row r="73" spans="1:21" s="107" customFormat="1" ht="12.75" customHeight="1" x14ac:dyDescent="0.2">
      <c r="A73" s="476"/>
      <c r="B73" s="134" t="s">
        <v>21</v>
      </c>
      <c r="C73" s="109">
        <v>26</v>
      </c>
      <c r="D73" s="109">
        <v>0</v>
      </c>
      <c r="E73" s="109">
        <v>0</v>
      </c>
      <c r="F73" s="109">
        <v>2</v>
      </c>
      <c r="G73" s="109">
        <v>2</v>
      </c>
      <c r="H73" s="109">
        <v>3</v>
      </c>
      <c r="I73" s="109">
        <v>3</v>
      </c>
      <c r="J73" s="109">
        <v>1</v>
      </c>
      <c r="K73" s="109">
        <v>1</v>
      </c>
      <c r="L73" s="109">
        <v>4</v>
      </c>
      <c r="M73" s="109">
        <v>6</v>
      </c>
      <c r="N73" s="109">
        <v>3</v>
      </c>
      <c r="O73" s="109">
        <v>1</v>
      </c>
      <c r="P73" s="109">
        <v>0</v>
      </c>
      <c r="Q73" s="109">
        <v>0</v>
      </c>
      <c r="R73" s="109">
        <v>0</v>
      </c>
      <c r="S73" s="109">
        <v>0</v>
      </c>
      <c r="T73" s="109">
        <v>0</v>
      </c>
      <c r="U73" s="109">
        <v>0</v>
      </c>
    </row>
    <row r="74" spans="1:21" ht="12.75" customHeight="1" x14ac:dyDescent="0.2">
      <c r="A74" s="467" t="s">
        <v>384</v>
      </c>
      <c r="B74" s="131" t="s">
        <v>0</v>
      </c>
      <c r="C74" s="44">
        <v>14540</v>
      </c>
      <c r="D74" s="53">
        <v>83</v>
      </c>
      <c r="E74" s="53">
        <v>420</v>
      </c>
      <c r="F74" s="53">
        <v>1259</v>
      </c>
      <c r="G74" s="53">
        <v>2122</v>
      </c>
      <c r="H74" s="53">
        <v>1780</v>
      </c>
      <c r="I74" s="53">
        <v>1548</v>
      </c>
      <c r="J74" s="53">
        <v>1358</v>
      </c>
      <c r="K74" s="53">
        <v>1192</v>
      </c>
      <c r="L74" s="53">
        <v>1186</v>
      </c>
      <c r="M74" s="53">
        <v>1348</v>
      </c>
      <c r="N74" s="53">
        <v>963</v>
      </c>
      <c r="O74" s="53">
        <v>583</v>
      </c>
      <c r="P74" s="53">
        <v>337</v>
      </c>
      <c r="Q74" s="53">
        <v>192</v>
      </c>
      <c r="R74" s="53">
        <v>75</v>
      </c>
      <c r="S74" s="53">
        <v>50</v>
      </c>
      <c r="T74" s="53">
        <v>24</v>
      </c>
      <c r="U74" s="53">
        <v>20</v>
      </c>
    </row>
    <row r="75" spans="1:21" ht="12.75" customHeight="1" x14ac:dyDescent="0.2">
      <c r="A75" s="467"/>
      <c r="B75" s="131" t="s">
        <v>20</v>
      </c>
      <c r="C75" s="53">
        <v>7434</v>
      </c>
      <c r="D75" s="53">
        <v>55</v>
      </c>
      <c r="E75" s="53">
        <v>302</v>
      </c>
      <c r="F75" s="53">
        <v>571</v>
      </c>
      <c r="G75" s="53">
        <v>955</v>
      </c>
      <c r="H75" s="53">
        <v>1028</v>
      </c>
      <c r="I75" s="53">
        <v>836</v>
      </c>
      <c r="J75" s="53">
        <v>691</v>
      </c>
      <c r="K75" s="53">
        <v>650</v>
      </c>
      <c r="L75" s="53">
        <v>664</v>
      </c>
      <c r="M75" s="53">
        <v>688</v>
      </c>
      <c r="N75" s="53">
        <v>415</v>
      </c>
      <c r="O75" s="53">
        <v>273</v>
      </c>
      <c r="P75" s="53">
        <v>162</v>
      </c>
      <c r="Q75" s="53">
        <v>76</v>
      </c>
      <c r="R75" s="53">
        <v>30</v>
      </c>
      <c r="S75" s="53">
        <v>18</v>
      </c>
      <c r="T75" s="53">
        <v>12</v>
      </c>
      <c r="U75" s="53">
        <v>8</v>
      </c>
    </row>
    <row r="76" spans="1:21" ht="12.75" customHeight="1" x14ac:dyDescent="0.2">
      <c r="A76" s="467"/>
      <c r="B76" s="131" t="s">
        <v>21</v>
      </c>
      <c r="C76" s="53">
        <v>7106</v>
      </c>
      <c r="D76" s="53">
        <v>28</v>
      </c>
      <c r="E76" s="53">
        <v>118</v>
      </c>
      <c r="F76" s="53">
        <v>688</v>
      </c>
      <c r="G76" s="53">
        <v>1167</v>
      </c>
      <c r="H76" s="53">
        <v>752</v>
      </c>
      <c r="I76" s="53">
        <v>712</v>
      </c>
      <c r="J76" s="53">
        <v>667</v>
      </c>
      <c r="K76" s="53">
        <v>542</v>
      </c>
      <c r="L76" s="53">
        <v>522</v>
      </c>
      <c r="M76" s="53">
        <v>660</v>
      </c>
      <c r="N76" s="53">
        <v>548</v>
      </c>
      <c r="O76" s="53">
        <v>310</v>
      </c>
      <c r="P76" s="53">
        <v>175</v>
      </c>
      <c r="Q76" s="53">
        <v>116</v>
      </c>
      <c r="R76" s="53">
        <v>45</v>
      </c>
      <c r="S76" s="53">
        <v>32</v>
      </c>
      <c r="T76" s="53">
        <v>12</v>
      </c>
      <c r="U76" s="53">
        <v>12</v>
      </c>
    </row>
    <row r="77" spans="1:21" s="107" customFormat="1" ht="12.75" customHeight="1" x14ac:dyDescent="0.2">
      <c r="A77" s="476" t="s">
        <v>385</v>
      </c>
      <c r="B77" s="134" t="s">
        <v>0</v>
      </c>
      <c r="C77" s="109">
        <v>799</v>
      </c>
      <c r="D77" s="109">
        <v>12</v>
      </c>
      <c r="E77" s="109">
        <v>43</v>
      </c>
      <c r="F77" s="109">
        <v>341</v>
      </c>
      <c r="G77" s="109">
        <v>318</v>
      </c>
      <c r="H77" s="109">
        <v>19</v>
      </c>
      <c r="I77" s="109">
        <v>11</v>
      </c>
      <c r="J77" s="109">
        <v>9</v>
      </c>
      <c r="K77" s="109">
        <v>13</v>
      </c>
      <c r="L77" s="109">
        <v>6</v>
      </c>
      <c r="M77" s="109">
        <v>6</v>
      </c>
      <c r="N77" s="109">
        <v>12</v>
      </c>
      <c r="O77" s="109">
        <v>6</v>
      </c>
      <c r="P77" s="109">
        <v>0</v>
      </c>
      <c r="Q77" s="109">
        <v>0</v>
      </c>
      <c r="R77" s="109">
        <v>1</v>
      </c>
      <c r="S77" s="109">
        <v>2</v>
      </c>
      <c r="T77" s="109">
        <v>0</v>
      </c>
      <c r="U77" s="109">
        <v>0</v>
      </c>
    </row>
    <row r="78" spans="1:21" s="107" customFormat="1" ht="12.75" customHeight="1" x14ac:dyDescent="0.2">
      <c r="A78" s="476"/>
      <c r="B78" s="134" t="s">
        <v>20</v>
      </c>
      <c r="C78" s="109">
        <v>528</v>
      </c>
      <c r="D78" s="109">
        <v>7</v>
      </c>
      <c r="E78" s="109">
        <v>28</v>
      </c>
      <c r="F78" s="109">
        <v>218</v>
      </c>
      <c r="G78" s="109">
        <v>241</v>
      </c>
      <c r="H78" s="109">
        <v>8</v>
      </c>
      <c r="I78" s="109">
        <v>2</v>
      </c>
      <c r="J78" s="109">
        <v>3</v>
      </c>
      <c r="K78" s="109">
        <v>3</v>
      </c>
      <c r="L78" s="109">
        <v>5</v>
      </c>
      <c r="M78" s="109">
        <v>1</v>
      </c>
      <c r="N78" s="109">
        <v>8</v>
      </c>
      <c r="O78" s="109">
        <v>2</v>
      </c>
      <c r="P78" s="109">
        <v>0</v>
      </c>
      <c r="Q78" s="109">
        <v>0</v>
      </c>
      <c r="R78" s="109">
        <v>1</v>
      </c>
      <c r="S78" s="109">
        <v>1</v>
      </c>
      <c r="T78" s="109">
        <v>0</v>
      </c>
      <c r="U78" s="109">
        <v>0</v>
      </c>
    </row>
    <row r="79" spans="1:21" s="107" customFormat="1" ht="12.75" customHeight="1" x14ac:dyDescent="0.2">
      <c r="A79" s="476"/>
      <c r="B79" s="134" t="s">
        <v>21</v>
      </c>
      <c r="C79" s="109">
        <v>271</v>
      </c>
      <c r="D79" s="109">
        <v>5</v>
      </c>
      <c r="E79" s="109">
        <v>15</v>
      </c>
      <c r="F79" s="109">
        <v>123</v>
      </c>
      <c r="G79" s="109">
        <v>77</v>
      </c>
      <c r="H79" s="109">
        <v>11</v>
      </c>
      <c r="I79" s="109">
        <v>9</v>
      </c>
      <c r="J79" s="109">
        <v>6</v>
      </c>
      <c r="K79" s="109">
        <v>10</v>
      </c>
      <c r="L79" s="109">
        <v>1</v>
      </c>
      <c r="M79" s="109">
        <v>5</v>
      </c>
      <c r="N79" s="109">
        <v>4</v>
      </c>
      <c r="O79" s="109">
        <v>4</v>
      </c>
      <c r="P79" s="109">
        <v>0</v>
      </c>
      <c r="Q79" s="109">
        <v>0</v>
      </c>
      <c r="R79" s="109">
        <v>0</v>
      </c>
      <c r="S79" s="109">
        <v>1</v>
      </c>
      <c r="T79" s="109">
        <v>0</v>
      </c>
      <c r="U79" s="109">
        <v>0</v>
      </c>
    </row>
    <row r="80" spans="1:21" ht="12.75" customHeight="1" x14ac:dyDescent="0.2">
      <c r="A80" s="467" t="s">
        <v>259</v>
      </c>
      <c r="B80" s="131" t="s">
        <v>0</v>
      </c>
      <c r="C80" s="53">
        <v>8581</v>
      </c>
      <c r="D80" s="53">
        <v>52</v>
      </c>
      <c r="E80" s="53">
        <v>244</v>
      </c>
      <c r="F80" s="53">
        <v>537</v>
      </c>
      <c r="G80" s="53">
        <v>1134</v>
      </c>
      <c r="H80" s="53">
        <v>1086</v>
      </c>
      <c r="I80" s="53">
        <v>966</v>
      </c>
      <c r="J80" s="53">
        <v>879</v>
      </c>
      <c r="K80" s="53">
        <v>742</v>
      </c>
      <c r="L80" s="53">
        <v>725</v>
      </c>
      <c r="M80" s="53">
        <v>597</v>
      </c>
      <c r="N80" s="53">
        <v>487</v>
      </c>
      <c r="O80" s="53">
        <v>283</v>
      </c>
      <c r="P80" s="53">
        <v>216</v>
      </c>
      <c r="Q80" s="53">
        <v>157</v>
      </c>
      <c r="R80" s="53">
        <v>127</v>
      </c>
      <c r="S80" s="53">
        <v>141</v>
      </c>
      <c r="T80" s="53">
        <v>116</v>
      </c>
      <c r="U80" s="53">
        <v>92</v>
      </c>
    </row>
    <row r="81" spans="1:21" ht="12.75" customHeight="1" x14ac:dyDescent="0.2">
      <c r="A81" s="467"/>
      <c r="B81" s="131" t="s">
        <v>20</v>
      </c>
      <c r="C81" s="53">
        <v>4485</v>
      </c>
      <c r="D81" s="53">
        <v>29</v>
      </c>
      <c r="E81" s="53">
        <v>184</v>
      </c>
      <c r="F81" s="53">
        <v>228</v>
      </c>
      <c r="G81" s="53">
        <v>515</v>
      </c>
      <c r="H81" s="53">
        <v>626</v>
      </c>
      <c r="I81" s="53">
        <v>537</v>
      </c>
      <c r="J81" s="53">
        <v>478</v>
      </c>
      <c r="K81" s="53">
        <v>387</v>
      </c>
      <c r="L81" s="53">
        <v>407</v>
      </c>
      <c r="M81" s="53">
        <v>309</v>
      </c>
      <c r="N81" s="53">
        <v>243</v>
      </c>
      <c r="O81" s="53">
        <v>144</v>
      </c>
      <c r="P81" s="53">
        <v>97</v>
      </c>
      <c r="Q81" s="53">
        <v>65</v>
      </c>
      <c r="R81" s="53">
        <v>63</v>
      </c>
      <c r="S81" s="53">
        <v>85</v>
      </c>
      <c r="T81" s="53">
        <v>51</v>
      </c>
      <c r="U81" s="53">
        <v>37</v>
      </c>
    </row>
    <row r="82" spans="1:21" ht="12.75" customHeight="1" x14ac:dyDescent="0.2">
      <c r="A82" s="467"/>
      <c r="B82" s="131" t="s">
        <v>21</v>
      </c>
      <c r="C82" s="53">
        <v>4096</v>
      </c>
      <c r="D82" s="53">
        <v>23</v>
      </c>
      <c r="E82" s="53">
        <v>60</v>
      </c>
      <c r="F82" s="53">
        <v>309</v>
      </c>
      <c r="G82" s="53">
        <v>619</v>
      </c>
      <c r="H82" s="53">
        <v>460</v>
      </c>
      <c r="I82" s="53">
        <v>429</v>
      </c>
      <c r="J82" s="53">
        <v>401</v>
      </c>
      <c r="K82" s="53">
        <v>355</v>
      </c>
      <c r="L82" s="53">
        <v>318</v>
      </c>
      <c r="M82" s="53">
        <v>288</v>
      </c>
      <c r="N82" s="53">
        <v>244</v>
      </c>
      <c r="O82" s="53">
        <v>139</v>
      </c>
      <c r="P82" s="53">
        <v>119</v>
      </c>
      <c r="Q82" s="53">
        <v>92</v>
      </c>
      <c r="R82" s="53">
        <v>64</v>
      </c>
      <c r="S82" s="53">
        <v>56</v>
      </c>
      <c r="T82" s="53">
        <v>65</v>
      </c>
      <c r="U82" s="53">
        <v>55</v>
      </c>
    </row>
    <row r="83" spans="1:21" s="107" customFormat="1" ht="12.75" customHeight="1" x14ac:dyDescent="0.2">
      <c r="A83" s="476" t="s">
        <v>386</v>
      </c>
      <c r="B83" s="134" t="s">
        <v>0</v>
      </c>
      <c r="C83" s="109">
        <v>34</v>
      </c>
      <c r="D83" s="109">
        <v>0</v>
      </c>
      <c r="E83" s="109">
        <v>2</v>
      </c>
      <c r="F83" s="109">
        <v>3</v>
      </c>
      <c r="G83" s="109">
        <v>11</v>
      </c>
      <c r="H83" s="109">
        <v>2</v>
      </c>
      <c r="I83" s="109">
        <v>2</v>
      </c>
      <c r="J83" s="109">
        <v>3</v>
      </c>
      <c r="K83" s="109">
        <v>1</v>
      </c>
      <c r="L83" s="109">
        <v>4</v>
      </c>
      <c r="M83" s="109">
        <v>1</v>
      </c>
      <c r="N83" s="109">
        <v>2</v>
      </c>
      <c r="O83" s="109">
        <v>0</v>
      </c>
      <c r="P83" s="109">
        <v>3</v>
      </c>
      <c r="Q83" s="109">
        <v>0</v>
      </c>
      <c r="R83" s="109">
        <v>0</v>
      </c>
      <c r="S83" s="109">
        <v>0</v>
      </c>
      <c r="T83" s="109">
        <v>0</v>
      </c>
      <c r="U83" s="109">
        <v>0</v>
      </c>
    </row>
    <row r="84" spans="1:21" s="107" customFormat="1" ht="12.75" customHeight="1" x14ac:dyDescent="0.2">
      <c r="A84" s="476"/>
      <c r="B84" s="134" t="s">
        <v>20</v>
      </c>
      <c r="C84" s="109">
        <v>10</v>
      </c>
      <c r="D84" s="109">
        <v>0</v>
      </c>
      <c r="E84" s="109">
        <v>1</v>
      </c>
      <c r="F84" s="109">
        <v>1</v>
      </c>
      <c r="G84" s="109">
        <v>5</v>
      </c>
      <c r="H84" s="109">
        <v>0</v>
      </c>
      <c r="I84" s="109">
        <v>1</v>
      </c>
      <c r="J84" s="109">
        <v>0</v>
      </c>
      <c r="K84" s="109">
        <v>1</v>
      </c>
      <c r="L84" s="109">
        <v>1</v>
      </c>
      <c r="M84" s="109">
        <v>0</v>
      </c>
      <c r="N84" s="109">
        <v>0</v>
      </c>
      <c r="O84" s="109">
        <v>0</v>
      </c>
      <c r="P84" s="109">
        <v>0</v>
      </c>
      <c r="Q84" s="109">
        <v>0</v>
      </c>
      <c r="R84" s="109">
        <v>0</v>
      </c>
      <c r="S84" s="109">
        <v>0</v>
      </c>
      <c r="T84" s="109">
        <v>0</v>
      </c>
      <c r="U84" s="109">
        <v>0</v>
      </c>
    </row>
    <row r="85" spans="1:21" s="107" customFormat="1" ht="12.75" customHeight="1" x14ac:dyDescent="0.2">
      <c r="A85" s="476"/>
      <c r="B85" s="134" t="s">
        <v>21</v>
      </c>
      <c r="C85" s="109">
        <v>24</v>
      </c>
      <c r="D85" s="109">
        <v>0</v>
      </c>
      <c r="E85" s="109">
        <v>1</v>
      </c>
      <c r="F85" s="109">
        <v>2</v>
      </c>
      <c r="G85" s="109">
        <v>6</v>
      </c>
      <c r="H85" s="109">
        <v>2</v>
      </c>
      <c r="I85" s="109">
        <v>1</v>
      </c>
      <c r="J85" s="109">
        <v>3</v>
      </c>
      <c r="K85" s="109">
        <v>0</v>
      </c>
      <c r="L85" s="109">
        <v>3</v>
      </c>
      <c r="M85" s="109">
        <v>1</v>
      </c>
      <c r="N85" s="109">
        <v>2</v>
      </c>
      <c r="O85" s="109">
        <v>0</v>
      </c>
      <c r="P85" s="109">
        <v>3</v>
      </c>
      <c r="Q85" s="109">
        <v>0</v>
      </c>
      <c r="R85" s="109">
        <v>0</v>
      </c>
      <c r="S85" s="109">
        <v>0</v>
      </c>
      <c r="T85" s="109">
        <v>0</v>
      </c>
      <c r="U85" s="109">
        <v>0</v>
      </c>
    </row>
    <row r="87" spans="1:21" ht="12.75" customHeight="1" x14ac:dyDescent="0.2">
      <c r="A87" s="23" t="s">
        <v>462</v>
      </c>
    </row>
    <row r="89" spans="1:21" ht="12.75" customHeight="1" x14ac:dyDescent="0.2">
      <c r="C89" s="103"/>
    </row>
    <row r="90" spans="1:21" ht="12.75" customHeight="1" x14ac:dyDescent="0.2">
      <c r="C90" s="103"/>
    </row>
  </sheetData>
  <mergeCells count="31">
    <mergeCell ref="C3:C4"/>
    <mergeCell ref="D3:U3"/>
    <mergeCell ref="A5:A7"/>
    <mergeCell ref="A8:A10"/>
    <mergeCell ref="A11:A13"/>
    <mergeCell ref="A3:A4"/>
    <mergeCell ref="B3:B4"/>
    <mergeCell ref="A47:A49"/>
    <mergeCell ref="A14:A16"/>
    <mergeCell ref="A17:A19"/>
    <mergeCell ref="A20:A22"/>
    <mergeCell ref="A23:A25"/>
    <mergeCell ref="A26:A28"/>
    <mergeCell ref="A29:A31"/>
    <mergeCell ref="A32:A34"/>
    <mergeCell ref="A35:A37"/>
    <mergeCell ref="A38:A40"/>
    <mergeCell ref="A41:A43"/>
    <mergeCell ref="A44:A46"/>
    <mergeCell ref="A83:A85"/>
    <mergeCell ref="A50:A52"/>
    <mergeCell ref="A53:A55"/>
    <mergeCell ref="A56:A58"/>
    <mergeCell ref="A59:A61"/>
    <mergeCell ref="A62:A64"/>
    <mergeCell ref="A65:A67"/>
    <mergeCell ref="A68:A70"/>
    <mergeCell ref="A71:A73"/>
    <mergeCell ref="A74:A76"/>
    <mergeCell ref="A77:A79"/>
    <mergeCell ref="A80:A82"/>
  </mergeCells>
  <hyperlinks>
    <hyperlink ref="V1" location="Contents!A1" display="Return to Contents" xr:uid="{00000000-0004-0000-2300-000000000000}"/>
  </hyperlinks>
  <pageMargins left="0.70866141732283472" right="0.70866141732283472" top="0.74803149606299213" bottom="0.74803149606299213" header="0.31496062992125984" footer="0.31496062992125984"/>
  <pageSetup paperSize="9" scale="67" orientation="landscape" r:id="rId1"/>
  <headerFooter>
    <oddHeader>&amp;C&amp;"Arial,Regular"&amp;10Mental Health and Addiction: Service Use 2013/14</oddHeader>
    <oddFooter>&amp;R&amp;"Arial,Regular"&amp;10Page &amp;P of &amp;N</oddFooter>
  </headerFooter>
  <rowBreaks count="1" manualBreakCount="1">
    <brk id="55" max="20" man="1"/>
  </rowBreaks>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T15"/>
  <sheetViews>
    <sheetView showGridLines="0" zoomScaleNormal="100" workbookViewId="0"/>
  </sheetViews>
  <sheetFormatPr defaultColWidth="9.140625" defaultRowHeight="12.75" customHeight="1" x14ac:dyDescent="0.2"/>
  <cols>
    <col min="1" max="1" width="52.7109375" style="16" customWidth="1"/>
    <col min="2" max="5" width="7.7109375" style="17" customWidth="1"/>
    <col min="6" max="6" width="38.28515625" style="17" customWidth="1"/>
    <col min="7" max="7" width="7.7109375" style="17" customWidth="1"/>
    <col min="8" max="16384" width="9.140625" style="17"/>
  </cols>
  <sheetData>
    <row r="1" spans="1:20" ht="12.75" customHeight="1" x14ac:dyDescent="0.2">
      <c r="A1" s="15" t="s">
        <v>730</v>
      </c>
      <c r="B1" s="16"/>
      <c r="C1" s="16"/>
      <c r="D1" s="16"/>
      <c r="E1" s="16"/>
      <c r="F1" s="16"/>
      <c r="G1" s="25" t="s">
        <v>465</v>
      </c>
      <c r="H1" s="16"/>
      <c r="I1" s="16"/>
      <c r="K1" s="16"/>
      <c r="L1" s="16"/>
      <c r="M1" s="16"/>
      <c r="N1" s="16"/>
      <c r="O1" s="16"/>
      <c r="P1" s="16"/>
      <c r="Q1" s="16"/>
      <c r="R1" s="16"/>
      <c r="S1" s="16"/>
      <c r="T1" s="16"/>
    </row>
    <row r="3" spans="1:20" ht="12.75" customHeight="1" x14ac:dyDescent="0.2">
      <c r="A3" s="150" t="s">
        <v>389</v>
      </c>
      <c r="B3" s="132" t="s">
        <v>390</v>
      </c>
    </row>
    <row r="4" spans="1:20" ht="15" customHeight="1" x14ac:dyDescent="0.2">
      <c r="A4" s="141" t="s">
        <v>392</v>
      </c>
      <c r="B4" s="106">
        <v>193461</v>
      </c>
    </row>
    <row r="5" spans="1:20" ht="15" customHeight="1" x14ac:dyDescent="0.2">
      <c r="A5" s="139" t="s">
        <v>395</v>
      </c>
      <c r="B5" s="44">
        <v>32978</v>
      </c>
    </row>
    <row r="6" spans="1:20" ht="15" customHeight="1" x14ac:dyDescent="0.2">
      <c r="A6" s="141" t="s">
        <v>718</v>
      </c>
      <c r="B6" s="106">
        <v>13401</v>
      </c>
    </row>
    <row r="7" spans="1:20" ht="15" customHeight="1" x14ac:dyDescent="0.2">
      <c r="A7" s="139" t="s">
        <v>394</v>
      </c>
      <c r="B7" s="44">
        <v>13145</v>
      </c>
    </row>
    <row r="8" spans="1:20" ht="15" customHeight="1" x14ac:dyDescent="0.2">
      <c r="A8" s="141" t="s">
        <v>719</v>
      </c>
      <c r="B8" s="106">
        <v>12588</v>
      </c>
    </row>
    <row r="9" spans="1:20" ht="15" customHeight="1" x14ac:dyDescent="0.2">
      <c r="A9" s="139" t="s">
        <v>720</v>
      </c>
      <c r="B9" s="44">
        <v>12081</v>
      </c>
    </row>
    <row r="10" spans="1:20" ht="15" customHeight="1" x14ac:dyDescent="0.2">
      <c r="A10" s="141" t="s">
        <v>393</v>
      </c>
      <c r="B10" s="109">
        <v>7518</v>
      </c>
    </row>
    <row r="11" spans="1:20" ht="15" customHeight="1" x14ac:dyDescent="0.2">
      <c r="A11" s="139" t="s">
        <v>721</v>
      </c>
      <c r="B11" s="53">
        <v>4609</v>
      </c>
    </row>
    <row r="12" spans="1:20" ht="15" customHeight="1" x14ac:dyDescent="0.2">
      <c r="A12" s="141" t="s">
        <v>391</v>
      </c>
      <c r="B12" s="109">
        <v>1321</v>
      </c>
    </row>
    <row r="13" spans="1:20" s="107" customFormat="1" ht="15" customHeight="1" x14ac:dyDescent="0.2">
      <c r="A13" s="151" t="s">
        <v>0</v>
      </c>
      <c r="B13" s="152">
        <v>291102</v>
      </c>
    </row>
    <row r="15" spans="1:20" ht="12.75" customHeight="1" x14ac:dyDescent="0.25">
      <c r="A15" s="23" t="s">
        <v>462</v>
      </c>
      <c r="B15"/>
    </row>
  </sheetData>
  <sortState xmlns:xlrd2="http://schemas.microsoft.com/office/spreadsheetml/2017/richdata2" ref="A4:B12">
    <sortCondition descending="1" ref="B4:B12"/>
  </sortState>
  <hyperlinks>
    <hyperlink ref="G1" location="Contents!A1" display="Return to Contents" xr:uid="{00000000-0004-0000-2400-000000000000}"/>
  </hyperlinks>
  <pageMargins left="0.70866141732283472" right="0.70866141732283472" top="0.74803149606299213" bottom="0.74803149606299213" header="0.31496062992125984" footer="0.31496062992125984"/>
  <pageSetup paperSize="9" orientation="landscape" r:id="rId1"/>
  <headerFooter>
    <oddHeader>&amp;C&amp;"Arial,Regular"&amp;10Mental Health and Addiction: Service Use 2013/14</oddHeader>
    <oddFooter>&amp;R&amp;"Arial,Regular"&amp;10Page &amp;P of &amp;N</oddFooter>
  </headerFooter>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pageSetUpPr fitToPage="1"/>
  </sheetPr>
  <dimension ref="A1:T26"/>
  <sheetViews>
    <sheetView showGridLines="0" zoomScaleNormal="100" workbookViewId="0"/>
  </sheetViews>
  <sheetFormatPr defaultColWidth="9.140625" defaultRowHeight="12.75" customHeight="1" x14ac:dyDescent="0.2"/>
  <cols>
    <col min="1" max="1" width="11.7109375" style="16" bestFit="1" customWidth="1"/>
    <col min="2" max="2" width="7.7109375" style="16" customWidth="1"/>
    <col min="3" max="5" width="7.7109375" style="17" customWidth="1"/>
    <col min="6" max="6" width="8" style="17" customWidth="1"/>
    <col min="7" max="8" width="7.7109375" style="17" customWidth="1"/>
    <col min="9" max="9" width="8.5703125" style="17" bestFit="1" customWidth="1"/>
    <col min="10" max="10" width="48.42578125" style="17" customWidth="1"/>
    <col min="11" max="16384" width="9.140625" style="17"/>
  </cols>
  <sheetData>
    <row r="1" spans="1:20" ht="12.75" customHeight="1" x14ac:dyDescent="0.2">
      <c r="A1" s="15" t="s">
        <v>731</v>
      </c>
      <c r="C1" s="16"/>
      <c r="D1" s="16"/>
      <c r="E1" s="16"/>
      <c r="F1" s="16"/>
      <c r="G1" s="16"/>
      <c r="H1" s="16"/>
      <c r="I1" s="16"/>
      <c r="J1" s="16"/>
      <c r="K1" s="25" t="s">
        <v>465</v>
      </c>
      <c r="M1" s="16"/>
      <c r="N1" s="16"/>
      <c r="O1" s="16"/>
      <c r="P1" s="16"/>
      <c r="Q1" s="16"/>
      <c r="R1" s="16"/>
      <c r="S1" s="16"/>
      <c r="T1" s="16"/>
    </row>
    <row r="3" spans="1:20" ht="12.75" customHeight="1" x14ac:dyDescent="0.2">
      <c r="A3" s="433" t="s">
        <v>25</v>
      </c>
      <c r="B3" s="433" t="s">
        <v>26</v>
      </c>
      <c r="C3" s="429" t="s">
        <v>0</v>
      </c>
      <c r="D3" s="445" t="s">
        <v>396</v>
      </c>
      <c r="E3" s="445"/>
      <c r="F3" s="445"/>
      <c r="G3" s="445"/>
      <c r="H3" s="445"/>
      <c r="I3" s="445"/>
    </row>
    <row r="4" spans="1:20" ht="12.75" customHeight="1" x14ac:dyDescent="0.2">
      <c r="A4" s="434"/>
      <c r="B4" s="434"/>
      <c r="C4" s="441"/>
      <c r="D4" s="132">
        <v>1</v>
      </c>
      <c r="E4" s="132">
        <v>2</v>
      </c>
      <c r="F4" s="132">
        <v>3</v>
      </c>
      <c r="G4" s="132">
        <v>4</v>
      </c>
      <c r="H4" s="132">
        <v>5</v>
      </c>
      <c r="I4" s="132" t="s">
        <v>259</v>
      </c>
    </row>
    <row r="5" spans="1:20" ht="15" customHeight="1" x14ac:dyDescent="0.2">
      <c r="A5" s="468" t="s">
        <v>0</v>
      </c>
      <c r="B5" s="18" t="s">
        <v>0</v>
      </c>
      <c r="C5" s="19">
        <v>187214</v>
      </c>
      <c r="D5" s="19">
        <v>20996</v>
      </c>
      <c r="E5" s="19">
        <v>25481</v>
      </c>
      <c r="F5" s="19">
        <v>35038</v>
      </c>
      <c r="G5" s="19">
        <v>47907</v>
      </c>
      <c r="H5" s="19">
        <v>56183</v>
      </c>
      <c r="I5" s="20">
        <v>1609</v>
      </c>
    </row>
    <row r="6" spans="1:20" ht="15" customHeight="1" x14ac:dyDescent="0.2">
      <c r="A6" s="468"/>
      <c r="B6" s="18" t="s">
        <v>20</v>
      </c>
      <c r="C6" s="19">
        <v>98940</v>
      </c>
      <c r="D6" s="19">
        <v>10131</v>
      </c>
      <c r="E6" s="19">
        <v>12621</v>
      </c>
      <c r="F6" s="19">
        <v>18166</v>
      </c>
      <c r="G6" s="19">
        <v>25672</v>
      </c>
      <c r="H6" s="19">
        <v>31419</v>
      </c>
      <c r="I6" s="20">
        <v>931</v>
      </c>
    </row>
    <row r="7" spans="1:20" ht="15" customHeight="1" x14ac:dyDescent="0.2">
      <c r="A7" s="468"/>
      <c r="B7" s="18" t="s">
        <v>21</v>
      </c>
      <c r="C7" s="19">
        <v>88274</v>
      </c>
      <c r="D7" s="19">
        <v>10865</v>
      </c>
      <c r="E7" s="19">
        <v>12860</v>
      </c>
      <c r="F7" s="19">
        <v>16872</v>
      </c>
      <c r="G7" s="19">
        <v>22235</v>
      </c>
      <c r="H7" s="19">
        <v>24764</v>
      </c>
      <c r="I7" s="20">
        <v>678</v>
      </c>
    </row>
    <row r="8" spans="1:20" ht="15" customHeight="1" x14ac:dyDescent="0.2">
      <c r="A8" s="467" t="s">
        <v>27</v>
      </c>
      <c r="B8" s="131" t="s">
        <v>0</v>
      </c>
      <c r="C8" s="44">
        <v>48679</v>
      </c>
      <c r="D8" s="53">
        <v>2210</v>
      </c>
      <c r="E8" s="53">
        <v>3838</v>
      </c>
      <c r="F8" s="53">
        <v>7129</v>
      </c>
      <c r="G8" s="44">
        <v>12643</v>
      </c>
      <c r="H8" s="44">
        <v>22391</v>
      </c>
      <c r="I8" s="53">
        <v>468</v>
      </c>
    </row>
    <row r="9" spans="1:20" ht="15" customHeight="1" x14ac:dyDescent="0.2">
      <c r="A9" s="467"/>
      <c r="B9" s="131" t="s">
        <v>20</v>
      </c>
      <c r="C9" s="44">
        <v>27437</v>
      </c>
      <c r="D9" s="53">
        <v>1152</v>
      </c>
      <c r="E9" s="53">
        <v>2065</v>
      </c>
      <c r="F9" s="53">
        <v>3990</v>
      </c>
      <c r="G9" s="53">
        <v>7139</v>
      </c>
      <c r="H9" s="44">
        <v>12799</v>
      </c>
      <c r="I9" s="53">
        <v>292</v>
      </c>
    </row>
    <row r="10" spans="1:20" ht="15" customHeight="1" x14ac:dyDescent="0.2">
      <c r="A10" s="467"/>
      <c r="B10" s="131" t="s">
        <v>21</v>
      </c>
      <c r="C10" s="44">
        <v>21242</v>
      </c>
      <c r="D10" s="53">
        <v>1058</v>
      </c>
      <c r="E10" s="53">
        <v>1773</v>
      </c>
      <c r="F10" s="53">
        <v>3139</v>
      </c>
      <c r="G10" s="53">
        <v>5504</v>
      </c>
      <c r="H10" s="53">
        <v>9592</v>
      </c>
      <c r="I10" s="53">
        <v>176</v>
      </c>
    </row>
    <row r="11" spans="1:20" ht="15" customHeight="1" x14ac:dyDescent="0.2">
      <c r="A11" s="468" t="s">
        <v>22</v>
      </c>
      <c r="B11" s="18" t="s">
        <v>0</v>
      </c>
      <c r="C11" s="19">
        <v>10302</v>
      </c>
      <c r="D11" s="20">
        <v>441</v>
      </c>
      <c r="E11" s="20">
        <v>683</v>
      </c>
      <c r="F11" s="20">
        <v>1216</v>
      </c>
      <c r="G11" s="20">
        <v>2287</v>
      </c>
      <c r="H11" s="20">
        <v>5610</v>
      </c>
      <c r="I11" s="20">
        <v>65</v>
      </c>
    </row>
    <row r="12" spans="1:20" ht="15" customHeight="1" x14ac:dyDescent="0.2">
      <c r="A12" s="468"/>
      <c r="B12" s="18" t="s">
        <v>20</v>
      </c>
      <c r="C12" s="20">
        <v>6336</v>
      </c>
      <c r="D12" s="20">
        <v>258</v>
      </c>
      <c r="E12" s="20">
        <v>397</v>
      </c>
      <c r="F12" s="20">
        <v>745</v>
      </c>
      <c r="G12" s="20">
        <v>1393</v>
      </c>
      <c r="H12" s="20">
        <v>3501</v>
      </c>
      <c r="I12" s="20">
        <v>42</v>
      </c>
    </row>
    <row r="13" spans="1:20" ht="15" customHeight="1" x14ac:dyDescent="0.2">
      <c r="A13" s="468"/>
      <c r="B13" s="18" t="s">
        <v>21</v>
      </c>
      <c r="C13" s="20">
        <v>3966</v>
      </c>
      <c r="D13" s="20">
        <v>183</v>
      </c>
      <c r="E13" s="20">
        <v>286</v>
      </c>
      <c r="F13" s="20">
        <v>471</v>
      </c>
      <c r="G13" s="20">
        <v>894</v>
      </c>
      <c r="H13" s="20">
        <v>2109</v>
      </c>
      <c r="I13" s="20">
        <v>23</v>
      </c>
    </row>
    <row r="14" spans="1:20" ht="15" customHeight="1" x14ac:dyDescent="0.2">
      <c r="A14" s="467" t="s">
        <v>23</v>
      </c>
      <c r="B14" s="131" t="s">
        <v>0</v>
      </c>
      <c r="C14" s="53">
        <v>6775</v>
      </c>
      <c r="D14" s="53">
        <v>949</v>
      </c>
      <c r="E14" s="53">
        <v>1078</v>
      </c>
      <c r="F14" s="53">
        <v>1409</v>
      </c>
      <c r="G14" s="53">
        <v>1446</v>
      </c>
      <c r="H14" s="53">
        <v>1849</v>
      </c>
      <c r="I14" s="53">
        <v>44</v>
      </c>
    </row>
    <row r="15" spans="1:20" ht="15" customHeight="1" x14ac:dyDescent="0.2">
      <c r="A15" s="467"/>
      <c r="B15" s="131" t="s">
        <v>20</v>
      </c>
      <c r="C15" s="53">
        <v>3151</v>
      </c>
      <c r="D15" s="53">
        <v>393</v>
      </c>
      <c r="E15" s="53">
        <v>489</v>
      </c>
      <c r="F15" s="53">
        <v>651</v>
      </c>
      <c r="G15" s="53">
        <v>674</v>
      </c>
      <c r="H15" s="53">
        <v>920</v>
      </c>
      <c r="I15" s="53">
        <v>24</v>
      </c>
    </row>
    <row r="16" spans="1:20" ht="15" customHeight="1" x14ac:dyDescent="0.2">
      <c r="A16" s="467"/>
      <c r="B16" s="131" t="s">
        <v>21</v>
      </c>
      <c r="C16" s="53">
        <v>3624</v>
      </c>
      <c r="D16" s="53">
        <v>556</v>
      </c>
      <c r="E16" s="53">
        <v>589</v>
      </c>
      <c r="F16" s="53">
        <v>758</v>
      </c>
      <c r="G16" s="53">
        <v>772</v>
      </c>
      <c r="H16" s="53">
        <v>929</v>
      </c>
      <c r="I16" s="53">
        <v>20</v>
      </c>
    </row>
    <row r="17" spans="1:9" ht="15" customHeight="1" x14ac:dyDescent="0.2">
      <c r="A17" s="468" t="s">
        <v>24</v>
      </c>
      <c r="B17" s="18" t="s">
        <v>0</v>
      </c>
      <c r="C17" s="19">
        <v>121458</v>
      </c>
      <c r="D17" s="19">
        <v>17396</v>
      </c>
      <c r="E17" s="19">
        <v>19882</v>
      </c>
      <c r="F17" s="19">
        <v>25284</v>
      </c>
      <c r="G17" s="19">
        <v>31531</v>
      </c>
      <c r="H17" s="19">
        <v>26333</v>
      </c>
      <c r="I17" s="20">
        <v>1032</v>
      </c>
    </row>
    <row r="18" spans="1:9" ht="15" customHeight="1" x14ac:dyDescent="0.2">
      <c r="A18" s="468"/>
      <c r="B18" s="18" t="s">
        <v>20</v>
      </c>
      <c r="C18" s="19">
        <v>62016</v>
      </c>
      <c r="D18" s="20">
        <v>8328</v>
      </c>
      <c r="E18" s="20">
        <v>9670</v>
      </c>
      <c r="F18" s="19">
        <v>12780</v>
      </c>
      <c r="G18" s="19">
        <v>16466</v>
      </c>
      <c r="H18" s="19">
        <v>14199</v>
      </c>
      <c r="I18" s="20">
        <v>573</v>
      </c>
    </row>
    <row r="19" spans="1:9" ht="15" customHeight="1" x14ac:dyDescent="0.2">
      <c r="A19" s="468"/>
      <c r="B19" s="18" t="s">
        <v>21</v>
      </c>
      <c r="C19" s="19">
        <v>59442</v>
      </c>
      <c r="D19" s="20">
        <v>9068</v>
      </c>
      <c r="E19" s="19">
        <v>10212</v>
      </c>
      <c r="F19" s="19">
        <v>12504</v>
      </c>
      <c r="G19" s="19">
        <v>15065</v>
      </c>
      <c r="H19" s="19">
        <v>12134</v>
      </c>
      <c r="I19" s="20">
        <v>459</v>
      </c>
    </row>
    <row r="21" spans="1:9" ht="12.75" customHeight="1" x14ac:dyDescent="0.2">
      <c r="A21" s="443" t="s">
        <v>799</v>
      </c>
      <c r="B21" s="428"/>
      <c r="C21" s="428"/>
      <c r="D21" s="428"/>
      <c r="E21" s="428"/>
      <c r="F21" s="428"/>
      <c r="G21" s="428"/>
      <c r="H21" s="428"/>
      <c r="I21" s="428"/>
    </row>
    <row r="22" spans="1:9" ht="37.5" customHeight="1" x14ac:dyDescent="0.2">
      <c r="A22" s="428"/>
      <c r="B22" s="428"/>
      <c r="C22" s="428"/>
      <c r="D22" s="428"/>
      <c r="E22" s="428"/>
      <c r="F22" s="428"/>
      <c r="G22" s="428"/>
      <c r="H22" s="428"/>
      <c r="I22" s="428"/>
    </row>
    <row r="23" spans="1:9" ht="37.5" customHeight="1" x14ac:dyDescent="0.2">
      <c r="A23" s="428"/>
      <c r="B23" s="428"/>
      <c r="C23" s="428"/>
      <c r="D23" s="428"/>
      <c r="E23" s="428"/>
      <c r="F23" s="428"/>
      <c r="G23" s="428"/>
      <c r="H23" s="428"/>
      <c r="I23" s="428"/>
    </row>
    <row r="24" spans="1:9" ht="33.75" customHeight="1" x14ac:dyDescent="0.2">
      <c r="A24" s="428"/>
      <c r="B24" s="428"/>
      <c r="C24" s="428"/>
      <c r="D24" s="428"/>
      <c r="E24" s="428"/>
      <c r="F24" s="428"/>
      <c r="G24" s="428"/>
      <c r="H24" s="428"/>
      <c r="I24" s="428"/>
    </row>
    <row r="25" spans="1:9" ht="12.75" customHeight="1" x14ac:dyDescent="0.2">
      <c r="A25" s="210"/>
      <c r="B25" s="210"/>
      <c r="C25" s="210"/>
      <c r="D25" s="210"/>
      <c r="E25" s="210"/>
      <c r="F25" s="210"/>
      <c r="G25" s="210"/>
      <c r="H25" s="210"/>
      <c r="I25" s="210"/>
    </row>
    <row r="26" spans="1:9" ht="12.75" customHeight="1" x14ac:dyDescent="0.2">
      <c r="A26" s="23" t="s">
        <v>462</v>
      </c>
      <c r="B26" s="23"/>
      <c r="C26" s="38"/>
      <c r="D26" s="38"/>
      <c r="E26" s="38"/>
      <c r="F26" s="38"/>
      <c r="G26" s="38"/>
      <c r="H26" s="38"/>
      <c r="I26" s="38"/>
    </row>
  </sheetData>
  <mergeCells count="10">
    <mergeCell ref="A14:A16"/>
    <mergeCell ref="A17:A19"/>
    <mergeCell ref="A21:I24"/>
    <mergeCell ref="C3:C4"/>
    <mergeCell ref="D3:I3"/>
    <mergeCell ref="A5:A7"/>
    <mergeCell ref="A8:A10"/>
    <mergeCell ref="A11:A13"/>
    <mergeCell ref="A3:A4"/>
    <mergeCell ref="B3:B4"/>
  </mergeCells>
  <hyperlinks>
    <hyperlink ref="K1" location="Contents!A1" display="Return to Contents" xr:uid="{00000000-0004-0000-2500-000000000000}"/>
  </hyperlinks>
  <pageMargins left="0.70866141732283472" right="0.70866141732283472" top="0.74803149606299213" bottom="0.74803149606299213" header="0.31496062992125984" footer="0.31496062992125984"/>
  <pageSetup paperSize="9" orientation="landscape" r:id="rId1"/>
  <headerFooter>
    <oddHeader>&amp;C&amp;"Arial,Regular"&amp;10Mental Health and Addiction: Service Use 2013/14</oddHeader>
    <oddFooter>&amp;R&amp;"Arial,Regular"&amp;10Page &amp;P of &amp;N</oddFooter>
  </headerFooter>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dimension ref="A1:W55"/>
  <sheetViews>
    <sheetView showGridLines="0" zoomScaleNormal="100" workbookViewId="0"/>
  </sheetViews>
  <sheetFormatPr defaultColWidth="9.140625" defaultRowHeight="12.75" customHeight="1" x14ac:dyDescent="0.2"/>
  <cols>
    <col min="1" max="1" width="11.5703125" style="16" customWidth="1"/>
    <col min="2" max="2" width="7.140625" style="16" bestFit="1" customWidth="1"/>
    <col min="3" max="3" width="9.5703125" style="17" bestFit="1" customWidth="1"/>
    <col min="4" max="4" width="5.5703125" style="17" bestFit="1" customWidth="1"/>
    <col min="5" max="6" width="6.5703125" style="17" bestFit="1" customWidth="1"/>
    <col min="7" max="7" width="7.28515625" style="17" customWidth="1"/>
    <col min="8" max="8" width="6.5703125" style="17" bestFit="1" customWidth="1"/>
    <col min="9" max="12" width="7.5703125" style="17" bestFit="1" customWidth="1"/>
    <col min="13" max="22" width="6.5703125" style="17" bestFit="1" customWidth="1"/>
    <col min="23" max="16384" width="9.140625" style="17"/>
  </cols>
  <sheetData>
    <row r="1" spans="1:23" ht="12.75" customHeight="1" x14ac:dyDescent="0.2">
      <c r="A1" s="15" t="s">
        <v>732</v>
      </c>
      <c r="C1" s="16"/>
      <c r="D1" s="16"/>
      <c r="E1" s="16"/>
      <c r="F1" s="16"/>
      <c r="G1" s="16"/>
      <c r="H1" s="16"/>
      <c r="I1" s="16"/>
      <c r="J1" s="16"/>
      <c r="K1" s="16"/>
      <c r="L1" s="16"/>
      <c r="M1" s="16"/>
      <c r="N1" s="16"/>
      <c r="O1" s="16"/>
      <c r="P1" s="16"/>
      <c r="Q1" s="16"/>
      <c r="R1" s="16"/>
      <c r="S1" s="16"/>
      <c r="T1" s="16"/>
      <c r="W1" s="25" t="s">
        <v>465</v>
      </c>
    </row>
    <row r="3" spans="1:23" ht="12.75" customHeight="1" x14ac:dyDescent="0.2">
      <c r="A3" s="433" t="s">
        <v>397</v>
      </c>
      <c r="B3" s="433" t="s">
        <v>26</v>
      </c>
      <c r="C3" s="429" t="s">
        <v>0</v>
      </c>
      <c r="D3" s="445" t="s">
        <v>1</v>
      </c>
      <c r="E3" s="445"/>
      <c r="F3" s="445"/>
      <c r="G3" s="445"/>
      <c r="H3" s="445"/>
      <c r="I3" s="445"/>
      <c r="J3" s="445"/>
      <c r="K3" s="445"/>
      <c r="L3" s="445"/>
      <c r="M3" s="445"/>
      <c r="N3" s="445"/>
      <c r="O3" s="445"/>
      <c r="P3" s="445"/>
      <c r="Q3" s="445"/>
      <c r="R3" s="445"/>
      <c r="S3" s="445"/>
      <c r="T3" s="445"/>
      <c r="U3" s="445"/>
    </row>
    <row r="4" spans="1:23" ht="12.75" customHeight="1" x14ac:dyDescent="0.2">
      <c r="A4" s="434"/>
      <c r="B4" s="434"/>
      <c r="C4" s="441"/>
      <c r="D4" s="132" t="s">
        <v>2</v>
      </c>
      <c r="E4" s="132" t="s">
        <v>3</v>
      </c>
      <c r="F4" s="132" t="s">
        <v>4</v>
      </c>
      <c r="G4" s="132" t="s">
        <v>5</v>
      </c>
      <c r="H4" s="132" t="s">
        <v>6</v>
      </c>
      <c r="I4" s="132" t="s">
        <v>7</v>
      </c>
      <c r="J4" s="132" t="s">
        <v>8</v>
      </c>
      <c r="K4" s="132" t="s">
        <v>9</v>
      </c>
      <c r="L4" s="132" t="s">
        <v>10</v>
      </c>
      <c r="M4" s="132" t="s">
        <v>11</v>
      </c>
      <c r="N4" s="132" t="s">
        <v>12</v>
      </c>
      <c r="O4" s="132" t="s">
        <v>13</v>
      </c>
      <c r="P4" s="132" t="s">
        <v>14</v>
      </c>
      <c r="Q4" s="132" t="s">
        <v>15</v>
      </c>
      <c r="R4" s="132" t="s">
        <v>16</v>
      </c>
      <c r="S4" s="132" t="s">
        <v>17</v>
      </c>
      <c r="T4" s="132" t="s">
        <v>18</v>
      </c>
      <c r="U4" s="132" t="s">
        <v>19</v>
      </c>
    </row>
    <row r="5" spans="1:23" ht="15" customHeight="1" x14ac:dyDescent="0.2">
      <c r="A5" s="468">
        <v>1</v>
      </c>
      <c r="B5" s="18" t="s">
        <v>0</v>
      </c>
      <c r="C5" s="19">
        <v>20996</v>
      </c>
      <c r="D5" s="20">
        <v>197</v>
      </c>
      <c r="E5" s="20">
        <v>1117</v>
      </c>
      <c r="F5" s="20">
        <v>2039</v>
      </c>
      <c r="G5" s="20">
        <v>3073</v>
      </c>
      <c r="H5" s="20">
        <v>2129</v>
      </c>
      <c r="I5" s="20">
        <v>1641</v>
      </c>
      <c r="J5" s="20">
        <v>1555</v>
      </c>
      <c r="K5" s="20">
        <v>1483</v>
      </c>
      <c r="L5" s="20">
        <v>1511</v>
      </c>
      <c r="M5" s="20">
        <v>1377</v>
      </c>
      <c r="N5" s="20">
        <v>1111</v>
      </c>
      <c r="O5" s="20">
        <v>846</v>
      </c>
      <c r="P5" s="20">
        <v>639</v>
      </c>
      <c r="Q5" s="20">
        <v>473</v>
      </c>
      <c r="R5" s="20">
        <v>418</v>
      </c>
      <c r="S5" s="20">
        <v>444</v>
      </c>
      <c r="T5" s="20">
        <v>407</v>
      </c>
      <c r="U5" s="20">
        <v>536</v>
      </c>
    </row>
    <row r="6" spans="1:23" ht="15" customHeight="1" x14ac:dyDescent="0.2">
      <c r="A6" s="468"/>
      <c r="B6" s="18" t="s">
        <v>20</v>
      </c>
      <c r="C6" s="19">
        <v>10131</v>
      </c>
      <c r="D6" s="20">
        <v>136</v>
      </c>
      <c r="E6" s="20">
        <v>773</v>
      </c>
      <c r="F6" s="20">
        <v>972</v>
      </c>
      <c r="G6" s="20">
        <v>1296</v>
      </c>
      <c r="H6" s="20">
        <v>1162</v>
      </c>
      <c r="I6" s="20">
        <v>805</v>
      </c>
      <c r="J6" s="20">
        <v>743</v>
      </c>
      <c r="K6" s="20">
        <v>699</v>
      </c>
      <c r="L6" s="20">
        <v>704</v>
      </c>
      <c r="M6" s="20">
        <v>672</v>
      </c>
      <c r="N6" s="20">
        <v>551</v>
      </c>
      <c r="O6" s="20">
        <v>393</v>
      </c>
      <c r="P6" s="20">
        <v>295</v>
      </c>
      <c r="Q6" s="20">
        <v>220</v>
      </c>
      <c r="R6" s="20">
        <v>189</v>
      </c>
      <c r="S6" s="20">
        <v>189</v>
      </c>
      <c r="T6" s="20">
        <v>157</v>
      </c>
      <c r="U6" s="20">
        <v>175</v>
      </c>
    </row>
    <row r="7" spans="1:23" ht="15" customHeight="1" x14ac:dyDescent="0.2">
      <c r="A7" s="468"/>
      <c r="B7" s="18" t="s">
        <v>21</v>
      </c>
      <c r="C7" s="19">
        <v>10865</v>
      </c>
      <c r="D7" s="20">
        <v>61</v>
      </c>
      <c r="E7" s="20">
        <v>344</v>
      </c>
      <c r="F7" s="20">
        <v>1067</v>
      </c>
      <c r="G7" s="20">
        <v>1777</v>
      </c>
      <c r="H7" s="20">
        <v>967</v>
      </c>
      <c r="I7" s="20">
        <v>836</v>
      </c>
      <c r="J7" s="20">
        <v>812</v>
      </c>
      <c r="K7" s="20">
        <v>784</v>
      </c>
      <c r="L7" s="20">
        <v>807</v>
      </c>
      <c r="M7" s="20">
        <v>705</v>
      </c>
      <c r="N7" s="20">
        <v>560</v>
      </c>
      <c r="O7" s="20">
        <v>453</v>
      </c>
      <c r="P7" s="20">
        <v>344</v>
      </c>
      <c r="Q7" s="20">
        <v>253</v>
      </c>
      <c r="R7" s="20">
        <v>229</v>
      </c>
      <c r="S7" s="20">
        <v>255</v>
      </c>
      <c r="T7" s="20">
        <v>250</v>
      </c>
      <c r="U7" s="20">
        <v>361</v>
      </c>
    </row>
    <row r="8" spans="1:23" ht="15" customHeight="1" x14ac:dyDescent="0.2">
      <c r="A8" s="467">
        <v>2</v>
      </c>
      <c r="B8" s="131" t="s">
        <v>0</v>
      </c>
      <c r="C8" s="44">
        <v>25481</v>
      </c>
      <c r="D8" s="53">
        <v>220</v>
      </c>
      <c r="E8" s="53">
        <v>1124</v>
      </c>
      <c r="F8" s="53">
        <v>2250</v>
      </c>
      <c r="G8" s="53">
        <v>3382</v>
      </c>
      <c r="H8" s="53">
        <v>2712</v>
      </c>
      <c r="I8" s="53">
        <v>2189</v>
      </c>
      <c r="J8" s="53">
        <v>2052</v>
      </c>
      <c r="K8" s="53">
        <v>1941</v>
      </c>
      <c r="L8" s="53">
        <v>2019</v>
      </c>
      <c r="M8" s="53">
        <v>1736</v>
      </c>
      <c r="N8" s="53">
        <v>1495</v>
      </c>
      <c r="O8" s="53">
        <v>1051</v>
      </c>
      <c r="P8" s="53">
        <v>716</v>
      </c>
      <c r="Q8" s="53">
        <v>595</v>
      </c>
      <c r="R8" s="53">
        <v>519</v>
      </c>
      <c r="S8" s="53">
        <v>463</v>
      </c>
      <c r="T8" s="53">
        <v>473</v>
      </c>
      <c r="U8" s="53">
        <v>544</v>
      </c>
    </row>
    <row r="9" spans="1:23" ht="15" customHeight="1" x14ac:dyDescent="0.2">
      <c r="A9" s="467"/>
      <c r="B9" s="131" t="s">
        <v>20</v>
      </c>
      <c r="C9" s="44">
        <v>12621</v>
      </c>
      <c r="D9" s="53">
        <v>128</v>
      </c>
      <c r="E9" s="53">
        <v>781</v>
      </c>
      <c r="F9" s="53">
        <v>1074</v>
      </c>
      <c r="G9" s="53">
        <v>1530</v>
      </c>
      <c r="H9" s="53">
        <v>1449</v>
      </c>
      <c r="I9" s="53">
        <v>1137</v>
      </c>
      <c r="J9" s="53">
        <v>979</v>
      </c>
      <c r="K9" s="53">
        <v>942</v>
      </c>
      <c r="L9" s="53">
        <v>1022</v>
      </c>
      <c r="M9" s="53">
        <v>886</v>
      </c>
      <c r="N9" s="53">
        <v>762</v>
      </c>
      <c r="O9" s="53">
        <v>549</v>
      </c>
      <c r="P9" s="53">
        <v>362</v>
      </c>
      <c r="Q9" s="53">
        <v>240</v>
      </c>
      <c r="R9" s="53">
        <v>221</v>
      </c>
      <c r="S9" s="53">
        <v>175</v>
      </c>
      <c r="T9" s="53">
        <v>185</v>
      </c>
      <c r="U9" s="53">
        <v>199</v>
      </c>
    </row>
    <row r="10" spans="1:23" ht="15" customHeight="1" x14ac:dyDescent="0.2">
      <c r="A10" s="467"/>
      <c r="B10" s="131" t="s">
        <v>21</v>
      </c>
      <c r="C10" s="44">
        <v>12860</v>
      </c>
      <c r="D10" s="53">
        <v>92</v>
      </c>
      <c r="E10" s="53">
        <v>343</v>
      </c>
      <c r="F10" s="53">
        <v>1176</v>
      </c>
      <c r="G10" s="53">
        <v>1852</v>
      </c>
      <c r="H10" s="53">
        <v>1263</v>
      </c>
      <c r="I10" s="53">
        <v>1052</v>
      </c>
      <c r="J10" s="53">
        <v>1073</v>
      </c>
      <c r="K10" s="53">
        <v>999</v>
      </c>
      <c r="L10" s="53">
        <v>997</v>
      </c>
      <c r="M10" s="53">
        <v>850</v>
      </c>
      <c r="N10" s="53">
        <v>733</v>
      </c>
      <c r="O10" s="53">
        <v>502</v>
      </c>
      <c r="P10" s="53">
        <v>354</v>
      </c>
      <c r="Q10" s="53">
        <v>355</v>
      </c>
      <c r="R10" s="53">
        <v>298</v>
      </c>
      <c r="S10" s="53">
        <v>288</v>
      </c>
      <c r="T10" s="53">
        <v>288</v>
      </c>
      <c r="U10" s="53">
        <v>345</v>
      </c>
    </row>
    <row r="11" spans="1:23" ht="15" customHeight="1" x14ac:dyDescent="0.2">
      <c r="A11" s="468">
        <v>3</v>
      </c>
      <c r="B11" s="18" t="s">
        <v>0</v>
      </c>
      <c r="C11" s="19">
        <v>35038</v>
      </c>
      <c r="D11" s="20">
        <v>299</v>
      </c>
      <c r="E11" s="20">
        <v>1515</v>
      </c>
      <c r="F11" s="20">
        <v>2872</v>
      </c>
      <c r="G11" s="20">
        <v>4440</v>
      </c>
      <c r="H11" s="20">
        <v>3729</v>
      </c>
      <c r="I11" s="20">
        <v>3215</v>
      </c>
      <c r="J11" s="20">
        <v>2897</v>
      </c>
      <c r="K11" s="20">
        <v>2782</v>
      </c>
      <c r="L11" s="20">
        <v>2833</v>
      </c>
      <c r="M11" s="20">
        <v>2492</v>
      </c>
      <c r="N11" s="20">
        <v>2083</v>
      </c>
      <c r="O11" s="20">
        <v>1450</v>
      </c>
      <c r="P11" s="20">
        <v>1055</v>
      </c>
      <c r="Q11" s="20">
        <v>789</v>
      </c>
      <c r="R11" s="20">
        <v>664</v>
      </c>
      <c r="S11" s="20">
        <v>611</v>
      </c>
      <c r="T11" s="20">
        <v>629</v>
      </c>
      <c r="U11" s="20">
        <v>683</v>
      </c>
    </row>
    <row r="12" spans="1:23" ht="15" customHeight="1" x14ac:dyDescent="0.2">
      <c r="A12" s="468"/>
      <c r="B12" s="18" t="s">
        <v>20</v>
      </c>
      <c r="C12" s="19">
        <v>18166</v>
      </c>
      <c r="D12" s="20">
        <v>199</v>
      </c>
      <c r="E12" s="20">
        <v>1058</v>
      </c>
      <c r="F12" s="20">
        <v>1447</v>
      </c>
      <c r="G12" s="20">
        <v>2136</v>
      </c>
      <c r="H12" s="20">
        <v>2037</v>
      </c>
      <c r="I12" s="20">
        <v>1712</v>
      </c>
      <c r="J12" s="20">
        <v>1502</v>
      </c>
      <c r="K12" s="20">
        <v>1472</v>
      </c>
      <c r="L12" s="20">
        <v>1504</v>
      </c>
      <c r="M12" s="20">
        <v>1361</v>
      </c>
      <c r="N12" s="20">
        <v>1074</v>
      </c>
      <c r="O12" s="20">
        <v>727</v>
      </c>
      <c r="P12" s="20">
        <v>514</v>
      </c>
      <c r="Q12" s="20">
        <v>351</v>
      </c>
      <c r="R12" s="20">
        <v>278</v>
      </c>
      <c r="S12" s="20">
        <v>260</v>
      </c>
      <c r="T12" s="20">
        <v>261</v>
      </c>
      <c r="U12" s="20">
        <v>273</v>
      </c>
    </row>
    <row r="13" spans="1:23" ht="15" customHeight="1" x14ac:dyDescent="0.2">
      <c r="A13" s="468"/>
      <c r="B13" s="18" t="s">
        <v>21</v>
      </c>
      <c r="C13" s="19">
        <v>16872</v>
      </c>
      <c r="D13" s="20">
        <v>100</v>
      </c>
      <c r="E13" s="20">
        <v>457</v>
      </c>
      <c r="F13" s="20">
        <v>1425</v>
      </c>
      <c r="G13" s="20">
        <v>2304</v>
      </c>
      <c r="H13" s="20">
        <v>1692</v>
      </c>
      <c r="I13" s="20">
        <v>1503</v>
      </c>
      <c r="J13" s="20">
        <v>1395</v>
      </c>
      <c r="K13" s="20">
        <v>1310</v>
      </c>
      <c r="L13" s="20">
        <v>1329</v>
      </c>
      <c r="M13" s="20">
        <v>1131</v>
      </c>
      <c r="N13" s="20">
        <v>1009</v>
      </c>
      <c r="O13" s="20">
        <v>723</v>
      </c>
      <c r="P13" s="20">
        <v>541</v>
      </c>
      <c r="Q13" s="20">
        <v>438</v>
      </c>
      <c r="R13" s="20">
        <v>386</v>
      </c>
      <c r="S13" s="20">
        <v>351</v>
      </c>
      <c r="T13" s="20">
        <v>368</v>
      </c>
      <c r="U13" s="20">
        <v>410</v>
      </c>
    </row>
    <row r="14" spans="1:23" ht="15" customHeight="1" x14ac:dyDescent="0.2">
      <c r="A14" s="467">
        <v>4</v>
      </c>
      <c r="B14" s="131" t="s">
        <v>0</v>
      </c>
      <c r="C14" s="44">
        <v>47907</v>
      </c>
      <c r="D14" s="53">
        <v>368</v>
      </c>
      <c r="E14" s="53">
        <v>1768</v>
      </c>
      <c r="F14" s="53">
        <v>3636</v>
      </c>
      <c r="G14" s="53">
        <v>5868</v>
      </c>
      <c r="H14" s="53">
        <v>5361</v>
      </c>
      <c r="I14" s="53">
        <v>4625</v>
      </c>
      <c r="J14" s="53">
        <v>4152</v>
      </c>
      <c r="K14" s="53">
        <v>3951</v>
      </c>
      <c r="L14" s="53">
        <v>4215</v>
      </c>
      <c r="M14" s="53">
        <v>3567</v>
      </c>
      <c r="N14" s="53">
        <v>3064</v>
      </c>
      <c r="O14" s="53">
        <v>2089</v>
      </c>
      <c r="P14" s="53">
        <v>1348</v>
      </c>
      <c r="Q14" s="53">
        <v>999</v>
      </c>
      <c r="R14" s="53">
        <v>752</v>
      </c>
      <c r="S14" s="53">
        <v>683</v>
      </c>
      <c r="T14" s="53">
        <v>681</v>
      </c>
      <c r="U14" s="53">
        <v>780</v>
      </c>
    </row>
    <row r="15" spans="1:23" ht="15" customHeight="1" x14ac:dyDescent="0.2">
      <c r="A15" s="467"/>
      <c r="B15" s="131" t="s">
        <v>20</v>
      </c>
      <c r="C15" s="44">
        <v>25672</v>
      </c>
      <c r="D15" s="53">
        <v>233</v>
      </c>
      <c r="E15" s="53">
        <v>1251</v>
      </c>
      <c r="F15" s="53">
        <v>1841</v>
      </c>
      <c r="G15" s="53">
        <v>2883</v>
      </c>
      <c r="H15" s="53">
        <v>3002</v>
      </c>
      <c r="I15" s="53">
        <v>2613</v>
      </c>
      <c r="J15" s="53">
        <v>2291</v>
      </c>
      <c r="K15" s="53">
        <v>2227</v>
      </c>
      <c r="L15" s="53">
        <v>2364</v>
      </c>
      <c r="M15" s="53">
        <v>1946</v>
      </c>
      <c r="N15" s="53">
        <v>1630</v>
      </c>
      <c r="O15" s="53">
        <v>1091</v>
      </c>
      <c r="P15" s="53">
        <v>653</v>
      </c>
      <c r="Q15" s="53">
        <v>443</v>
      </c>
      <c r="R15" s="53">
        <v>342</v>
      </c>
      <c r="S15" s="53">
        <v>314</v>
      </c>
      <c r="T15" s="53">
        <v>255</v>
      </c>
      <c r="U15" s="53">
        <v>293</v>
      </c>
    </row>
    <row r="16" spans="1:23" ht="15" customHeight="1" x14ac:dyDescent="0.2">
      <c r="A16" s="467"/>
      <c r="B16" s="131" t="s">
        <v>21</v>
      </c>
      <c r="C16" s="44">
        <v>22235</v>
      </c>
      <c r="D16" s="53">
        <v>135</v>
      </c>
      <c r="E16" s="53">
        <v>517</v>
      </c>
      <c r="F16" s="53">
        <v>1795</v>
      </c>
      <c r="G16" s="53">
        <v>2985</v>
      </c>
      <c r="H16" s="53">
        <v>2359</v>
      </c>
      <c r="I16" s="53">
        <v>2012</v>
      </c>
      <c r="J16" s="53">
        <v>1861</v>
      </c>
      <c r="K16" s="53">
        <v>1724</v>
      </c>
      <c r="L16" s="53">
        <v>1851</v>
      </c>
      <c r="M16" s="53">
        <v>1621</v>
      </c>
      <c r="N16" s="53">
        <v>1434</v>
      </c>
      <c r="O16" s="53">
        <v>998</v>
      </c>
      <c r="P16" s="53">
        <v>695</v>
      </c>
      <c r="Q16" s="53">
        <v>556</v>
      </c>
      <c r="R16" s="53">
        <v>410</v>
      </c>
      <c r="S16" s="53">
        <v>369</v>
      </c>
      <c r="T16" s="53">
        <v>426</v>
      </c>
      <c r="U16" s="53">
        <v>487</v>
      </c>
    </row>
    <row r="17" spans="1:22" ht="15" customHeight="1" x14ac:dyDescent="0.2">
      <c r="A17" s="468">
        <v>5</v>
      </c>
      <c r="B17" s="18" t="s">
        <v>0</v>
      </c>
      <c r="C17" s="19">
        <v>56183</v>
      </c>
      <c r="D17" s="20">
        <v>450</v>
      </c>
      <c r="E17" s="20">
        <v>1893</v>
      </c>
      <c r="F17" s="20">
        <v>4817</v>
      </c>
      <c r="G17" s="20">
        <v>7157</v>
      </c>
      <c r="H17" s="20">
        <v>6755</v>
      </c>
      <c r="I17" s="20">
        <v>5751</v>
      </c>
      <c r="J17" s="20">
        <v>4978</v>
      </c>
      <c r="K17" s="20">
        <v>4684</v>
      </c>
      <c r="L17" s="20">
        <v>4927</v>
      </c>
      <c r="M17" s="20">
        <v>4127</v>
      </c>
      <c r="N17" s="20">
        <v>3421</v>
      </c>
      <c r="O17" s="20">
        <v>2262</v>
      </c>
      <c r="P17" s="20">
        <v>1448</v>
      </c>
      <c r="Q17" s="20">
        <v>962</v>
      </c>
      <c r="R17" s="20">
        <v>797</v>
      </c>
      <c r="S17" s="20">
        <v>654</v>
      </c>
      <c r="T17" s="20">
        <v>564</v>
      </c>
      <c r="U17" s="20">
        <v>536</v>
      </c>
    </row>
    <row r="18" spans="1:22" ht="15" customHeight="1" x14ac:dyDescent="0.2">
      <c r="A18" s="468"/>
      <c r="B18" s="18" t="s">
        <v>20</v>
      </c>
      <c r="C18" s="19">
        <v>31419</v>
      </c>
      <c r="D18" s="20">
        <v>295</v>
      </c>
      <c r="E18" s="20">
        <v>1354</v>
      </c>
      <c r="F18" s="20">
        <v>2517</v>
      </c>
      <c r="G18" s="20">
        <v>3775</v>
      </c>
      <c r="H18" s="20">
        <v>3908</v>
      </c>
      <c r="I18" s="20">
        <v>3301</v>
      </c>
      <c r="J18" s="20">
        <v>2896</v>
      </c>
      <c r="K18" s="20">
        <v>2745</v>
      </c>
      <c r="L18" s="20">
        <v>2864</v>
      </c>
      <c r="M18" s="20">
        <v>2358</v>
      </c>
      <c r="N18" s="20">
        <v>1863</v>
      </c>
      <c r="O18" s="20">
        <v>1221</v>
      </c>
      <c r="P18" s="20">
        <v>766</v>
      </c>
      <c r="Q18" s="20">
        <v>462</v>
      </c>
      <c r="R18" s="20">
        <v>368</v>
      </c>
      <c r="S18" s="20">
        <v>288</v>
      </c>
      <c r="T18" s="20">
        <v>239</v>
      </c>
      <c r="U18" s="20">
        <v>199</v>
      </c>
    </row>
    <row r="19" spans="1:22" ht="15" customHeight="1" x14ac:dyDescent="0.2">
      <c r="A19" s="468"/>
      <c r="B19" s="18" t="s">
        <v>21</v>
      </c>
      <c r="C19" s="19">
        <v>24764</v>
      </c>
      <c r="D19" s="20">
        <v>155</v>
      </c>
      <c r="E19" s="20">
        <v>539</v>
      </c>
      <c r="F19" s="20">
        <v>2300</v>
      </c>
      <c r="G19" s="20">
        <v>3382</v>
      </c>
      <c r="H19" s="20">
        <v>2847</v>
      </c>
      <c r="I19" s="20">
        <v>2450</v>
      </c>
      <c r="J19" s="20">
        <v>2082</v>
      </c>
      <c r="K19" s="20">
        <v>1939</v>
      </c>
      <c r="L19" s="20">
        <v>2063</v>
      </c>
      <c r="M19" s="20">
        <v>1769</v>
      </c>
      <c r="N19" s="20">
        <v>1558</v>
      </c>
      <c r="O19" s="20">
        <v>1041</v>
      </c>
      <c r="P19" s="20">
        <v>682</v>
      </c>
      <c r="Q19" s="20">
        <v>500</v>
      </c>
      <c r="R19" s="20">
        <v>429</v>
      </c>
      <c r="S19" s="20">
        <v>366</v>
      </c>
      <c r="T19" s="20">
        <v>325</v>
      </c>
      <c r="U19" s="20">
        <v>337</v>
      </c>
    </row>
    <row r="20" spans="1:22" ht="15" customHeight="1" x14ac:dyDescent="0.2">
      <c r="A20" s="467" t="s">
        <v>259</v>
      </c>
      <c r="B20" s="131" t="s">
        <v>0</v>
      </c>
      <c r="C20" s="53">
        <v>1609</v>
      </c>
      <c r="D20" s="53">
        <v>5</v>
      </c>
      <c r="E20" s="53">
        <v>32</v>
      </c>
      <c r="F20" s="53">
        <v>62</v>
      </c>
      <c r="G20" s="53">
        <v>172</v>
      </c>
      <c r="H20" s="53">
        <v>242</v>
      </c>
      <c r="I20" s="53">
        <v>181</v>
      </c>
      <c r="J20" s="53">
        <v>168</v>
      </c>
      <c r="K20" s="53">
        <v>142</v>
      </c>
      <c r="L20" s="53">
        <v>156</v>
      </c>
      <c r="M20" s="53">
        <v>138</v>
      </c>
      <c r="N20" s="53">
        <v>112</v>
      </c>
      <c r="O20" s="53">
        <v>71</v>
      </c>
      <c r="P20" s="53">
        <v>39</v>
      </c>
      <c r="Q20" s="53">
        <v>27</v>
      </c>
      <c r="R20" s="53">
        <v>17</v>
      </c>
      <c r="S20" s="53">
        <v>10</v>
      </c>
      <c r="T20" s="53">
        <v>17</v>
      </c>
      <c r="U20" s="53">
        <v>18</v>
      </c>
    </row>
    <row r="21" spans="1:22" ht="15" customHeight="1" x14ac:dyDescent="0.2">
      <c r="A21" s="467"/>
      <c r="B21" s="131" t="s">
        <v>20</v>
      </c>
      <c r="C21" s="53">
        <v>931</v>
      </c>
      <c r="D21" s="53">
        <v>5</v>
      </c>
      <c r="E21" s="53">
        <v>19</v>
      </c>
      <c r="F21" s="53">
        <v>32</v>
      </c>
      <c r="G21" s="53">
        <v>92</v>
      </c>
      <c r="H21" s="53">
        <v>137</v>
      </c>
      <c r="I21" s="53">
        <v>102</v>
      </c>
      <c r="J21" s="53">
        <v>101</v>
      </c>
      <c r="K21" s="53">
        <v>90</v>
      </c>
      <c r="L21" s="53">
        <v>112</v>
      </c>
      <c r="M21" s="53">
        <v>83</v>
      </c>
      <c r="N21" s="53">
        <v>67</v>
      </c>
      <c r="O21" s="53">
        <v>37</v>
      </c>
      <c r="P21" s="53">
        <v>19</v>
      </c>
      <c r="Q21" s="53">
        <v>6</v>
      </c>
      <c r="R21" s="53">
        <v>10</v>
      </c>
      <c r="S21" s="53">
        <v>6</v>
      </c>
      <c r="T21" s="53">
        <v>6</v>
      </c>
      <c r="U21" s="53">
        <v>7</v>
      </c>
    </row>
    <row r="22" spans="1:22" ht="15" customHeight="1" x14ac:dyDescent="0.2">
      <c r="A22" s="467"/>
      <c r="B22" s="131" t="s">
        <v>21</v>
      </c>
      <c r="C22" s="53">
        <v>678</v>
      </c>
      <c r="D22" s="53">
        <v>0</v>
      </c>
      <c r="E22" s="53">
        <v>13</v>
      </c>
      <c r="F22" s="53">
        <v>30</v>
      </c>
      <c r="G22" s="53">
        <v>80</v>
      </c>
      <c r="H22" s="53">
        <v>105</v>
      </c>
      <c r="I22" s="53">
        <v>79</v>
      </c>
      <c r="J22" s="53">
        <v>67</v>
      </c>
      <c r="K22" s="53">
        <v>52</v>
      </c>
      <c r="L22" s="53">
        <v>44</v>
      </c>
      <c r="M22" s="53">
        <v>55</v>
      </c>
      <c r="N22" s="53">
        <v>45</v>
      </c>
      <c r="O22" s="53">
        <v>34</v>
      </c>
      <c r="P22" s="53">
        <v>20</v>
      </c>
      <c r="Q22" s="53">
        <v>21</v>
      </c>
      <c r="R22" s="53">
        <v>7</v>
      </c>
      <c r="S22" s="53">
        <v>4</v>
      </c>
      <c r="T22" s="53">
        <v>11</v>
      </c>
      <c r="U22" s="53">
        <v>11</v>
      </c>
    </row>
    <row r="23" spans="1:22" ht="15" customHeight="1" x14ac:dyDescent="0.2">
      <c r="A23" s="484" t="s">
        <v>261</v>
      </c>
      <c r="B23" s="135" t="s">
        <v>0</v>
      </c>
      <c r="C23" s="148">
        <v>158158</v>
      </c>
      <c r="D23" s="147">
        <v>1415</v>
      </c>
      <c r="E23" s="147">
        <v>6764</v>
      </c>
      <c r="F23" s="148">
        <v>14041</v>
      </c>
      <c r="G23" s="148">
        <v>20401</v>
      </c>
      <c r="H23" s="148">
        <v>16614</v>
      </c>
      <c r="I23" s="148">
        <v>14168</v>
      </c>
      <c r="J23" s="148">
        <v>12932</v>
      </c>
      <c r="K23" s="148">
        <v>12345</v>
      </c>
      <c r="L23" s="148">
        <v>13133</v>
      </c>
      <c r="M23" s="148">
        <v>11307</v>
      </c>
      <c r="N23" s="147">
        <v>9707</v>
      </c>
      <c r="O23" s="147">
        <v>6760</v>
      </c>
      <c r="P23" s="147">
        <v>4636</v>
      </c>
      <c r="Q23" s="147">
        <v>3434</v>
      </c>
      <c r="R23" s="147">
        <v>2817</v>
      </c>
      <c r="S23" s="147">
        <v>2559</v>
      </c>
      <c r="T23" s="147">
        <v>2417</v>
      </c>
      <c r="U23" s="147">
        <v>2708</v>
      </c>
    </row>
    <row r="24" spans="1:22" ht="15" customHeight="1" x14ac:dyDescent="0.2">
      <c r="A24" s="468"/>
      <c r="B24" s="130" t="s">
        <v>20</v>
      </c>
      <c r="C24" s="19">
        <v>83267</v>
      </c>
      <c r="D24" s="20">
        <v>920</v>
      </c>
      <c r="E24" s="20">
        <v>4730</v>
      </c>
      <c r="F24" s="20">
        <v>7135</v>
      </c>
      <c r="G24" s="19">
        <v>10001</v>
      </c>
      <c r="H24" s="20">
        <v>9345</v>
      </c>
      <c r="I24" s="20">
        <v>7750</v>
      </c>
      <c r="J24" s="20">
        <v>6855</v>
      </c>
      <c r="K24" s="20">
        <v>6651</v>
      </c>
      <c r="L24" s="20">
        <v>7071</v>
      </c>
      <c r="M24" s="20">
        <v>6088</v>
      </c>
      <c r="N24" s="20">
        <v>5071</v>
      </c>
      <c r="O24" s="20">
        <v>3507</v>
      </c>
      <c r="P24" s="20">
        <v>2308</v>
      </c>
      <c r="Q24" s="20">
        <v>1546</v>
      </c>
      <c r="R24" s="20">
        <v>1247</v>
      </c>
      <c r="S24" s="20">
        <v>1091</v>
      </c>
      <c r="T24" s="20">
        <v>961</v>
      </c>
      <c r="U24" s="20">
        <v>990</v>
      </c>
    </row>
    <row r="25" spans="1:22" ht="15" customHeight="1" x14ac:dyDescent="0.2">
      <c r="A25" s="468"/>
      <c r="B25" s="130" t="s">
        <v>21</v>
      </c>
      <c r="C25" s="19">
        <v>74891</v>
      </c>
      <c r="D25" s="20">
        <v>495</v>
      </c>
      <c r="E25" s="20">
        <v>2034</v>
      </c>
      <c r="F25" s="20">
        <v>6906</v>
      </c>
      <c r="G25" s="19">
        <v>10400</v>
      </c>
      <c r="H25" s="20">
        <v>7269</v>
      </c>
      <c r="I25" s="20">
        <v>6418</v>
      </c>
      <c r="J25" s="20">
        <v>6077</v>
      </c>
      <c r="K25" s="20">
        <v>5694</v>
      </c>
      <c r="L25" s="20">
        <v>6062</v>
      </c>
      <c r="M25" s="20">
        <v>5219</v>
      </c>
      <c r="N25" s="20">
        <v>4636</v>
      </c>
      <c r="O25" s="20">
        <v>3253</v>
      </c>
      <c r="P25" s="20">
        <v>2328</v>
      </c>
      <c r="Q25" s="20">
        <v>1888</v>
      </c>
      <c r="R25" s="20">
        <v>1570</v>
      </c>
      <c r="S25" s="20">
        <v>1468</v>
      </c>
      <c r="T25" s="20">
        <v>1456</v>
      </c>
      <c r="U25" s="20">
        <v>1718</v>
      </c>
    </row>
    <row r="26" spans="1:22" ht="12.75" customHeight="1" x14ac:dyDescent="0.2">
      <c r="A26" s="23" t="s">
        <v>459</v>
      </c>
      <c r="B26" s="23"/>
      <c r="C26" s="38"/>
      <c r="D26" s="38"/>
      <c r="E26" s="38"/>
      <c r="F26" s="38"/>
      <c r="G26" s="38"/>
      <c r="H26" s="38"/>
      <c r="I26" s="38"/>
      <c r="J26" s="38"/>
      <c r="K26" s="38"/>
      <c r="L26" s="38"/>
      <c r="M26" s="38"/>
      <c r="N26" s="38"/>
      <c r="O26" s="38"/>
      <c r="P26" s="38"/>
      <c r="Q26" s="38"/>
      <c r="R26" s="38"/>
      <c r="S26" s="38"/>
      <c r="T26" s="38"/>
      <c r="U26" s="38"/>
    </row>
    <row r="27" spans="1:22" ht="24.95" customHeight="1" x14ac:dyDescent="0.2">
      <c r="A27" s="443" t="s">
        <v>800</v>
      </c>
      <c r="B27" s="443"/>
      <c r="C27" s="443"/>
      <c r="D27" s="443"/>
      <c r="E27" s="443"/>
      <c r="F27" s="443"/>
      <c r="G27" s="443"/>
      <c r="H27" s="443"/>
      <c r="I27" s="443"/>
      <c r="J27" s="443"/>
      <c r="K27" s="443"/>
      <c r="L27" s="443"/>
      <c r="M27" s="443"/>
      <c r="N27" s="443"/>
      <c r="O27" s="443"/>
      <c r="P27" s="443"/>
      <c r="Q27" s="443"/>
      <c r="R27" s="443"/>
      <c r="S27" s="443"/>
      <c r="T27" s="443"/>
      <c r="U27" s="443"/>
    </row>
    <row r="28" spans="1:22" ht="24.75" customHeight="1" x14ac:dyDescent="0.25">
      <c r="A28" s="442" t="s">
        <v>722</v>
      </c>
      <c r="B28" s="428"/>
      <c r="C28" s="428"/>
      <c r="D28" s="428"/>
      <c r="E28" s="428"/>
      <c r="F28" s="428"/>
      <c r="G28" s="428"/>
      <c r="H28" s="428"/>
      <c r="I28" s="428"/>
      <c r="J28" s="428"/>
      <c r="K28" s="428"/>
      <c r="L28" s="428"/>
      <c r="M28" s="428"/>
      <c r="N28" s="428"/>
      <c r="O28" s="428"/>
      <c r="P28" s="428"/>
      <c r="Q28" s="210"/>
      <c r="R28" s="210"/>
      <c r="S28" s="210"/>
      <c r="T28" s="210"/>
      <c r="U28" s="210"/>
    </row>
    <row r="29" spans="1:22" ht="12.75" customHeight="1" x14ac:dyDescent="0.25">
      <c r="A29" s="1"/>
      <c r="B29" s="1"/>
      <c r="C29"/>
      <c r="D29"/>
      <c r="E29"/>
      <c r="F29"/>
      <c r="G29"/>
      <c r="H29"/>
      <c r="I29"/>
      <c r="J29"/>
      <c r="K29"/>
      <c r="L29"/>
      <c r="M29"/>
      <c r="N29"/>
      <c r="O29"/>
      <c r="P29"/>
      <c r="Q29"/>
      <c r="R29"/>
      <c r="S29"/>
      <c r="T29"/>
      <c r="U29"/>
    </row>
    <row r="30" spans="1:22" ht="12.75" customHeight="1" x14ac:dyDescent="0.2">
      <c r="A30" s="15" t="s">
        <v>723</v>
      </c>
      <c r="C30" s="16"/>
      <c r="D30" s="16"/>
      <c r="E30" s="16"/>
      <c r="F30" s="16"/>
      <c r="G30" s="16"/>
      <c r="H30" s="16"/>
      <c r="I30" s="16"/>
      <c r="J30" s="16"/>
      <c r="K30" s="16"/>
      <c r="L30" s="16"/>
      <c r="M30" s="16"/>
      <c r="N30" s="16"/>
      <c r="O30" s="16"/>
      <c r="P30" s="16"/>
      <c r="Q30" s="16"/>
      <c r="R30" s="16"/>
      <c r="S30" s="16"/>
      <c r="T30" s="16"/>
    </row>
    <row r="32" spans="1:22" ht="12.75" customHeight="1" x14ac:dyDescent="0.2">
      <c r="A32" s="433" t="s">
        <v>397</v>
      </c>
      <c r="B32" s="433" t="s">
        <v>26</v>
      </c>
      <c r="C32" s="429" t="s">
        <v>28</v>
      </c>
      <c r="D32" s="445" t="s">
        <v>1</v>
      </c>
      <c r="E32" s="445"/>
      <c r="F32" s="445"/>
      <c r="G32" s="445"/>
      <c r="H32" s="445"/>
      <c r="I32" s="445"/>
      <c r="J32" s="445"/>
      <c r="K32" s="445"/>
      <c r="L32" s="445"/>
      <c r="M32" s="445"/>
      <c r="N32" s="445"/>
      <c r="O32" s="445"/>
      <c r="P32" s="445"/>
      <c r="Q32" s="445"/>
      <c r="R32" s="445"/>
      <c r="S32" s="445"/>
      <c r="T32" s="445"/>
      <c r="U32" s="445"/>
      <c r="V32" s="435" t="s">
        <v>29</v>
      </c>
    </row>
    <row r="33" spans="1:23" ht="12.75" customHeight="1" x14ac:dyDescent="0.2">
      <c r="A33" s="434"/>
      <c r="B33" s="434"/>
      <c r="C33" s="441"/>
      <c r="D33" s="132" t="s">
        <v>2</v>
      </c>
      <c r="E33" s="132" t="s">
        <v>3</v>
      </c>
      <c r="F33" s="132" t="s">
        <v>4</v>
      </c>
      <c r="G33" s="132" t="s">
        <v>5</v>
      </c>
      <c r="H33" s="132" t="s">
        <v>6</v>
      </c>
      <c r="I33" s="132" t="s">
        <v>7</v>
      </c>
      <c r="J33" s="132" t="s">
        <v>8</v>
      </c>
      <c r="K33" s="132" t="s">
        <v>9</v>
      </c>
      <c r="L33" s="132" t="s">
        <v>10</v>
      </c>
      <c r="M33" s="132" t="s">
        <v>11</v>
      </c>
      <c r="N33" s="132" t="s">
        <v>12</v>
      </c>
      <c r="O33" s="132" t="s">
        <v>13</v>
      </c>
      <c r="P33" s="132" t="s">
        <v>14</v>
      </c>
      <c r="Q33" s="132" t="s">
        <v>15</v>
      </c>
      <c r="R33" s="132" t="s">
        <v>16</v>
      </c>
      <c r="S33" s="132" t="s">
        <v>17</v>
      </c>
      <c r="T33" s="132" t="s">
        <v>18</v>
      </c>
      <c r="U33" s="132" t="s">
        <v>19</v>
      </c>
      <c r="V33" s="440"/>
      <c r="W33" s="107"/>
    </row>
    <row r="34" spans="1:23" ht="15" customHeight="1" x14ac:dyDescent="0.2">
      <c r="A34" s="468">
        <v>1</v>
      </c>
      <c r="B34" s="130" t="s">
        <v>0</v>
      </c>
      <c r="C34" s="21">
        <v>2271.1999999999998</v>
      </c>
      <c r="D34" s="21">
        <v>340</v>
      </c>
      <c r="E34" s="21">
        <v>1768.1</v>
      </c>
      <c r="F34" s="21">
        <v>3237.7</v>
      </c>
      <c r="G34" s="21">
        <v>5084.3</v>
      </c>
      <c r="H34" s="21">
        <v>4637.1000000000004</v>
      </c>
      <c r="I34" s="21">
        <v>3983.6</v>
      </c>
      <c r="J34" s="21">
        <v>3144.3</v>
      </c>
      <c r="K34" s="21">
        <v>2515</v>
      </c>
      <c r="L34" s="21">
        <v>2033.4</v>
      </c>
      <c r="M34" s="21">
        <v>1801.2</v>
      </c>
      <c r="N34" s="21">
        <v>1394.6</v>
      </c>
      <c r="O34" s="21">
        <v>1205.9000000000001</v>
      </c>
      <c r="P34" s="21">
        <v>1101.8</v>
      </c>
      <c r="Q34" s="21">
        <v>1008.2</v>
      </c>
      <c r="R34" s="21">
        <v>1321.7</v>
      </c>
      <c r="S34" s="21">
        <v>2112.5</v>
      </c>
      <c r="T34" s="21">
        <v>2865.2</v>
      </c>
      <c r="U34" s="21">
        <v>4453.5</v>
      </c>
      <c r="V34" s="52">
        <v>2567.1999999999998</v>
      </c>
    </row>
    <row r="35" spans="1:23" ht="15" customHeight="1" x14ac:dyDescent="0.2">
      <c r="A35" s="468"/>
      <c r="B35" s="130" t="s">
        <v>20</v>
      </c>
      <c r="C35" s="21">
        <v>2214.5</v>
      </c>
      <c r="D35" s="21">
        <v>459.6</v>
      </c>
      <c r="E35" s="21">
        <v>2390.8000000000002</v>
      </c>
      <c r="F35" s="21">
        <v>3028.9</v>
      </c>
      <c r="G35" s="21">
        <v>4091.1</v>
      </c>
      <c r="H35" s="21">
        <v>4734.7</v>
      </c>
      <c r="I35" s="21">
        <v>3933</v>
      </c>
      <c r="J35" s="21">
        <v>3236.1</v>
      </c>
      <c r="K35" s="21">
        <v>2545.6999999999998</v>
      </c>
      <c r="L35" s="21">
        <v>2004.7</v>
      </c>
      <c r="M35" s="21">
        <v>1829.8</v>
      </c>
      <c r="N35" s="21">
        <v>1413.3</v>
      </c>
      <c r="O35" s="21">
        <v>1130.5</v>
      </c>
      <c r="P35" s="21">
        <v>1011.5</v>
      </c>
      <c r="Q35" s="21">
        <v>930.3</v>
      </c>
      <c r="R35" s="21">
        <v>1181.3</v>
      </c>
      <c r="S35" s="21">
        <v>1813.6</v>
      </c>
      <c r="T35" s="21">
        <v>2335.9</v>
      </c>
      <c r="U35" s="21">
        <v>3631.8</v>
      </c>
      <c r="V35" s="52">
        <v>2517.1</v>
      </c>
    </row>
    <row r="36" spans="1:23" ht="15" customHeight="1" x14ac:dyDescent="0.2">
      <c r="A36" s="468"/>
      <c r="B36" s="130" t="s">
        <v>21</v>
      </c>
      <c r="C36" s="21">
        <v>2326.8000000000002</v>
      </c>
      <c r="D36" s="21">
        <v>215.1</v>
      </c>
      <c r="E36" s="21">
        <v>1115.4000000000001</v>
      </c>
      <c r="F36" s="21">
        <v>3454.6</v>
      </c>
      <c r="G36" s="21">
        <v>6178.3</v>
      </c>
      <c r="H36" s="21">
        <v>4525.1000000000004</v>
      </c>
      <c r="I36" s="21">
        <v>4033.7</v>
      </c>
      <c r="J36" s="21">
        <v>3064.7</v>
      </c>
      <c r="K36" s="21">
        <v>2488.3000000000002</v>
      </c>
      <c r="L36" s="21">
        <v>2059.1</v>
      </c>
      <c r="M36" s="21">
        <v>1774.8</v>
      </c>
      <c r="N36" s="21">
        <v>1376.7</v>
      </c>
      <c r="O36" s="21">
        <v>1279.9000000000001</v>
      </c>
      <c r="P36" s="21">
        <v>1193.2</v>
      </c>
      <c r="Q36" s="21">
        <v>1087.4000000000001</v>
      </c>
      <c r="R36" s="21">
        <v>1465.6</v>
      </c>
      <c r="S36" s="21">
        <v>2406.5</v>
      </c>
      <c r="T36" s="21">
        <v>3340.4</v>
      </c>
      <c r="U36" s="21">
        <v>5002.1000000000004</v>
      </c>
      <c r="V36" s="52">
        <v>2621.1999999999998</v>
      </c>
    </row>
    <row r="37" spans="1:23" ht="15" customHeight="1" x14ac:dyDescent="0.2">
      <c r="A37" s="467">
        <v>2</v>
      </c>
      <c r="B37" s="131" t="s">
        <v>0</v>
      </c>
      <c r="C37" s="45">
        <v>2801.4</v>
      </c>
      <c r="D37" s="45">
        <v>386.6</v>
      </c>
      <c r="E37" s="45">
        <v>1929.5</v>
      </c>
      <c r="F37" s="45">
        <v>3899.2</v>
      </c>
      <c r="G37" s="45">
        <v>5823.4</v>
      </c>
      <c r="H37" s="45">
        <v>4858.3999999999996</v>
      </c>
      <c r="I37" s="45">
        <v>3967.5</v>
      </c>
      <c r="J37" s="45">
        <v>3614.6</v>
      </c>
      <c r="K37" s="45">
        <v>3353.9</v>
      </c>
      <c r="L37" s="45">
        <v>2983.3</v>
      </c>
      <c r="M37" s="45">
        <v>2560</v>
      </c>
      <c r="N37" s="45">
        <v>2160.8000000000002</v>
      </c>
      <c r="O37" s="45">
        <v>1717.8</v>
      </c>
      <c r="P37" s="45">
        <v>1352.9</v>
      </c>
      <c r="Q37" s="45">
        <v>1298.3</v>
      </c>
      <c r="R37" s="45">
        <v>1572.4</v>
      </c>
      <c r="S37" s="45">
        <v>1997.3</v>
      </c>
      <c r="T37" s="45">
        <v>2843.9</v>
      </c>
      <c r="U37" s="45">
        <v>3494.7</v>
      </c>
      <c r="V37" s="114">
        <v>3005.7</v>
      </c>
    </row>
    <row r="38" spans="1:23" ht="15" customHeight="1" x14ac:dyDescent="0.2">
      <c r="A38" s="467"/>
      <c r="B38" s="131" t="s">
        <v>20</v>
      </c>
      <c r="C38" s="45">
        <v>2821.5</v>
      </c>
      <c r="D38" s="45">
        <v>439.8</v>
      </c>
      <c r="E38" s="45">
        <v>2622.2</v>
      </c>
      <c r="F38" s="45">
        <v>3598.7</v>
      </c>
      <c r="G38" s="45">
        <v>5008.5</v>
      </c>
      <c r="H38" s="45">
        <v>4959.3999999999996</v>
      </c>
      <c r="I38" s="45">
        <v>4173.2</v>
      </c>
      <c r="J38" s="45">
        <v>3585.1</v>
      </c>
      <c r="K38" s="45">
        <v>3419.4</v>
      </c>
      <c r="L38" s="45">
        <v>3198.1</v>
      </c>
      <c r="M38" s="45">
        <v>2695.1</v>
      </c>
      <c r="N38" s="45">
        <v>2285.1999999999998</v>
      </c>
      <c r="O38" s="45">
        <v>1837.5</v>
      </c>
      <c r="P38" s="45">
        <v>1395.8</v>
      </c>
      <c r="Q38" s="45">
        <v>1066.4000000000001</v>
      </c>
      <c r="R38" s="45">
        <v>1369.6</v>
      </c>
      <c r="S38" s="45">
        <v>1602.3</v>
      </c>
      <c r="T38" s="45">
        <v>2439</v>
      </c>
      <c r="U38" s="45">
        <v>3567.2</v>
      </c>
      <c r="V38" s="114">
        <v>3018.2</v>
      </c>
    </row>
    <row r="39" spans="1:23" ht="15" customHeight="1" x14ac:dyDescent="0.2">
      <c r="A39" s="467"/>
      <c r="B39" s="131" t="s">
        <v>21</v>
      </c>
      <c r="C39" s="45">
        <v>2782</v>
      </c>
      <c r="D39" s="45">
        <v>330.9</v>
      </c>
      <c r="E39" s="45">
        <v>1204.8</v>
      </c>
      <c r="F39" s="45">
        <v>4221</v>
      </c>
      <c r="G39" s="45">
        <v>6727.8</v>
      </c>
      <c r="H39" s="45">
        <v>4747.5</v>
      </c>
      <c r="I39" s="45">
        <v>3766.8</v>
      </c>
      <c r="J39" s="45">
        <v>3641.9</v>
      </c>
      <c r="K39" s="45">
        <v>3294.3</v>
      </c>
      <c r="L39" s="45">
        <v>2791.2</v>
      </c>
      <c r="M39" s="45">
        <v>2432.9</v>
      </c>
      <c r="N39" s="45">
        <v>2045.1</v>
      </c>
      <c r="O39" s="45">
        <v>1603.5</v>
      </c>
      <c r="P39" s="45">
        <v>1311.6</v>
      </c>
      <c r="Q39" s="45">
        <v>1522.1</v>
      </c>
      <c r="R39" s="45">
        <v>1766.4</v>
      </c>
      <c r="S39" s="45">
        <v>2349.1</v>
      </c>
      <c r="T39" s="45">
        <v>3183.4</v>
      </c>
      <c r="U39" s="45">
        <v>3454.1</v>
      </c>
      <c r="V39" s="114">
        <v>3000.6</v>
      </c>
    </row>
    <row r="40" spans="1:23" ht="15" customHeight="1" x14ac:dyDescent="0.2">
      <c r="A40" s="468">
        <v>3</v>
      </c>
      <c r="B40" s="130" t="s">
        <v>0</v>
      </c>
      <c r="C40" s="21">
        <v>3910.8</v>
      </c>
      <c r="D40" s="21">
        <v>527</v>
      </c>
      <c r="E40" s="21">
        <v>2728.8</v>
      </c>
      <c r="F40" s="21">
        <v>5238.1000000000004</v>
      </c>
      <c r="G40" s="21">
        <v>7629.3</v>
      </c>
      <c r="H40" s="21">
        <v>5695</v>
      </c>
      <c r="I40" s="21">
        <v>5088.5</v>
      </c>
      <c r="J40" s="21">
        <v>4926.5</v>
      </c>
      <c r="K40" s="21">
        <v>5041.7</v>
      </c>
      <c r="L40" s="21">
        <v>4590.5</v>
      </c>
      <c r="M40" s="21">
        <v>4097.7</v>
      </c>
      <c r="N40" s="21">
        <v>3386.1</v>
      </c>
      <c r="O40" s="21">
        <v>2644.7</v>
      </c>
      <c r="P40" s="21">
        <v>2133.5</v>
      </c>
      <c r="Q40" s="21">
        <v>1761.1</v>
      </c>
      <c r="R40" s="21">
        <v>1935.4</v>
      </c>
      <c r="S40" s="21">
        <v>2477.6</v>
      </c>
      <c r="T40" s="21">
        <v>3421.7</v>
      </c>
      <c r="U40" s="21">
        <v>3895</v>
      </c>
      <c r="V40" s="52">
        <v>4106.1000000000004</v>
      </c>
    </row>
    <row r="41" spans="1:23" ht="15" customHeight="1" x14ac:dyDescent="0.2">
      <c r="A41" s="468"/>
      <c r="B41" s="130" t="s">
        <v>20</v>
      </c>
      <c r="C41" s="21">
        <v>4142.2</v>
      </c>
      <c r="D41" s="21">
        <v>686.2</v>
      </c>
      <c r="E41" s="21">
        <v>3689.3</v>
      </c>
      <c r="F41" s="21">
        <v>5179.2</v>
      </c>
      <c r="G41" s="21">
        <v>7087</v>
      </c>
      <c r="H41" s="21">
        <v>6040.5</v>
      </c>
      <c r="I41" s="21">
        <v>5425.3</v>
      </c>
      <c r="J41" s="21">
        <v>5264.7</v>
      </c>
      <c r="K41" s="21">
        <v>5539.6</v>
      </c>
      <c r="L41" s="21">
        <v>5115.2</v>
      </c>
      <c r="M41" s="21">
        <v>4653.3</v>
      </c>
      <c r="N41" s="21">
        <v>3637.6</v>
      </c>
      <c r="O41" s="21">
        <v>2751</v>
      </c>
      <c r="P41" s="21">
        <v>2156.3000000000002</v>
      </c>
      <c r="Q41" s="21">
        <v>1613.6</v>
      </c>
      <c r="R41" s="21">
        <v>1686.8</v>
      </c>
      <c r="S41" s="21">
        <v>2284.6</v>
      </c>
      <c r="T41" s="21">
        <v>3276.6</v>
      </c>
      <c r="U41" s="21">
        <v>4267.6000000000004</v>
      </c>
      <c r="V41" s="52">
        <v>4344.6000000000004</v>
      </c>
    </row>
    <row r="42" spans="1:23" ht="15" customHeight="1" x14ac:dyDescent="0.2">
      <c r="A42" s="468"/>
      <c r="B42" s="130" t="s">
        <v>21</v>
      </c>
      <c r="C42" s="21">
        <v>3688.8</v>
      </c>
      <c r="D42" s="21">
        <v>360.6</v>
      </c>
      <c r="E42" s="21">
        <v>1702.5</v>
      </c>
      <c r="F42" s="21">
        <v>5299.3</v>
      </c>
      <c r="G42" s="21">
        <v>8212</v>
      </c>
      <c r="H42" s="21">
        <v>5328.1</v>
      </c>
      <c r="I42" s="21">
        <v>4752.5</v>
      </c>
      <c r="J42" s="21">
        <v>4607.7</v>
      </c>
      <c r="K42" s="21">
        <v>4579.2</v>
      </c>
      <c r="L42" s="21">
        <v>4113</v>
      </c>
      <c r="M42" s="21">
        <v>3582.9</v>
      </c>
      <c r="N42" s="21">
        <v>3154</v>
      </c>
      <c r="O42" s="21">
        <v>2545.8000000000002</v>
      </c>
      <c r="P42" s="21">
        <v>2112.3000000000002</v>
      </c>
      <c r="Q42" s="21">
        <v>1900.3</v>
      </c>
      <c r="R42" s="21">
        <v>2165.3000000000002</v>
      </c>
      <c r="S42" s="21">
        <v>2643</v>
      </c>
      <c r="T42" s="21">
        <v>3532.7</v>
      </c>
      <c r="U42" s="21">
        <v>3681.1</v>
      </c>
      <c r="V42" s="52">
        <v>3873.8</v>
      </c>
    </row>
    <row r="43" spans="1:23" ht="15" customHeight="1" x14ac:dyDescent="0.2">
      <c r="A43" s="467">
        <v>4</v>
      </c>
      <c r="B43" s="131" t="s">
        <v>0</v>
      </c>
      <c r="C43" s="45">
        <v>5383.6</v>
      </c>
      <c r="D43" s="45">
        <v>613.20000000000005</v>
      </c>
      <c r="E43" s="45">
        <v>3113.1</v>
      </c>
      <c r="F43" s="45">
        <v>6721.4</v>
      </c>
      <c r="G43" s="45">
        <v>9638.7999999999993</v>
      </c>
      <c r="H43" s="45">
        <v>7130.5</v>
      </c>
      <c r="I43" s="45">
        <v>6834.3</v>
      </c>
      <c r="J43" s="45">
        <v>7111.4</v>
      </c>
      <c r="K43" s="45">
        <v>7512.4</v>
      </c>
      <c r="L43" s="45">
        <v>7426.5</v>
      </c>
      <c r="M43" s="45">
        <v>6442.8</v>
      </c>
      <c r="N43" s="45">
        <v>5434</v>
      </c>
      <c r="O43" s="45">
        <v>4179.3999999999996</v>
      </c>
      <c r="P43" s="45">
        <v>2965.3</v>
      </c>
      <c r="Q43" s="45">
        <v>2367.1</v>
      </c>
      <c r="R43" s="45">
        <v>2240.4</v>
      </c>
      <c r="S43" s="45">
        <v>2680.5</v>
      </c>
      <c r="T43" s="45">
        <v>3427.7</v>
      </c>
      <c r="U43" s="45">
        <v>4064.4</v>
      </c>
      <c r="V43" s="114">
        <v>5611.9</v>
      </c>
    </row>
    <row r="44" spans="1:23" ht="15" customHeight="1" x14ac:dyDescent="0.2">
      <c r="A44" s="467"/>
      <c r="B44" s="131" t="s">
        <v>20</v>
      </c>
      <c r="C44" s="45">
        <v>5931.5</v>
      </c>
      <c r="D44" s="45">
        <v>751.8</v>
      </c>
      <c r="E44" s="45">
        <v>4294.7</v>
      </c>
      <c r="F44" s="45">
        <v>6641.1</v>
      </c>
      <c r="G44" s="45">
        <v>9275.1</v>
      </c>
      <c r="H44" s="45">
        <v>7919.5</v>
      </c>
      <c r="I44" s="45">
        <v>7827.5</v>
      </c>
      <c r="J44" s="45">
        <v>8018.3</v>
      </c>
      <c r="K44" s="45">
        <v>8769</v>
      </c>
      <c r="L44" s="45">
        <v>8666.7000000000007</v>
      </c>
      <c r="M44" s="45">
        <v>7320.5</v>
      </c>
      <c r="N44" s="45">
        <v>5999</v>
      </c>
      <c r="O44" s="45">
        <v>4576.8</v>
      </c>
      <c r="P44" s="45">
        <v>3019.4</v>
      </c>
      <c r="Q44" s="45">
        <v>2212.8000000000002</v>
      </c>
      <c r="R44" s="45">
        <v>2193.9</v>
      </c>
      <c r="S44" s="45">
        <v>2739.2</v>
      </c>
      <c r="T44" s="45">
        <v>3048.4</v>
      </c>
      <c r="U44" s="45">
        <v>4376.8999999999996</v>
      </c>
      <c r="V44" s="114">
        <v>6170.4</v>
      </c>
    </row>
    <row r="45" spans="1:23" ht="15" customHeight="1" x14ac:dyDescent="0.2">
      <c r="A45" s="467"/>
      <c r="B45" s="131" t="s">
        <v>21</v>
      </c>
      <c r="C45" s="45">
        <v>4864.8</v>
      </c>
      <c r="D45" s="45">
        <v>465.2</v>
      </c>
      <c r="E45" s="45">
        <v>1868.9</v>
      </c>
      <c r="F45" s="45">
        <v>6805.8</v>
      </c>
      <c r="G45" s="45">
        <v>10018.299999999999</v>
      </c>
      <c r="H45" s="45">
        <v>6328.2</v>
      </c>
      <c r="I45" s="45">
        <v>5867.4</v>
      </c>
      <c r="J45" s="45">
        <v>6242.3</v>
      </c>
      <c r="K45" s="45">
        <v>6338.9</v>
      </c>
      <c r="L45" s="45">
        <v>6279</v>
      </c>
      <c r="M45" s="45">
        <v>5632.1</v>
      </c>
      <c r="N45" s="45">
        <v>4908.6000000000004</v>
      </c>
      <c r="O45" s="45">
        <v>3817.1</v>
      </c>
      <c r="P45" s="45">
        <v>2916.1</v>
      </c>
      <c r="Q45" s="45">
        <v>2506.3000000000002</v>
      </c>
      <c r="R45" s="45">
        <v>2280.6</v>
      </c>
      <c r="S45" s="45">
        <v>2632.5</v>
      </c>
      <c r="T45" s="45">
        <v>3703.6</v>
      </c>
      <c r="U45" s="45">
        <v>3897.1</v>
      </c>
      <c r="V45" s="114">
        <v>5072.2</v>
      </c>
    </row>
    <row r="46" spans="1:23" ht="15" customHeight="1" x14ac:dyDescent="0.2">
      <c r="A46" s="468">
        <v>5</v>
      </c>
      <c r="B46" s="130" t="s">
        <v>0</v>
      </c>
      <c r="C46" s="21">
        <v>6313.4</v>
      </c>
      <c r="D46" s="21">
        <v>588.1</v>
      </c>
      <c r="E46" s="21">
        <v>2584.3000000000002</v>
      </c>
      <c r="F46" s="21">
        <v>7231.3</v>
      </c>
      <c r="G46" s="21">
        <v>9467.1</v>
      </c>
      <c r="H46" s="21">
        <v>8203.2999999999993</v>
      </c>
      <c r="I46" s="21">
        <v>8764.2999999999993</v>
      </c>
      <c r="J46" s="21">
        <v>9251.9</v>
      </c>
      <c r="K46" s="21">
        <v>9555.7999999999993</v>
      </c>
      <c r="L46" s="21">
        <v>9285.1</v>
      </c>
      <c r="M46" s="21">
        <v>8084.2</v>
      </c>
      <c r="N46" s="21">
        <v>6785</v>
      </c>
      <c r="O46" s="21">
        <v>5244.7</v>
      </c>
      <c r="P46" s="21">
        <v>3673</v>
      </c>
      <c r="Q46" s="21">
        <v>2650</v>
      </c>
      <c r="R46" s="21">
        <v>2903.1</v>
      </c>
      <c r="S46" s="21">
        <v>3373</v>
      </c>
      <c r="T46" s="21">
        <v>4083.1</v>
      </c>
      <c r="U46" s="21">
        <v>4094.2</v>
      </c>
      <c r="V46" s="52">
        <v>6551.6</v>
      </c>
    </row>
    <row r="47" spans="1:23" ht="15" customHeight="1" x14ac:dyDescent="0.2">
      <c r="A47" s="468"/>
      <c r="B47" s="130" t="s">
        <v>20</v>
      </c>
      <c r="C47" s="21">
        <v>7257.4</v>
      </c>
      <c r="D47" s="21">
        <v>753.6</v>
      </c>
      <c r="E47" s="21">
        <v>3597.5</v>
      </c>
      <c r="F47" s="21">
        <v>7397.4</v>
      </c>
      <c r="G47" s="21">
        <v>10096.200000000001</v>
      </c>
      <c r="H47" s="21">
        <v>9641.9</v>
      </c>
      <c r="I47" s="21">
        <v>10407.1</v>
      </c>
      <c r="J47" s="21">
        <v>11207</v>
      </c>
      <c r="K47" s="21">
        <v>11763.8</v>
      </c>
      <c r="L47" s="21">
        <v>11425.9</v>
      </c>
      <c r="M47" s="21">
        <v>9756.2999999999993</v>
      </c>
      <c r="N47" s="21">
        <v>7688</v>
      </c>
      <c r="O47" s="21">
        <v>5872.1</v>
      </c>
      <c r="P47" s="21">
        <v>4040.7</v>
      </c>
      <c r="Q47" s="21">
        <v>2617.1</v>
      </c>
      <c r="R47" s="21">
        <v>2834.2</v>
      </c>
      <c r="S47" s="21">
        <v>3267.8</v>
      </c>
      <c r="T47" s="21">
        <v>4028.1</v>
      </c>
      <c r="U47" s="21">
        <v>4232.6000000000004</v>
      </c>
      <c r="V47" s="52">
        <v>7605.8</v>
      </c>
    </row>
    <row r="48" spans="1:23" ht="15" customHeight="1" x14ac:dyDescent="0.2">
      <c r="A48" s="468"/>
      <c r="B48" s="130" t="s">
        <v>21</v>
      </c>
      <c r="C48" s="21">
        <v>5419.1</v>
      </c>
      <c r="D48" s="21">
        <v>414.7</v>
      </c>
      <c r="E48" s="21">
        <v>1513.5</v>
      </c>
      <c r="F48" s="21">
        <v>7057.8</v>
      </c>
      <c r="G48" s="21">
        <v>8851.5</v>
      </c>
      <c r="H48" s="21">
        <v>6808.9</v>
      </c>
      <c r="I48" s="21">
        <v>7227.2</v>
      </c>
      <c r="J48" s="21">
        <v>7445.3</v>
      </c>
      <c r="K48" s="21">
        <v>7549.6</v>
      </c>
      <c r="L48" s="21">
        <v>7368.5</v>
      </c>
      <c r="M48" s="21">
        <v>6580.7</v>
      </c>
      <c r="N48" s="21">
        <v>5949.4</v>
      </c>
      <c r="O48" s="21">
        <v>4660.6000000000004</v>
      </c>
      <c r="P48" s="21">
        <v>3332.4</v>
      </c>
      <c r="Q48" s="21">
        <v>2681.2</v>
      </c>
      <c r="R48" s="21">
        <v>2964.8</v>
      </c>
      <c r="S48" s="21">
        <v>3460.6</v>
      </c>
      <c r="T48" s="21">
        <v>4124.5</v>
      </c>
      <c r="U48" s="21">
        <v>4016.6</v>
      </c>
      <c r="V48" s="52">
        <v>5561.3</v>
      </c>
    </row>
    <row r="50" spans="1:22" ht="12.75" customHeight="1" x14ac:dyDescent="0.25">
      <c r="A50" s="23" t="s">
        <v>459</v>
      </c>
      <c r="B50" s="23"/>
      <c r="C50" s="38"/>
      <c r="D50" s="38"/>
      <c r="E50" s="38"/>
      <c r="F50" s="38"/>
      <c r="G50" s="38"/>
      <c r="H50" s="38"/>
      <c r="I50" s="38"/>
      <c r="J50" s="38"/>
      <c r="K50" s="38"/>
      <c r="L50" s="38"/>
      <c r="M50" s="38"/>
      <c r="N50" s="38"/>
      <c r="O50" s="38"/>
      <c r="P50" s="38"/>
      <c r="Q50" s="38"/>
      <c r="R50" s="38"/>
      <c r="S50" s="38"/>
      <c r="T50" s="38"/>
      <c r="U50" s="38"/>
      <c r="V50"/>
    </row>
    <row r="51" spans="1:22" ht="12.75" customHeight="1" x14ac:dyDescent="0.25">
      <c r="A51" s="23" t="s">
        <v>460</v>
      </c>
      <c r="B51" s="23"/>
      <c r="C51" s="38"/>
      <c r="D51" s="38"/>
      <c r="E51" s="38"/>
      <c r="F51" s="38"/>
      <c r="G51" s="38"/>
      <c r="H51" s="38"/>
      <c r="I51" s="38"/>
      <c r="J51" s="38"/>
      <c r="K51" s="38"/>
      <c r="L51" s="38"/>
      <c r="M51" s="38"/>
      <c r="N51" s="38"/>
      <c r="O51" s="38"/>
      <c r="P51" s="38"/>
      <c r="Q51" s="38"/>
      <c r="R51" s="38"/>
      <c r="S51" s="38"/>
      <c r="T51" s="38"/>
      <c r="U51" s="38"/>
      <c r="V51"/>
    </row>
    <row r="52" spans="1:22" ht="12.75" customHeight="1" x14ac:dyDescent="0.25">
      <c r="A52" s="23" t="s">
        <v>461</v>
      </c>
      <c r="B52" s="23"/>
      <c r="C52" s="38"/>
      <c r="D52" s="38"/>
      <c r="E52" s="38"/>
      <c r="F52" s="38"/>
      <c r="G52" s="38"/>
      <c r="H52" s="38"/>
      <c r="I52" s="38"/>
      <c r="J52" s="38"/>
      <c r="K52" s="38"/>
      <c r="L52" s="38"/>
      <c r="M52" s="38"/>
      <c r="N52" s="38"/>
      <c r="O52" s="38"/>
      <c r="P52" s="38"/>
      <c r="Q52" s="38"/>
      <c r="R52" s="38"/>
      <c r="S52" s="38"/>
      <c r="T52" s="38"/>
      <c r="U52" s="38"/>
      <c r="V52"/>
    </row>
    <row r="53" spans="1:22" ht="24.75" customHeight="1" x14ac:dyDescent="0.2">
      <c r="A53" s="444" t="s">
        <v>801</v>
      </c>
      <c r="B53" s="444"/>
      <c r="C53" s="444"/>
      <c r="D53" s="444"/>
      <c r="E53" s="444"/>
      <c r="F53" s="444"/>
      <c r="G53" s="444"/>
      <c r="H53" s="444"/>
      <c r="I53" s="444"/>
      <c r="J53" s="444"/>
      <c r="K53" s="444"/>
      <c r="L53" s="444"/>
      <c r="M53" s="444"/>
      <c r="N53" s="444"/>
      <c r="O53" s="444"/>
      <c r="P53" s="444"/>
      <c r="Q53" s="444"/>
      <c r="R53" s="444"/>
      <c r="S53" s="444"/>
      <c r="T53" s="444"/>
      <c r="U53" s="444"/>
      <c r="V53" s="444"/>
    </row>
    <row r="54" spans="1:22" ht="12.75" customHeight="1" x14ac:dyDescent="0.2">
      <c r="A54" s="40"/>
      <c r="B54" s="40"/>
      <c r="C54" s="40"/>
      <c r="D54" s="40"/>
      <c r="E54" s="40"/>
      <c r="F54" s="40"/>
      <c r="G54" s="40"/>
      <c r="H54" s="40"/>
      <c r="I54" s="40"/>
      <c r="J54" s="40"/>
      <c r="K54" s="40"/>
      <c r="L54" s="40"/>
      <c r="M54" s="40"/>
      <c r="N54" s="40"/>
      <c r="O54" s="40"/>
      <c r="P54" s="40"/>
      <c r="Q54" s="40"/>
      <c r="R54" s="40"/>
      <c r="S54" s="40"/>
      <c r="T54" s="40"/>
      <c r="U54" s="40"/>
      <c r="V54" s="40"/>
    </row>
    <row r="55" spans="1:22" ht="12.75" customHeight="1" x14ac:dyDescent="0.25">
      <c r="A55" s="23" t="s">
        <v>462</v>
      </c>
      <c r="B55" s="23"/>
      <c r="C55" s="38"/>
      <c r="D55" s="38"/>
      <c r="E55" s="38"/>
      <c r="F55" s="38"/>
      <c r="G55" s="38"/>
      <c r="H55" s="38"/>
      <c r="I55" s="38"/>
      <c r="J55" s="38"/>
      <c r="K55" s="38"/>
      <c r="L55" s="38"/>
      <c r="M55" s="38"/>
      <c r="N55" s="38"/>
      <c r="O55" s="38"/>
      <c r="P55" s="38"/>
      <c r="Q55" s="38"/>
      <c r="R55" s="38"/>
      <c r="S55" s="38"/>
      <c r="T55" s="38"/>
      <c r="U55" s="38"/>
      <c r="V55"/>
    </row>
  </sheetData>
  <mergeCells count="24">
    <mergeCell ref="A14:A16"/>
    <mergeCell ref="A27:U27"/>
    <mergeCell ref="A32:A33"/>
    <mergeCell ref="B32:B33"/>
    <mergeCell ref="A17:A19"/>
    <mergeCell ref="A20:A22"/>
    <mergeCell ref="A23:A25"/>
    <mergeCell ref="A28:P28"/>
    <mergeCell ref="A53:V53"/>
    <mergeCell ref="C3:C4"/>
    <mergeCell ref="D3:U3"/>
    <mergeCell ref="A5:A7"/>
    <mergeCell ref="A8:A10"/>
    <mergeCell ref="A11:A13"/>
    <mergeCell ref="C32:C33"/>
    <mergeCell ref="D32:U32"/>
    <mergeCell ref="V32:V33"/>
    <mergeCell ref="A34:A36"/>
    <mergeCell ref="A37:A39"/>
    <mergeCell ref="A40:A42"/>
    <mergeCell ref="A43:A45"/>
    <mergeCell ref="A46:A48"/>
    <mergeCell ref="A3:A4"/>
    <mergeCell ref="B3:B4"/>
  </mergeCells>
  <hyperlinks>
    <hyperlink ref="W1" location="Contents!A1" display="Return to Contents" xr:uid="{00000000-0004-0000-2600-000000000000}"/>
  </hyperlinks>
  <pageMargins left="0.70866141732283472" right="0.70866141732283472" top="0.74803149606299213" bottom="0.74803149606299213" header="0.31496062992125984" footer="0.31496062992125984"/>
  <pageSetup paperSize="9" scale="61" orientation="landscape" r:id="rId1"/>
  <headerFooter>
    <oddHeader>&amp;C&amp;"Arial,Regular"&amp;10Mental Health and Addiction: Service Use 2013/14</oddHeader>
    <oddFooter>&amp;R&amp;"Arial,Regular"&amp;10Page &amp;P of &amp;N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49"/>
  <sheetViews>
    <sheetView showGridLines="0" zoomScaleNormal="100" workbookViewId="0">
      <pane ySplit="2" topLeftCell="A3" activePane="bottomLeft" state="frozen"/>
      <selection pane="bottomLeft" activeCell="A3" sqref="A3"/>
    </sheetView>
  </sheetViews>
  <sheetFormatPr defaultColWidth="9.140625" defaultRowHeight="15" customHeight="1" x14ac:dyDescent="0.2"/>
  <cols>
    <col min="1" max="1" width="128.28515625" style="101" customWidth="1"/>
    <col min="2" max="16384" width="9.140625" style="61"/>
  </cols>
  <sheetData>
    <row r="1" spans="1:3" ht="15" customHeight="1" x14ac:dyDescent="0.2">
      <c r="A1" s="126" t="s">
        <v>445</v>
      </c>
      <c r="C1" s="341" t="s">
        <v>465</v>
      </c>
    </row>
    <row r="2" spans="1:3" ht="15" customHeight="1" x14ac:dyDescent="0.2">
      <c r="A2" s="98"/>
      <c r="B2" s="25"/>
    </row>
    <row r="3" spans="1:3" ht="15" customHeight="1" x14ac:dyDescent="0.2">
      <c r="A3" s="321" t="s">
        <v>447</v>
      </c>
    </row>
    <row r="4" spans="1:3" ht="15" customHeight="1" x14ac:dyDescent="0.2">
      <c r="A4" s="322" t="s">
        <v>749</v>
      </c>
      <c r="B4" s="99"/>
    </row>
    <row r="5" spans="1:3" ht="45" customHeight="1" x14ac:dyDescent="0.2">
      <c r="A5" s="323" t="s">
        <v>750</v>
      </c>
      <c r="B5" s="99"/>
    </row>
    <row r="6" spans="1:3" ht="18" customHeight="1" x14ac:dyDescent="0.2">
      <c r="A6" s="323" t="s">
        <v>751</v>
      </c>
      <c r="B6" s="99"/>
    </row>
    <row r="7" spans="1:3" ht="30" customHeight="1" x14ac:dyDescent="0.2">
      <c r="A7" s="323" t="s">
        <v>752</v>
      </c>
      <c r="B7" s="99"/>
    </row>
    <row r="8" spans="1:3" ht="24.75" customHeight="1" x14ac:dyDescent="0.2">
      <c r="A8" s="323" t="s">
        <v>753</v>
      </c>
      <c r="B8" s="99"/>
    </row>
    <row r="9" spans="1:3" ht="15" customHeight="1" x14ac:dyDescent="0.2">
      <c r="A9" s="289"/>
      <c r="B9" s="99"/>
    </row>
    <row r="10" spans="1:3" ht="15" customHeight="1" x14ac:dyDescent="0.2">
      <c r="A10" s="321" t="s">
        <v>839</v>
      </c>
    </row>
    <row r="11" spans="1:3" ht="60" customHeight="1" x14ac:dyDescent="0.2">
      <c r="A11" s="323" t="s">
        <v>768</v>
      </c>
    </row>
    <row r="12" spans="1:3" ht="15" customHeight="1" x14ac:dyDescent="0.2">
      <c r="A12" s="289"/>
    </row>
    <row r="13" spans="1:3" ht="15" customHeight="1" x14ac:dyDescent="0.2">
      <c r="A13" s="321" t="s">
        <v>333</v>
      </c>
    </row>
    <row r="14" spans="1:3" ht="45" customHeight="1" x14ac:dyDescent="0.2">
      <c r="A14" s="323" t="s">
        <v>835</v>
      </c>
    </row>
    <row r="15" spans="1:3" ht="15" customHeight="1" x14ac:dyDescent="0.2">
      <c r="A15" s="289"/>
    </row>
    <row r="16" spans="1:3" ht="15" customHeight="1" x14ac:dyDescent="0.2">
      <c r="A16" s="321" t="s">
        <v>448</v>
      </c>
    </row>
    <row r="17" spans="1:1" ht="30" customHeight="1" x14ac:dyDescent="0.2">
      <c r="A17" s="323" t="s">
        <v>754</v>
      </c>
    </row>
    <row r="18" spans="1:1" ht="30" customHeight="1" x14ac:dyDescent="0.2">
      <c r="A18" s="323" t="s">
        <v>764</v>
      </c>
    </row>
    <row r="19" spans="1:1" ht="30" customHeight="1" x14ac:dyDescent="0.2">
      <c r="A19" s="323" t="s">
        <v>755</v>
      </c>
    </row>
    <row r="20" spans="1:1" ht="30" customHeight="1" x14ac:dyDescent="0.2">
      <c r="A20" s="323" t="s">
        <v>756</v>
      </c>
    </row>
    <row r="21" spans="1:1" ht="30" customHeight="1" x14ac:dyDescent="0.2">
      <c r="A21" s="323" t="s">
        <v>765</v>
      </c>
    </row>
    <row r="22" spans="1:1" ht="30" customHeight="1" x14ac:dyDescent="0.2">
      <c r="A22" s="323" t="s">
        <v>757</v>
      </c>
    </row>
    <row r="23" spans="1:1" ht="30" customHeight="1" x14ac:dyDescent="0.2">
      <c r="A23" s="323" t="s">
        <v>758</v>
      </c>
    </row>
    <row r="24" spans="1:1" ht="15" customHeight="1" x14ac:dyDescent="0.2">
      <c r="A24" s="289"/>
    </row>
    <row r="25" spans="1:1" ht="15" customHeight="1" x14ac:dyDescent="0.2">
      <c r="A25" s="321" t="s">
        <v>361</v>
      </c>
    </row>
    <row r="26" spans="1:1" ht="15" customHeight="1" x14ac:dyDescent="0.2">
      <c r="A26" s="323" t="s">
        <v>766</v>
      </c>
    </row>
    <row r="27" spans="1:1" ht="15" customHeight="1" x14ac:dyDescent="0.2">
      <c r="A27" s="289"/>
    </row>
    <row r="28" spans="1:1" ht="15" customHeight="1" x14ac:dyDescent="0.2">
      <c r="A28" s="321" t="s">
        <v>449</v>
      </c>
    </row>
    <row r="29" spans="1:1" ht="15" customHeight="1" x14ac:dyDescent="0.2">
      <c r="A29" s="323" t="s">
        <v>759</v>
      </c>
    </row>
    <row r="30" spans="1:1" ht="15" customHeight="1" x14ac:dyDescent="0.2">
      <c r="A30" s="323" t="s">
        <v>760</v>
      </c>
    </row>
    <row r="31" spans="1:1" ht="15" customHeight="1" x14ac:dyDescent="0.2">
      <c r="A31" s="289"/>
    </row>
    <row r="32" spans="1:1" ht="15" customHeight="1" x14ac:dyDescent="0.2">
      <c r="A32" s="321" t="s">
        <v>594</v>
      </c>
    </row>
    <row r="33" spans="1:6" ht="45" customHeight="1" x14ac:dyDescent="0.2">
      <c r="A33" s="323" t="s">
        <v>761</v>
      </c>
      <c r="B33" s="101"/>
      <c r="C33" s="101"/>
      <c r="D33" s="101"/>
    </row>
    <row r="34" spans="1:6" ht="15" customHeight="1" x14ac:dyDescent="0.2">
      <c r="A34" s="289"/>
      <c r="B34" s="101"/>
      <c r="C34" s="101"/>
      <c r="D34" s="101"/>
    </row>
    <row r="35" spans="1:6" ht="15" customHeight="1" x14ac:dyDescent="0.2">
      <c r="A35" s="321" t="s">
        <v>629</v>
      </c>
    </row>
    <row r="36" spans="1:6" ht="30" customHeight="1" x14ac:dyDescent="0.2">
      <c r="A36" s="323" t="s">
        <v>762</v>
      </c>
      <c r="B36" s="244"/>
      <c r="C36" s="244"/>
      <c r="D36" s="264"/>
      <c r="E36" s="264"/>
      <c r="F36" s="264"/>
    </row>
    <row r="37" spans="1:6" ht="15" customHeight="1" x14ac:dyDescent="0.2">
      <c r="A37" s="289"/>
    </row>
    <row r="38" spans="1:6" ht="15" customHeight="1" x14ac:dyDescent="0.2">
      <c r="A38" s="324" t="s">
        <v>407</v>
      </c>
    </row>
    <row r="39" spans="1:6" ht="30" customHeight="1" x14ac:dyDescent="0.2">
      <c r="A39" s="323" t="s">
        <v>809</v>
      </c>
      <c r="B39" s="262"/>
      <c r="C39" s="262"/>
      <c r="D39" s="262"/>
      <c r="E39" s="262"/>
    </row>
    <row r="40" spans="1:6" s="65" customFormat="1" ht="27.75" customHeight="1" x14ac:dyDescent="0.2">
      <c r="A40" s="325" t="s">
        <v>810</v>
      </c>
      <c r="B40" s="262"/>
      <c r="C40" s="262"/>
      <c r="D40" s="262"/>
      <c r="E40" s="262"/>
    </row>
    <row r="41" spans="1:6" ht="18" customHeight="1" x14ac:dyDescent="0.2">
      <c r="A41" s="289"/>
    </row>
    <row r="42" spans="1:6" ht="15" customHeight="1" x14ac:dyDescent="0.2">
      <c r="A42" s="321" t="s">
        <v>451</v>
      </c>
    </row>
    <row r="43" spans="1:6" ht="45" customHeight="1" x14ac:dyDescent="0.2">
      <c r="A43" s="323" t="s">
        <v>763</v>
      </c>
    </row>
    <row r="44" spans="1:6" ht="15" customHeight="1" x14ac:dyDescent="0.2">
      <c r="A44" s="289"/>
    </row>
    <row r="45" spans="1:6" ht="15" customHeight="1" x14ac:dyDescent="0.2">
      <c r="A45" s="321" t="s">
        <v>453</v>
      </c>
    </row>
    <row r="46" spans="1:6" ht="30" customHeight="1" x14ac:dyDescent="0.2">
      <c r="A46" s="381" t="s">
        <v>811</v>
      </c>
    </row>
    <row r="47" spans="1:6" ht="15" customHeight="1" x14ac:dyDescent="0.2">
      <c r="A47" s="381" t="s">
        <v>812</v>
      </c>
    </row>
    <row r="48" spans="1:6" ht="16.5" customHeight="1" x14ac:dyDescent="0.2">
      <c r="A48" s="381" t="s">
        <v>838</v>
      </c>
    </row>
    <row r="49" spans="1:1" ht="15" customHeight="1" x14ac:dyDescent="0.2">
      <c r="A49" s="100"/>
    </row>
  </sheetData>
  <conditionalFormatting sqref="B36:C36">
    <cfRule type="cellIs" dxfId="9" priority="1" operator="greaterThan">
      <formula>9999</formula>
    </cfRule>
  </conditionalFormatting>
  <hyperlinks>
    <hyperlink ref="C1" location="Contents!A1" display="return to Contents" xr:uid="{00000000-0004-0000-0300-000000000000}"/>
  </hyperlinks>
  <pageMargins left="0.70866141732283472" right="0.70866141732283472" top="0.74803149606299213" bottom="0.74803149606299213" header="0.31496062992125984" footer="0.31496062992125984"/>
  <pageSetup paperSize="9" fitToHeight="0" orientation="landscape" r:id="rId1"/>
  <headerFooter>
    <oddHeader>&amp;CMental Health and Addiction: Service use 2013/14</oddHeader>
    <oddFooter>&amp;R&amp;8&amp;P of &amp;N</oddFooter>
  </headerFooter>
  <rowBreaks count="2" manualBreakCount="2">
    <brk id="14" man="1"/>
    <brk id="33" man="1"/>
  </rowBreaks>
  <colBreaks count="1" manualBreakCount="1">
    <brk id="1" max="1048575" man="1"/>
  </colBreak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A1:T49"/>
  <sheetViews>
    <sheetView showGridLines="0" zoomScaleNormal="100" workbookViewId="0">
      <pane ySplit="4" topLeftCell="A5" activePane="bottomLeft" state="frozen"/>
      <selection activeCell="G1" sqref="G1:N1"/>
      <selection pane="bottomLeft" activeCell="A5" sqref="A5:A16"/>
    </sheetView>
  </sheetViews>
  <sheetFormatPr defaultColWidth="9.140625" defaultRowHeight="12.75" customHeight="1" x14ac:dyDescent="0.2"/>
  <cols>
    <col min="1" max="1" width="10.28515625" style="110" customWidth="1"/>
    <col min="2" max="3" width="7.7109375" style="110" customWidth="1"/>
    <col min="4" max="5" width="9.28515625" style="107" customWidth="1"/>
    <col min="6" max="6" width="10" style="107" customWidth="1"/>
    <col min="7" max="7" width="10.28515625" style="107" customWidth="1"/>
    <col min="8" max="8" width="7.7109375" style="107" customWidth="1"/>
    <col min="9" max="12" width="9.140625" style="107"/>
    <col min="13" max="13" width="10.28515625" style="107" customWidth="1"/>
    <col min="14" max="14" width="7.7109375" style="107" customWidth="1"/>
    <col min="15" max="16384" width="9.140625" style="107"/>
  </cols>
  <sheetData>
    <row r="1" spans="1:20" ht="40.5" customHeight="1" x14ac:dyDescent="0.2">
      <c r="A1" s="492" t="s">
        <v>788</v>
      </c>
      <c r="B1" s="492"/>
      <c r="C1" s="492"/>
      <c r="D1" s="492"/>
      <c r="E1" s="492"/>
      <c r="F1" s="110"/>
      <c r="G1" s="492" t="s">
        <v>724</v>
      </c>
      <c r="H1" s="492"/>
      <c r="I1" s="492"/>
      <c r="J1" s="492"/>
      <c r="K1" s="492"/>
      <c r="L1" s="110"/>
      <c r="M1" s="492" t="s">
        <v>725</v>
      </c>
      <c r="N1" s="492"/>
      <c r="O1" s="492"/>
      <c r="P1" s="492"/>
      <c r="Q1" s="492"/>
      <c r="S1" s="234" t="s">
        <v>465</v>
      </c>
    </row>
    <row r="2" spans="1:20" ht="12.75" customHeight="1" x14ac:dyDescent="0.2">
      <c r="A2" s="235"/>
      <c r="B2" s="235"/>
      <c r="C2" s="235"/>
      <c r="D2" s="235"/>
      <c r="E2" s="235"/>
      <c r="F2" s="110"/>
      <c r="G2" s="235"/>
      <c r="H2" s="235"/>
      <c r="I2" s="235"/>
      <c r="J2" s="235"/>
      <c r="K2" s="235"/>
      <c r="L2" s="110"/>
      <c r="M2" s="235"/>
      <c r="N2" s="235"/>
      <c r="O2" s="235"/>
      <c r="P2" s="235"/>
      <c r="Q2" s="235"/>
      <c r="R2" s="236"/>
    </row>
    <row r="3" spans="1:20" ht="12.75" customHeight="1" x14ac:dyDescent="0.2">
      <c r="A3" s="486" t="s">
        <v>25</v>
      </c>
      <c r="B3" s="486" t="s">
        <v>1</v>
      </c>
      <c r="C3" s="486" t="s">
        <v>26</v>
      </c>
      <c r="D3" s="476" t="s">
        <v>398</v>
      </c>
      <c r="E3" s="476" t="s">
        <v>399</v>
      </c>
      <c r="G3" s="486" t="s">
        <v>25</v>
      </c>
      <c r="H3" s="486" t="s">
        <v>1</v>
      </c>
      <c r="I3" s="486" t="s">
        <v>26</v>
      </c>
      <c r="J3" s="476" t="s">
        <v>398</v>
      </c>
      <c r="K3" s="476" t="s">
        <v>399</v>
      </c>
      <c r="M3" s="486" t="s">
        <v>25</v>
      </c>
      <c r="N3" s="486" t="s">
        <v>1</v>
      </c>
      <c r="O3" s="486" t="s">
        <v>26</v>
      </c>
      <c r="P3" s="476" t="s">
        <v>398</v>
      </c>
      <c r="Q3" s="476" t="s">
        <v>399</v>
      </c>
    </row>
    <row r="4" spans="1:20" ht="12.75" customHeight="1" x14ac:dyDescent="0.2">
      <c r="A4" s="487"/>
      <c r="B4" s="487"/>
      <c r="C4" s="487"/>
      <c r="D4" s="485"/>
      <c r="E4" s="485" t="s">
        <v>269</v>
      </c>
      <c r="G4" s="487"/>
      <c r="H4" s="487"/>
      <c r="I4" s="487"/>
      <c r="J4" s="485"/>
      <c r="K4" s="485" t="s">
        <v>269</v>
      </c>
      <c r="M4" s="487"/>
      <c r="N4" s="487"/>
      <c r="O4" s="487"/>
      <c r="P4" s="485"/>
      <c r="Q4" s="485" t="s">
        <v>269</v>
      </c>
    </row>
    <row r="5" spans="1:20" ht="12.75" customHeight="1" x14ac:dyDescent="0.2">
      <c r="A5" s="488" t="s">
        <v>0</v>
      </c>
      <c r="B5" s="237" t="s">
        <v>635</v>
      </c>
      <c r="C5" s="230" t="s">
        <v>0</v>
      </c>
      <c r="D5" s="244">
        <v>31485</v>
      </c>
      <c r="E5" s="244">
        <v>20313</v>
      </c>
      <c r="G5" s="237" t="s">
        <v>0</v>
      </c>
      <c r="H5" s="237" t="s">
        <v>635</v>
      </c>
      <c r="I5" s="230" t="s">
        <v>0</v>
      </c>
      <c r="J5" s="244">
        <v>25923</v>
      </c>
      <c r="K5" s="244">
        <v>17051</v>
      </c>
      <c r="M5" s="237" t="s">
        <v>0</v>
      </c>
      <c r="N5" s="237" t="s">
        <v>635</v>
      </c>
      <c r="O5" s="230" t="s">
        <v>0</v>
      </c>
      <c r="P5" s="244">
        <v>5597</v>
      </c>
      <c r="Q5" s="244">
        <v>2997</v>
      </c>
      <c r="S5" s="246"/>
      <c r="T5" s="246"/>
    </row>
    <row r="6" spans="1:20" ht="12.75" customHeight="1" x14ac:dyDescent="0.2">
      <c r="A6" s="489"/>
      <c r="B6" s="237"/>
      <c r="C6" s="230" t="s">
        <v>20</v>
      </c>
      <c r="D6" s="244">
        <v>16654</v>
      </c>
      <c r="E6" s="244">
        <v>11173</v>
      </c>
      <c r="G6" s="237"/>
      <c r="H6" s="237"/>
      <c r="I6" s="230" t="s">
        <v>20</v>
      </c>
      <c r="J6" s="244">
        <v>13453</v>
      </c>
      <c r="K6" s="244">
        <v>9348</v>
      </c>
      <c r="M6" s="237"/>
      <c r="N6" s="237"/>
      <c r="O6" s="230" t="s">
        <v>20</v>
      </c>
      <c r="P6" s="244">
        <v>3150</v>
      </c>
      <c r="Q6" s="244">
        <v>1654</v>
      </c>
      <c r="S6" s="246"/>
      <c r="T6" s="246"/>
    </row>
    <row r="7" spans="1:20" ht="12.75" customHeight="1" x14ac:dyDescent="0.2">
      <c r="A7" s="489"/>
      <c r="B7" s="237"/>
      <c r="C7" s="230" t="s">
        <v>21</v>
      </c>
      <c r="D7" s="244">
        <v>14831</v>
      </c>
      <c r="E7" s="244">
        <v>9140</v>
      </c>
      <c r="G7" s="237"/>
      <c r="H7" s="237"/>
      <c r="I7" s="230" t="s">
        <v>21</v>
      </c>
      <c r="J7" s="244">
        <v>12470</v>
      </c>
      <c r="K7" s="244">
        <v>7703</v>
      </c>
      <c r="M7" s="237"/>
      <c r="N7" s="237"/>
      <c r="O7" s="230" t="s">
        <v>21</v>
      </c>
      <c r="P7" s="244">
        <v>2447</v>
      </c>
      <c r="Q7" s="244">
        <v>1343</v>
      </c>
      <c r="S7" s="246"/>
      <c r="T7" s="246"/>
    </row>
    <row r="8" spans="1:20" ht="12.75" customHeight="1" x14ac:dyDescent="0.2">
      <c r="A8" s="489"/>
      <c r="B8" s="476" t="s">
        <v>400</v>
      </c>
      <c r="C8" s="230" t="s">
        <v>0</v>
      </c>
      <c r="D8" s="244">
        <v>4348</v>
      </c>
      <c r="E8" s="244">
        <v>1338</v>
      </c>
      <c r="G8" s="237"/>
      <c r="H8" s="476" t="s">
        <v>400</v>
      </c>
      <c r="I8" s="230" t="s">
        <v>0</v>
      </c>
      <c r="J8" s="244">
        <v>3922</v>
      </c>
      <c r="K8" s="244">
        <v>1236</v>
      </c>
      <c r="M8" s="237"/>
      <c r="N8" s="476" t="s">
        <v>400</v>
      </c>
      <c r="O8" s="230" t="s">
        <v>0</v>
      </c>
      <c r="P8" s="244">
        <v>332</v>
      </c>
      <c r="Q8" s="244">
        <v>40</v>
      </c>
      <c r="S8" s="246"/>
      <c r="T8" s="246"/>
    </row>
    <row r="9" spans="1:20" ht="12.75" customHeight="1" x14ac:dyDescent="0.2">
      <c r="A9" s="489"/>
      <c r="B9" s="476"/>
      <c r="C9" s="230" t="s">
        <v>20</v>
      </c>
      <c r="D9" s="244">
        <v>2269</v>
      </c>
      <c r="E9" s="244">
        <v>731</v>
      </c>
      <c r="G9" s="237"/>
      <c r="H9" s="476"/>
      <c r="I9" s="230" t="s">
        <v>20</v>
      </c>
      <c r="J9" s="244">
        <v>2004</v>
      </c>
      <c r="K9" s="244">
        <v>670</v>
      </c>
      <c r="M9" s="237"/>
      <c r="N9" s="476"/>
      <c r="O9" s="230" t="s">
        <v>20</v>
      </c>
      <c r="P9" s="244">
        <v>212</v>
      </c>
      <c r="Q9" s="244">
        <v>22</v>
      </c>
      <c r="S9" s="246"/>
      <c r="T9" s="246"/>
    </row>
    <row r="10" spans="1:20" ht="12.75" customHeight="1" x14ac:dyDescent="0.2">
      <c r="A10" s="489"/>
      <c r="B10" s="476"/>
      <c r="C10" s="230" t="s">
        <v>21</v>
      </c>
      <c r="D10" s="244">
        <v>2079</v>
      </c>
      <c r="E10" s="244">
        <v>607</v>
      </c>
      <c r="G10" s="237"/>
      <c r="H10" s="476"/>
      <c r="I10" s="230" t="s">
        <v>21</v>
      </c>
      <c r="J10" s="244">
        <v>1918</v>
      </c>
      <c r="K10" s="244">
        <v>566</v>
      </c>
      <c r="M10" s="237"/>
      <c r="N10" s="476"/>
      <c r="O10" s="230" t="s">
        <v>21</v>
      </c>
      <c r="P10" s="244">
        <v>120</v>
      </c>
      <c r="Q10" s="244">
        <v>18</v>
      </c>
      <c r="S10" s="246"/>
      <c r="T10" s="246"/>
    </row>
    <row r="11" spans="1:20" ht="12.75" customHeight="1" x14ac:dyDescent="0.2">
      <c r="A11" s="489"/>
      <c r="B11" s="476" t="s">
        <v>401</v>
      </c>
      <c r="C11" s="230" t="s">
        <v>0</v>
      </c>
      <c r="D11" s="244">
        <v>24799</v>
      </c>
      <c r="E11" s="244">
        <v>17449</v>
      </c>
      <c r="G11" s="237"/>
      <c r="H11" s="476" t="s">
        <v>401</v>
      </c>
      <c r="I11" s="230" t="s">
        <v>0</v>
      </c>
      <c r="J11" s="244">
        <v>19767</v>
      </c>
      <c r="K11" s="244">
        <v>14344</v>
      </c>
      <c r="M11" s="237"/>
      <c r="N11" s="476" t="s">
        <v>401</v>
      </c>
      <c r="O11" s="230" t="s">
        <v>0</v>
      </c>
      <c r="P11" s="244">
        <v>5159</v>
      </c>
      <c r="Q11" s="244">
        <v>2909</v>
      </c>
      <c r="S11" s="246"/>
      <c r="T11" s="246"/>
    </row>
    <row r="12" spans="1:20" ht="12.75" customHeight="1" x14ac:dyDescent="0.2">
      <c r="A12" s="489"/>
      <c r="B12" s="476"/>
      <c r="C12" s="230" t="s">
        <v>20</v>
      </c>
      <c r="D12" s="244">
        <v>13472</v>
      </c>
      <c r="E12" s="244">
        <v>9866</v>
      </c>
      <c r="G12" s="237"/>
      <c r="H12" s="476"/>
      <c r="I12" s="230" t="s">
        <v>20</v>
      </c>
      <c r="J12" s="244">
        <v>10588</v>
      </c>
      <c r="K12" s="244">
        <v>8128</v>
      </c>
      <c r="M12" s="237"/>
      <c r="N12" s="476"/>
      <c r="O12" s="230" t="s">
        <v>20</v>
      </c>
      <c r="P12" s="244">
        <v>2885</v>
      </c>
      <c r="Q12" s="244">
        <v>1608</v>
      </c>
      <c r="S12" s="246"/>
      <c r="T12" s="246"/>
    </row>
    <row r="13" spans="1:20" ht="12.75" customHeight="1" x14ac:dyDescent="0.2">
      <c r="A13" s="489"/>
      <c r="B13" s="476"/>
      <c r="C13" s="230" t="s">
        <v>21</v>
      </c>
      <c r="D13" s="244">
        <v>11327</v>
      </c>
      <c r="E13" s="244">
        <v>7583</v>
      </c>
      <c r="G13" s="237"/>
      <c r="H13" s="476"/>
      <c r="I13" s="230" t="s">
        <v>21</v>
      </c>
      <c r="J13" s="244">
        <v>9179</v>
      </c>
      <c r="K13" s="244">
        <v>6216</v>
      </c>
      <c r="M13" s="237"/>
      <c r="N13" s="476"/>
      <c r="O13" s="230" t="s">
        <v>21</v>
      </c>
      <c r="P13" s="244">
        <v>2274</v>
      </c>
      <c r="Q13" s="244">
        <v>1301</v>
      </c>
      <c r="S13" s="246"/>
      <c r="T13" s="246"/>
    </row>
    <row r="14" spans="1:20" ht="12.75" customHeight="1" x14ac:dyDescent="0.2">
      <c r="A14" s="489"/>
      <c r="B14" s="476" t="s">
        <v>402</v>
      </c>
      <c r="C14" s="230" t="s">
        <v>0</v>
      </c>
      <c r="D14" s="244">
        <v>2338</v>
      </c>
      <c r="E14" s="244">
        <v>1526</v>
      </c>
      <c r="G14" s="237"/>
      <c r="H14" s="476" t="s">
        <v>402</v>
      </c>
      <c r="I14" s="230" t="s">
        <v>0</v>
      </c>
      <c r="J14" s="244">
        <v>2234</v>
      </c>
      <c r="K14" s="244">
        <v>1471</v>
      </c>
      <c r="M14" s="237"/>
      <c r="N14" s="476" t="s">
        <v>402</v>
      </c>
      <c r="O14" s="230" t="s">
        <v>0</v>
      </c>
      <c r="P14" s="244">
        <v>106</v>
      </c>
      <c r="Q14" s="244">
        <v>48</v>
      </c>
      <c r="S14" s="246"/>
      <c r="T14" s="246"/>
    </row>
    <row r="15" spans="1:20" ht="12.75" customHeight="1" x14ac:dyDescent="0.2">
      <c r="A15" s="489"/>
      <c r="B15" s="476"/>
      <c r="C15" s="230" t="s">
        <v>20</v>
      </c>
      <c r="D15" s="244">
        <v>913</v>
      </c>
      <c r="E15" s="244">
        <v>576</v>
      </c>
      <c r="G15" s="237"/>
      <c r="H15" s="476"/>
      <c r="I15" s="230" t="s">
        <v>20</v>
      </c>
      <c r="J15" s="244">
        <v>861</v>
      </c>
      <c r="K15" s="244">
        <v>550</v>
      </c>
      <c r="M15" s="237"/>
      <c r="N15" s="476"/>
      <c r="O15" s="230" t="s">
        <v>20</v>
      </c>
      <c r="P15" s="244">
        <v>53</v>
      </c>
      <c r="Q15" s="244">
        <v>24</v>
      </c>
      <c r="S15" s="246"/>
      <c r="T15" s="246"/>
    </row>
    <row r="16" spans="1:20" ht="12.75" customHeight="1" x14ac:dyDescent="0.2">
      <c r="A16" s="489"/>
      <c r="B16" s="476"/>
      <c r="C16" s="230" t="s">
        <v>21</v>
      </c>
      <c r="D16" s="244">
        <v>1425</v>
      </c>
      <c r="E16" s="244">
        <v>950</v>
      </c>
      <c r="G16" s="237"/>
      <c r="H16" s="476"/>
      <c r="I16" s="230" t="s">
        <v>21</v>
      </c>
      <c r="J16" s="244">
        <v>1373</v>
      </c>
      <c r="K16" s="244">
        <v>921</v>
      </c>
      <c r="M16" s="237"/>
      <c r="N16" s="476"/>
      <c r="O16" s="230" t="s">
        <v>21</v>
      </c>
      <c r="P16" s="244">
        <v>53</v>
      </c>
      <c r="Q16" s="244">
        <v>24</v>
      </c>
      <c r="S16" s="246"/>
      <c r="T16" s="246"/>
    </row>
    <row r="17" spans="1:20" ht="12.75" customHeight="1" x14ac:dyDescent="0.2">
      <c r="A17" s="467" t="s">
        <v>27</v>
      </c>
      <c r="B17" s="243" t="s">
        <v>635</v>
      </c>
      <c r="C17" s="229" t="s">
        <v>0</v>
      </c>
      <c r="D17" s="245">
        <v>7987</v>
      </c>
      <c r="E17" s="245">
        <v>5288</v>
      </c>
      <c r="G17" s="53" t="s">
        <v>27</v>
      </c>
      <c r="H17" s="243" t="s">
        <v>635</v>
      </c>
      <c r="I17" s="229" t="s">
        <v>0</v>
      </c>
      <c r="J17" s="245">
        <v>6670</v>
      </c>
      <c r="K17" s="245">
        <v>4633</v>
      </c>
      <c r="M17" s="53" t="s">
        <v>27</v>
      </c>
      <c r="N17" s="243" t="s">
        <v>635</v>
      </c>
      <c r="O17" s="229" t="s">
        <v>0</v>
      </c>
      <c r="P17" s="245">
        <v>1307</v>
      </c>
      <c r="Q17" s="245">
        <v>552</v>
      </c>
      <c r="S17" s="246"/>
      <c r="T17" s="246"/>
    </row>
    <row r="18" spans="1:20" ht="12.75" customHeight="1" x14ac:dyDescent="0.2">
      <c r="A18" s="467"/>
      <c r="B18" s="243"/>
      <c r="C18" s="229" t="s">
        <v>20</v>
      </c>
      <c r="D18" s="245">
        <v>4576</v>
      </c>
      <c r="E18" s="245">
        <v>3125</v>
      </c>
      <c r="G18" s="243"/>
      <c r="H18" s="243"/>
      <c r="I18" s="229" t="s">
        <v>20</v>
      </c>
      <c r="J18" s="245">
        <v>3894</v>
      </c>
      <c r="K18" s="245">
        <v>2821</v>
      </c>
      <c r="M18" s="243"/>
      <c r="N18" s="243"/>
      <c r="O18" s="229" t="s">
        <v>20</v>
      </c>
      <c r="P18" s="245">
        <v>655</v>
      </c>
      <c r="Q18" s="245">
        <v>243</v>
      </c>
      <c r="S18" s="246"/>
      <c r="T18" s="246"/>
    </row>
    <row r="19" spans="1:20" ht="12.75" customHeight="1" x14ac:dyDescent="0.2">
      <c r="A19" s="467"/>
      <c r="B19" s="243"/>
      <c r="C19" s="229" t="s">
        <v>21</v>
      </c>
      <c r="D19" s="245">
        <v>3411</v>
      </c>
      <c r="E19" s="245">
        <v>2163</v>
      </c>
      <c r="G19" s="243"/>
      <c r="H19" s="243"/>
      <c r="I19" s="229" t="s">
        <v>21</v>
      </c>
      <c r="J19" s="245">
        <v>2776</v>
      </c>
      <c r="K19" s="245">
        <v>1812</v>
      </c>
      <c r="M19" s="243"/>
      <c r="N19" s="243"/>
      <c r="O19" s="229" t="s">
        <v>21</v>
      </c>
      <c r="P19" s="245">
        <v>652</v>
      </c>
      <c r="Q19" s="245">
        <v>309</v>
      </c>
      <c r="S19" s="246"/>
      <c r="T19" s="246"/>
    </row>
    <row r="20" spans="1:20" ht="15" customHeight="1" x14ac:dyDescent="0.2">
      <c r="A20" s="467"/>
      <c r="B20" s="467" t="s">
        <v>400</v>
      </c>
      <c r="C20" s="229" t="s">
        <v>0</v>
      </c>
      <c r="D20" s="245">
        <v>1243</v>
      </c>
      <c r="E20" s="245">
        <v>393</v>
      </c>
      <c r="G20" s="53"/>
      <c r="H20" s="467" t="s">
        <v>400</v>
      </c>
      <c r="I20" s="229" t="s">
        <v>0</v>
      </c>
      <c r="J20" s="245">
        <v>1040</v>
      </c>
      <c r="K20" s="245">
        <v>345</v>
      </c>
      <c r="M20" s="53"/>
      <c r="N20" s="467" t="s">
        <v>400</v>
      </c>
      <c r="O20" s="229" t="s">
        <v>0</v>
      </c>
      <c r="P20" s="245">
        <v>161</v>
      </c>
      <c r="Q20" s="245">
        <v>16</v>
      </c>
      <c r="S20" s="246"/>
      <c r="T20" s="246"/>
    </row>
    <row r="21" spans="1:20" ht="15" customHeight="1" x14ac:dyDescent="0.2">
      <c r="A21" s="467"/>
      <c r="B21" s="467"/>
      <c r="C21" s="229" t="s">
        <v>20</v>
      </c>
      <c r="D21" s="245">
        <v>744</v>
      </c>
      <c r="E21" s="245">
        <v>244</v>
      </c>
      <c r="G21" s="53"/>
      <c r="H21" s="467"/>
      <c r="I21" s="229" t="s">
        <v>20</v>
      </c>
      <c r="J21" s="245">
        <v>614</v>
      </c>
      <c r="K21" s="245">
        <v>214</v>
      </c>
      <c r="M21" s="53"/>
      <c r="N21" s="467"/>
      <c r="O21" s="229" t="s">
        <v>20</v>
      </c>
      <c r="P21" s="245">
        <v>103</v>
      </c>
      <c r="Q21" s="245">
        <v>10</v>
      </c>
      <c r="S21" s="246"/>
      <c r="T21" s="246"/>
    </row>
    <row r="22" spans="1:20" ht="15" customHeight="1" x14ac:dyDescent="0.2">
      <c r="A22" s="467"/>
      <c r="B22" s="467"/>
      <c r="C22" s="229" t="s">
        <v>21</v>
      </c>
      <c r="D22" s="245">
        <v>499</v>
      </c>
      <c r="E22" s="245">
        <v>149</v>
      </c>
      <c r="G22" s="53"/>
      <c r="H22" s="467"/>
      <c r="I22" s="229" t="s">
        <v>21</v>
      </c>
      <c r="J22" s="245">
        <v>426</v>
      </c>
      <c r="K22" s="245">
        <v>131</v>
      </c>
      <c r="M22" s="53"/>
      <c r="N22" s="467"/>
      <c r="O22" s="229" t="s">
        <v>21</v>
      </c>
      <c r="P22" s="245">
        <v>58</v>
      </c>
      <c r="Q22" s="245">
        <v>6</v>
      </c>
      <c r="S22" s="246"/>
      <c r="T22" s="246"/>
    </row>
    <row r="23" spans="1:20" ht="15" customHeight="1" x14ac:dyDescent="0.2">
      <c r="A23" s="467"/>
      <c r="B23" s="467" t="s">
        <v>401</v>
      </c>
      <c r="C23" s="229" t="s">
        <v>0</v>
      </c>
      <c r="D23" s="245">
        <v>6565</v>
      </c>
      <c r="E23" s="245">
        <v>4784</v>
      </c>
      <c r="G23" s="53"/>
      <c r="H23" s="467" t="s">
        <v>401</v>
      </c>
      <c r="I23" s="229" t="s">
        <v>0</v>
      </c>
      <c r="J23" s="245">
        <v>5460</v>
      </c>
      <c r="K23" s="245">
        <v>4180</v>
      </c>
      <c r="M23" s="53"/>
      <c r="N23" s="467" t="s">
        <v>401</v>
      </c>
      <c r="O23" s="229" t="s">
        <v>0</v>
      </c>
      <c r="P23" s="245">
        <v>1137</v>
      </c>
      <c r="Q23" s="245">
        <v>533</v>
      </c>
      <c r="S23" s="246"/>
      <c r="T23" s="246"/>
    </row>
    <row r="24" spans="1:20" ht="15" customHeight="1" x14ac:dyDescent="0.2">
      <c r="A24" s="467"/>
      <c r="B24" s="467"/>
      <c r="C24" s="229" t="s">
        <v>20</v>
      </c>
      <c r="D24" s="245">
        <v>3760</v>
      </c>
      <c r="E24" s="245">
        <v>2833</v>
      </c>
      <c r="G24" s="53"/>
      <c r="H24" s="467"/>
      <c r="I24" s="229" t="s">
        <v>20</v>
      </c>
      <c r="J24" s="245">
        <v>3213</v>
      </c>
      <c r="K24" s="245">
        <v>2561</v>
      </c>
      <c r="M24" s="53"/>
      <c r="N24" s="467"/>
      <c r="O24" s="229" t="s">
        <v>20</v>
      </c>
      <c r="P24" s="245">
        <v>547</v>
      </c>
      <c r="Q24" s="245">
        <v>231</v>
      </c>
      <c r="S24" s="246"/>
      <c r="T24" s="246"/>
    </row>
    <row r="25" spans="1:20" ht="15" customHeight="1" x14ac:dyDescent="0.2">
      <c r="A25" s="467"/>
      <c r="B25" s="467"/>
      <c r="C25" s="229" t="s">
        <v>21</v>
      </c>
      <c r="D25" s="245">
        <v>2805</v>
      </c>
      <c r="E25" s="245">
        <v>1951</v>
      </c>
      <c r="G25" s="53"/>
      <c r="H25" s="467"/>
      <c r="I25" s="229" t="s">
        <v>21</v>
      </c>
      <c r="J25" s="245">
        <v>2247</v>
      </c>
      <c r="K25" s="245">
        <v>1619</v>
      </c>
      <c r="M25" s="53"/>
      <c r="N25" s="467"/>
      <c r="O25" s="229" t="s">
        <v>21</v>
      </c>
      <c r="P25" s="245">
        <v>590</v>
      </c>
      <c r="Q25" s="245">
        <v>302</v>
      </c>
      <c r="S25" s="246"/>
      <c r="T25" s="246"/>
    </row>
    <row r="26" spans="1:20" ht="15" customHeight="1" x14ac:dyDescent="0.2">
      <c r="A26" s="467"/>
      <c r="B26" s="467" t="s">
        <v>402</v>
      </c>
      <c r="C26" s="229" t="s">
        <v>0</v>
      </c>
      <c r="D26" s="245">
        <v>179</v>
      </c>
      <c r="E26" s="245">
        <v>111</v>
      </c>
      <c r="G26" s="53"/>
      <c r="H26" s="467" t="s">
        <v>402</v>
      </c>
      <c r="I26" s="229" t="s">
        <v>0</v>
      </c>
      <c r="J26" s="245">
        <v>170</v>
      </c>
      <c r="K26" s="245">
        <v>108</v>
      </c>
      <c r="M26" s="53"/>
      <c r="N26" s="467" t="s">
        <v>402</v>
      </c>
      <c r="O26" s="229" t="s">
        <v>0</v>
      </c>
      <c r="P26" s="245">
        <v>9</v>
      </c>
      <c r="Q26" s="245">
        <v>3</v>
      </c>
      <c r="S26" s="246"/>
      <c r="T26" s="246"/>
    </row>
    <row r="27" spans="1:20" ht="15" customHeight="1" x14ac:dyDescent="0.2">
      <c r="A27" s="467"/>
      <c r="B27" s="467"/>
      <c r="C27" s="229" t="s">
        <v>20</v>
      </c>
      <c r="D27" s="245">
        <v>72</v>
      </c>
      <c r="E27" s="245">
        <v>48</v>
      </c>
      <c r="G27" s="53"/>
      <c r="H27" s="467"/>
      <c r="I27" s="229" t="s">
        <v>20</v>
      </c>
      <c r="J27" s="245">
        <v>67</v>
      </c>
      <c r="K27" s="245">
        <v>46</v>
      </c>
      <c r="M27" s="53"/>
      <c r="N27" s="467"/>
      <c r="O27" s="229" t="s">
        <v>20</v>
      </c>
      <c r="P27" s="245">
        <v>5</v>
      </c>
      <c r="Q27" s="245">
        <v>2</v>
      </c>
      <c r="S27" s="246"/>
      <c r="T27" s="246"/>
    </row>
    <row r="28" spans="1:20" ht="15" customHeight="1" x14ac:dyDescent="0.2">
      <c r="A28" s="467"/>
      <c r="B28" s="467"/>
      <c r="C28" s="229" t="s">
        <v>21</v>
      </c>
      <c r="D28" s="245">
        <v>107</v>
      </c>
      <c r="E28" s="245">
        <v>63</v>
      </c>
      <c r="G28" s="53"/>
      <c r="H28" s="467"/>
      <c r="I28" s="229" t="s">
        <v>21</v>
      </c>
      <c r="J28" s="245">
        <v>103</v>
      </c>
      <c r="K28" s="245">
        <v>62</v>
      </c>
      <c r="M28" s="53"/>
      <c r="N28" s="467"/>
      <c r="O28" s="229" t="s">
        <v>21</v>
      </c>
      <c r="P28" s="245">
        <v>4</v>
      </c>
      <c r="Q28" s="245">
        <v>1</v>
      </c>
      <c r="S28" s="246"/>
      <c r="T28" s="246"/>
    </row>
    <row r="29" spans="1:20" ht="15" customHeight="1" x14ac:dyDescent="0.2">
      <c r="A29" s="476" t="s">
        <v>36</v>
      </c>
      <c r="B29" s="237" t="s">
        <v>635</v>
      </c>
      <c r="C29" s="230" t="s">
        <v>0</v>
      </c>
      <c r="D29" s="244">
        <v>23498</v>
      </c>
      <c r="E29" s="244">
        <v>15025</v>
      </c>
      <c r="G29" s="109" t="s">
        <v>36</v>
      </c>
      <c r="H29" s="237" t="s">
        <v>635</v>
      </c>
      <c r="I29" s="230" t="s">
        <v>0</v>
      </c>
      <c r="J29" s="244">
        <v>19253</v>
      </c>
      <c r="K29" s="244">
        <v>12418</v>
      </c>
      <c r="M29" s="109" t="s">
        <v>36</v>
      </c>
      <c r="N29" s="237" t="s">
        <v>635</v>
      </c>
      <c r="O29" s="230" t="s">
        <v>0</v>
      </c>
      <c r="P29" s="244">
        <v>4290</v>
      </c>
      <c r="Q29" s="244">
        <v>2445</v>
      </c>
      <c r="S29" s="246"/>
      <c r="T29" s="246"/>
    </row>
    <row r="30" spans="1:20" ht="15" customHeight="1" x14ac:dyDescent="0.2">
      <c r="A30" s="476"/>
      <c r="B30" s="237"/>
      <c r="C30" s="230" t="s">
        <v>20</v>
      </c>
      <c r="D30" s="244">
        <v>12078</v>
      </c>
      <c r="E30" s="244">
        <v>8048</v>
      </c>
      <c r="G30" s="109"/>
      <c r="H30" s="237"/>
      <c r="I30" s="230" t="s">
        <v>20</v>
      </c>
      <c r="J30" s="244">
        <v>9559</v>
      </c>
      <c r="K30" s="244">
        <v>6527</v>
      </c>
      <c r="M30" s="109"/>
      <c r="N30" s="237"/>
      <c r="O30" s="230" t="s">
        <v>20</v>
      </c>
      <c r="P30" s="244">
        <v>2495</v>
      </c>
      <c r="Q30" s="244">
        <v>1411</v>
      </c>
      <c r="S30" s="246"/>
      <c r="T30" s="246"/>
    </row>
    <row r="31" spans="1:20" ht="15" customHeight="1" x14ac:dyDescent="0.2">
      <c r="A31" s="476"/>
      <c r="B31" s="237"/>
      <c r="C31" s="230" t="s">
        <v>21</v>
      </c>
      <c r="D31" s="244">
        <v>11420</v>
      </c>
      <c r="E31" s="244">
        <v>6977</v>
      </c>
      <c r="G31" s="109"/>
      <c r="H31" s="237"/>
      <c r="I31" s="230" t="s">
        <v>21</v>
      </c>
      <c r="J31" s="244">
        <v>9694</v>
      </c>
      <c r="K31" s="244">
        <v>5891</v>
      </c>
      <c r="M31" s="109"/>
      <c r="N31" s="237"/>
      <c r="O31" s="230" t="s">
        <v>21</v>
      </c>
      <c r="P31" s="244">
        <v>1795</v>
      </c>
      <c r="Q31" s="244">
        <v>1034</v>
      </c>
      <c r="S31" s="246"/>
      <c r="T31" s="246"/>
    </row>
    <row r="32" spans="1:20" ht="15" customHeight="1" x14ac:dyDescent="0.2">
      <c r="A32" s="476"/>
      <c r="B32" s="476" t="s">
        <v>400</v>
      </c>
      <c r="C32" s="230" t="s">
        <v>0</v>
      </c>
      <c r="D32" s="244">
        <v>3105</v>
      </c>
      <c r="E32" s="244">
        <v>945</v>
      </c>
      <c r="G32" s="109"/>
      <c r="H32" s="476" t="s">
        <v>400</v>
      </c>
      <c r="I32" s="230" t="s">
        <v>0</v>
      </c>
      <c r="J32" s="244">
        <v>2882</v>
      </c>
      <c r="K32" s="244">
        <v>891</v>
      </c>
      <c r="M32" s="109"/>
      <c r="N32" s="476" t="s">
        <v>400</v>
      </c>
      <c r="O32" s="230" t="s">
        <v>0</v>
      </c>
      <c r="P32" s="244">
        <v>171</v>
      </c>
      <c r="Q32" s="244">
        <v>24</v>
      </c>
      <c r="S32" s="246"/>
      <c r="T32" s="246"/>
    </row>
    <row r="33" spans="1:20" ht="15" customHeight="1" x14ac:dyDescent="0.2">
      <c r="A33" s="476"/>
      <c r="B33" s="476"/>
      <c r="C33" s="230" t="s">
        <v>20</v>
      </c>
      <c r="D33" s="244">
        <v>1525</v>
      </c>
      <c r="E33" s="244">
        <v>487</v>
      </c>
      <c r="G33" s="109"/>
      <c r="H33" s="476"/>
      <c r="I33" s="230" t="s">
        <v>20</v>
      </c>
      <c r="J33" s="244">
        <v>1390</v>
      </c>
      <c r="K33" s="244">
        <v>456</v>
      </c>
      <c r="M33" s="109"/>
      <c r="N33" s="476"/>
      <c r="O33" s="230" t="s">
        <v>20</v>
      </c>
      <c r="P33" s="244">
        <v>109</v>
      </c>
      <c r="Q33" s="244">
        <v>12</v>
      </c>
      <c r="S33" s="246"/>
      <c r="T33" s="246"/>
    </row>
    <row r="34" spans="1:20" ht="15" customHeight="1" x14ac:dyDescent="0.2">
      <c r="A34" s="476"/>
      <c r="B34" s="476"/>
      <c r="C34" s="230" t="s">
        <v>21</v>
      </c>
      <c r="D34" s="244">
        <v>1580</v>
      </c>
      <c r="E34" s="244">
        <v>458</v>
      </c>
      <c r="G34" s="109"/>
      <c r="H34" s="476"/>
      <c r="I34" s="230" t="s">
        <v>21</v>
      </c>
      <c r="J34" s="244">
        <v>1492</v>
      </c>
      <c r="K34" s="244">
        <v>435</v>
      </c>
      <c r="M34" s="109"/>
      <c r="N34" s="476"/>
      <c r="O34" s="230" t="s">
        <v>21</v>
      </c>
      <c r="P34" s="244">
        <v>62</v>
      </c>
      <c r="Q34" s="244">
        <v>12</v>
      </c>
      <c r="S34" s="246"/>
      <c r="T34" s="246"/>
    </row>
    <row r="35" spans="1:20" ht="15" customHeight="1" x14ac:dyDescent="0.2">
      <c r="A35" s="476"/>
      <c r="B35" s="476" t="s">
        <v>401</v>
      </c>
      <c r="C35" s="230" t="s">
        <v>0</v>
      </c>
      <c r="D35" s="244">
        <v>18234</v>
      </c>
      <c r="E35" s="244">
        <v>12665</v>
      </c>
      <c r="G35" s="109"/>
      <c r="H35" s="476" t="s">
        <v>401</v>
      </c>
      <c r="I35" s="230" t="s">
        <v>0</v>
      </c>
      <c r="J35" s="244">
        <v>14307</v>
      </c>
      <c r="K35" s="244">
        <v>10164</v>
      </c>
      <c r="M35" s="109"/>
      <c r="N35" s="476" t="s">
        <v>401</v>
      </c>
      <c r="O35" s="230" t="s">
        <v>0</v>
      </c>
      <c r="P35" s="244">
        <v>4022</v>
      </c>
      <c r="Q35" s="244">
        <v>2376</v>
      </c>
      <c r="S35" s="246"/>
      <c r="T35" s="246"/>
    </row>
    <row r="36" spans="1:20" ht="15" customHeight="1" x14ac:dyDescent="0.2">
      <c r="A36" s="476"/>
      <c r="B36" s="476"/>
      <c r="C36" s="230" t="s">
        <v>20</v>
      </c>
      <c r="D36" s="244">
        <v>9712</v>
      </c>
      <c r="E36" s="244">
        <v>7033</v>
      </c>
      <c r="G36" s="109"/>
      <c r="H36" s="476"/>
      <c r="I36" s="230" t="s">
        <v>20</v>
      </c>
      <c r="J36" s="244">
        <v>7375</v>
      </c>
      <c r="K36" s="244">
        <v>5567</v>
      </c>
      <c r="M36" s="109"/>
      <c r="N36" s="476"/>
      <c r="O36" s="230" t="s">
        <v>20</v>
      </c>
      <c r="P36" s="244">
        <v>2338</v>
      </c>
      <c r="Q36" s="244">
        <v>1377</v>
      </c>
      <c r="S36" s="246"/>
      <c r="T36" s="246"/>
    </row>
    <row r="37" spans="1:20" ht="15" customHeight="1" x14ac:dyDescent="0.2">
      <c r="A37" s="476"/>
      <c r="B37" s="476"/>
      <c r="C37" s="230" t="s">
        <v>21</v>
      </c>
      <c r="D37" s="244">
        <v>8522</v>
      </c>
      <c r="E37" s="244">
        <v>5632</v>
      </c>
      <c r="G37" s="109"/>
      <c r="H37" s="476"/>
      <c r="I37" s="230" t="s">
        <v>21</v>
      </c>
      <c r="J37" s="244">
        <v>6932</v>
      </c>
      <c r="K37" s="244">
        <v>4597</v>
      </c>
      <c r="M37" s="109"/>
      <c r="N37" s="476"/>
      <c r="O37" s="230" t="s">
        <v>21</v>
      </c>
      <c r="P37" s="244">
        <v>1684</v>
      </c>
      <c r="Q37" s="244">
        <v>999</v>
      </c>
      <c r="S37" s="246"/>
      <c r="T37" s="246"/>
    </row>
    <row r="38" spans="1:20" ht="15" customHeight="1" x14ac:dyDescent="0.2">
      <c r="A38" s="476"/>
      <c r="B38" s="476" t="s">
        <v>402</v>
      </c>
      <c r="C38" s="230" t="s">
        <v>0</v>
      </c>
      <c r="D38" s="244">
        <v>2159</v>
      </c>
      <c r="E38" s="244">
        <v>1415</v>
      </c>
      <c r="G38" s="109"/>
      <c r="H38" s="476" t="s">
        <v>402</v>
      </c>
      <c r="I38" s="230" t="s">
        <v>0</v>
      </c>
      <c r="J38" s="244">
        <v>2064</v>
      </c>
      <c r="K38" s="244">
        <v>1363</v>
      </c>
      <c r="M38" s="109"/>
      <c r="N38" s="476" t="s">
        <v>402</v>
      </c>
      <c r="O38" s="230" t="s">
        <v>0</v>
      </c>
      <c r="P38" s="244">
        <v>97</v>
      </c>
      <c r="Q38" s="244">
        <v>45</v>
      </c>
      <c r="S38" s="246"/>
      <c r="T38" s="246"/>
    </row>
    <row r="39" spans="1:20" ht="15" customHeight="1" x14ac:dyDescent="0.2">
      <c r="A39" s="476"/>
      <c r="B39" s="476"/>
      <c r="C39" s="230" t="s">
        <v>20</v>
      </c>
      <c r="D39" s="244">
        <v>841</v>
      </c>
      <c r="E39" s="244">
        <v>528</v>
      </c>
      <c r="G39" s="109"/>
      <c r="H39" s="476"/>
      <c r="I39" s="230" t="s">
        <v>20</v>
      </c>
      <c r="J39" s="244">
        <v>794</v>
      </c>
      <c r="K39" s="244">
        <v>504</v>
      </c>
      <c r="M39" s="109"/>
      <c r="N39" s="476"/>
      <c r="O39" s="230" t="s">
        <v>20</v>
      </c>
      <c r="P39" s="244">
        <v>48</v>
      </c>
      <c r="Q39" s="244">
        <v>22</v>
      </c>
      <c r="S39" s="246"/>
      <c r="T39" s="246"/>
    </row>
    <row r="40" spans="1:20" ht="15" customHeight="1" x14ac:dyDescent="0.2">
      <c r="A40" s="476"/>
      <c r="B40" s="476"/>
      <c r="C40" s="230" t="s">
        <v>21</v>
      </c>
      <c r="D40" s="244">
        <v>1318</v>
      </c>
      <c r="E40" s="244">
        <v>887</v>
      </c>
      <c r="G40" s="109"/>
      <c r="H40" s="476"/>
      <c r="I40" s="230" t="s">
        <v>21</v>
      </c>
      <c r="J40" s="244">
        <v>1270</v>
      </c>
      <c r="K40" s="244">
        <v>859</v>
      </c>
      <c r="M40" s="109"/>
      <c r="N40" s="476"/>
      <c r="O40" s="230" t="s">
        <v>21</v>
      </c>
      <c r="P40" s="244">
        <v>49</v>
      </c>
      <c r="Q40" s="244">
        <v>23</v>
      </c>
      <c r="S40" s="246"/>
      <c r="T40" s="246"/>
    </row>
    <row r="42" spans="1:20" ht="12.75" customHeight="1" x14ac:dyDescent="0.25">
      <c r="A42" s="238" t="s">
        <v>459</v>
      </c>
      <c r="B42" s="239"/>
      <c r="C42" s="239"/>
      <c r="D42" s="240"/>
      <c r="E42" s="241"/>
      <c r="G42" s="238" t="s">
        <v>459</v>
      </c>
      <c r="H42" s="239"/>
      <c r="I42" s="239"/>
      <c r="J42" s="240"/>
      <c r="K42" s="241"/>
      <c r="M42" s="238" t="s">
        <v>459</v>
      </c>
      <c r="N42" s="239"/>
      <c r="O42" s="239"/>
      <c r="P42" s="240"/>
      <c r="Q42" s="241"/>
    </row>
    <row r="43" spans="1:20" ht="50.1" customHeight="1" x14ac:dyDescent="0.2">
      <c r="A43" s="490" t="s">
        <v>457</v>
      </c>
      <c r="B43" s="490"/>
      <c r="C43" s="490"/>
      <c r="D43" s="490"/>
      <c r="E43" s="490"/>
      <c r="G43" s="490" t="s">
        <v>457</v>
      </c>
      <c r="H43" s="490"/>
      <c r="I43" s="490"/>
      <c r="J43" s="490"/>
      <c r="K43" s="490"/>
      <c r="M43" s="490" t="s">
        <v>457</v>
      </c>
      <c r="N43" s="490"/>
      <c r="O43" s="490"/>
      <c r="P43" s="490"/>
      <c r="Q43" s="490"/>
    </row>
    <row r="44" spans="1:20" ht="50.1" customHeight="1" x14ac:dyDescent="0.2">
      <c r="A44" s="491" t="s">
        <v>726</v>
      </c>
      <c r="B44" s="491"/>
      <c r="C44" s="491"/>
      <c r="D44" s="491"/>
      <c r="E44" s="491"/>
      <c r="F44" s="59"/>
      <c r="G44" s="491" t="s">
        <v>727</v>
      </c>
      <c r="H44" s="491"/>
      <c r="I44" s="491"/>
      <c r="J44" s="491"/>
      <c r="K44" s="491"/>
      <c r="L44" s="273"/>
      <c r="M44" s="491" t="s">
        <v>728</v>
      </c>
      <c r="N44" s="491"/>
      <c r="O44" s="491"/>
      <c r="P44" s="491"/>
      <c r="Q44" s="491"/>
    </row>
    <row r="45" spans="1:20" ht="12.75" customHeight="1" x14ac:dyDescent="0.2">
      <c r="A45" s="228"/>
      <c r="B45" s="228"/>
      <c r="C45" s="228"/>
      <c r="D45" s="228"/>
      <c r="E45" s="228"/>
      <c r="G45" s="228"/>
      <c r="H45" s="228"/>
      <c r="I45" s="228"/>
      <c r="J45" s="228"/>
      <c r="K45" s="228"/>
      <c r="M45" s="228"/>
      <c r="N45" s="228"/>
      <c r="O45" s="228"/>
      <c r="P45" s="228"/>
      <c r="Q45" s="228"/>
    </row>
    <row r="46" spans="1:20" ht="24.95" customHeight="1" x14ac:dyDescent="0.2">
      <c r="A46" s="490" t="s">
        <v>462</v>
      </c>
      <c r="B46" s="490"/>
      <c r="C46" s="490"/>
      <c r="D46" s="490"/>
      <c r="E46" s="490"/>
      <c r="G46" s="490" t="s">
        <v>462</v>
      </c>
      <c r="H46" s="490"/>
      <c r="I46" s="490"/>
      <c r="J46" s="490"/>
      <c r="K46" s="490"/>
      <c r="M46" s="490" t="s">
        <v>462</v>
      </c>
      <c r="N46" s="490"/>
      <c r="O46" s="490"/>
      <c r="P46" s="490"/>
      <c r="Q46" s="490"/>
    </row>
    <row r="47" spans="1:20" ht="12.75" customHeight="1" x14ac:dyDescent="0.2">
      <c r="A47" s="228"/>
      <c r="B47" s="228"/>
      <c r="C47" s="228"/>
      <c r="D47" s="228"/>
      <c r="E47" s="228"/>
    </row>
    <row r="48" spans="1:20" ht="12.75" customHeight="1" x14ac:dyDescent="0.25">
      <c r="A48" s="238"/>
      <c r="B48" s="242"/>
      <c r="C48" s="242"/>
      <c r="D48" s="242"/>
      <c r="E48" s="242"/>
    </row>
    <row r="49" spans="2:5" ht="12.75" customHeight="1" x14ac:dyDescent="0.25">
      <c r="B49" s="242"/>
      <c r="C49" s="242"/>
      <c r="D49" s="242"/>
      <c r="E49" s="242"/>
    </row>
  </sheetData>
  <mergeCells count="57">
    <mergeCell ref="M1:Q1"/>
    <mergeCell ref="J3:J4"/>
    <mergeCell ref="K3:K4"/>
    <mergeCell ref="P3:P4"/>
    <mergeCell ref="Q3:Q4"/>
    <mergeCell ref="M3:M4"/>
    <mergeCell ref="N3:N4"/>
    <mergeCell ref="O3:O4"/>
    <mergeCell ref="H14:H16"/>
    <mergeCell ref="M43:Q43"/>
    <mergeCell ref="M44:Q44"/>
    <mergeCell ref="M46:Q46"/>
    <mergeCell ref="A1:E1"/>
    <mergeCell ref="A44:E44"/>
    <mergeCell ref="A43:E43"/>
    <mergeCell ref="A46:E46"/>
    <mergeCell ref="G43:K43"/>
    <mergeCell ref="G44:K44"/>
    <mergeCell ref="G46:K46"/>
    <mergeCell ref="G1:K1"/>
    <mergeCell ref="N8:N10"/>
    <mergeCell ref="N11:N13"/>
    <mergeCell ref="N14:N16"/>
    <mergeCell ref="A29:A40"/>
    <mergeCell ref="N32:N34"/>
    <mergeCell ref="N35:N37"/>
    <mergeCell ref="N38:N40"/>
    <mergeCell ref="H20:H22"/>
    <mergeCell ref="H23:H25"/>
    <mergeCell ref="H26:H28"/>
    <mergeCell ref="H32:H34"/>
    <mergeCell ref="H35:H37"/>
    <mergeCell ref="H38:H40"/>
    <mergeCell ref="N20:N22"/>
    <mergeCell ref="N23:N25"/>
    <mergeCell ref="N26:N28"/>
    <mergeCell ref="G3:G4"/>
    <mergeCell ref="H3:H4"/>
    <mergeCell ref="I3:I4"/>
    <mergeCell ref="H8:H10"/>
    <mergeCell ref="H11:H13"/>
    <mergeCell ref="A3:A4"/>
    <mergeCell ref="B3:B4"/>
    <mergeCell ref="C3:C4"/>
    <mergeCell ref="B32:B34"/>
    <mergeCell ref="B35:B37"/>
    <mergeCell ref="A5:A16"/>
    <mergeCell ref="B20:B22"/>
    <mergeCell ref="B23:B25"/>
    <mergeCell ref="B26:B28"/>
    <mergeCell ref="A17:A28"/>
    <mergeCell ref="E3:E4"/>
    <mergeCell ref="B38:B40"/>
    <mergeCell ref="B8:B10"/>
    <mergeCell ref="B11:B13"/>
    <mergeCell ref="B14:B16"/>
    <mergeCell ref="D3:D4"/>
  </mergeCells>
  <conditionalFormatting sqref="D5:E40">
    <cfRule type="cellIs" dxfId="2" priority="3" operator="greaterThan">
      <formula>9999</formula>
    </cfRule>
  </conditionalFormatting>
  <conditionalFormatting sqref="J5:K40">
    <cfRule type="cellIs" dxfId="1" priority="2" operator="greaterThan">
      <formula>9999</formula>
    </cfRule>
  </conditionalFormatting>
  <conditionalFormatting sqref="P5:Q40">
    <cfRule type="cellIs" dxfId="0" priority="1" operator="greaterThan">
      <formula>9999</formula>
    </cfRule>
  </conditionalFormatting>
  <hyperlinks>
    <hyperlink ref="S1" location="Contents!A1" display="Return to Contents" xr:uid="{00000000-0004-0000-2700-000000000000}"/>
  </hyperlinks>
  <pageMargins left="0.70866141732283472" right="0.70866141732283472" top="0.74803149606299213" bottom="0.74803149606299213" header="0.31496062992125984" footer="0.31496062992125984"/>
  <pageSetup paperSize="9" scale="67" orientation="landscape" r:id="rId1"/>
  <headerFooter>
    <oddHeader>&amp;C&amp;"Arial,Regular"&amp;10Mental Health and Addiction: Service Use 2013/14</oddHeader>
    <oddFooter>&amp;R&amp;"Arial,Regular"&amp;10Page &amp;P of &amp;N</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5">
    <pageSetUpPr fitToPage="1"/>
  </sheetPr>
  <dimension ref="A1:T32"/>
  <sheetViews>
    <sheetView showGridLines="0" zoomScaleNormal="100" workbookViewId="0"/>
  </sheetViews>
  <sheetFormatPr defaultColWidth="9.140625" defaultRowHeight="12.75" customHeight="1" x14ac:dyDescent="0.2"/>
  <cols>
    <col min="1" max="1" width="86.28515625" style="115" customWidth="1"/>
    <col min="2" max="5" width="7.7109375" style="119" customWidth="1"/>
    <col min="6" max="6" width="7.85546875" style="119" customWidth="1"/>
    <col min="7" max="10" width="7.7109375" style="119" customWidth="1"/>
    <col min="11" max="16384" width="9.140625" style="119"/>
  </cols>
  <sheetData>
    <row r="1" spans="1:20" ht="12.75" customHeight="1" x14ac:dyDescent="0.2">
      <c r="A1" s="188" t="s">
        <v>733</v>
      </c>
      <c r="B1" s="115"/>
      <c r="C1" s="115"/>
      <c r="D1" s="115"/>
      <c r="E1" s="115"/>
      <c r="F1" s="115"/>
      <c r="G1" s="115"/>
      <c r="H1" s="115"/>
      <c r="I1" s="115"/>
      <c r="J1" s="115"/>
      <c r="K1" s="115"/>
      <c r="L1" s="234" t="s">
        <v>465</v>
      </c>
      <c r="M1" s="115"/>
      <c r="N1" s="115"/>
      <c r="O1" s="115"/>
      <c r="P1" s="115"/>
      <c r="Q1" s="115"/>
      <c r="R1" s="115"/>
      <c r="S1" s="115"/>
      <c r="T1" s="115"/>
    </row>
    <row r="3" spans="1:20" ht="12.75" customHeight="1" x14ac:dyDescent="0.2">
      <c r="A3" s="496" t="s">
        <v>407</v>
      </c>
      <c r="B3" s="493" t="s">
        <v>0</v>
      </c>
      <c r="C3" s="493"/>
      <c r="D3" s="493"/>
      <c r="E3" s="494" t="s">
        <v>27</v>
      </c>
      <c r="F3" s="493"/>
      <c r="G3" s="495"/>
      <c r="H3" s="493" t="s">
        <v>36</v>
      </c>
      <c r="I3" s="493"/>
      <c r="J3" s="493"/>
    </row>
    <row r="4" spans="1:20" ht="12.75" customHeight="1" x14ac:dyDescent="0.2">
      <c r="A4" s="497"/>
      <c r="B4" s="247" t="s">
        <v>0</v>
      </c>
      <c r="C4" s="247" t="s">
        <v>20</v>
      </c>
      <c r="D4" s="247" t="s">
        <v>21</v>
      </c>
      <c r="E4" s="248" t="s">
        <v>0</v>
      </c>
      <c r="F4" s="247" t="s">
        <v>20</v>
      </c>
      <c r="G4" s="249" t="s">
        <v>21</v>
      </c>
      <c r="H4" s="247" t="s">
        <v>0</v>
      </c>
      <c r="I4" s="247" t="s">
        <v>20</v>
      </c>
      <c r="J4" s="247" t="s">
        <v>21</v>
      </c>
    </row>
    <row r="5" spans="1:20" ht="12.75" customHeight="1" x14ac:dyDescent="0.2">
      <c r="A5" s="268" t="s">
        <v>654</v>
      </c>
      <c r="B5" s="269"/>
      <c r="C5" s="269"/>
      <c r="D5" s="269"/>
      <c r="E5" s="270"/>
      <c r="F5" s="269"/>
      <c r="G5" s="271"/>
      <c r="H5" s="269"/>
      <c r="I5" s="269"/>
      <c r="J5" s="269"/>
    </row>
    <row r="6" spans="1:20" s="257" customFormat="1" ht="15" customHeight="1" x14ac:dyDescent="0.2">
      <c r="A6" s="265" t="s">
        <v>405</v>
      </c>
      <c r="B6" s="92">
        <v>4897</v>
      </c>
      <c r="C6" s="92">
        <v>2644</v>
      </c>
      <c r="D6" s="92">
        <v>2253</v>
      </c>
      <c r="E6" s="251">
        <v>1385</v>
      </c>
      <c r="F6" s="92">
        <v>784</v>
      </c>
      <c r="G6" s="252">
        <v>601</v>
      </c>
      <c r="H6" s="92">
        <v>3512</v>
      </c>
      <c r="I6" s="92">
        <v>1860</v>
      </c>
      <c r="J6" s="92">
        <v>1652</v>
      </c>
    </row>
    <row r="7" spans="1:20" s="253" customFormat="1" ht="15" customHeight="1" x14ac:dyDescent="0.2">
      <c r="A7" s="265" t="s">
        <v>406</v>
      </c>
      <c r="B7" s="92">
        <v>4134</v>
      </c>
      <c r="C7" s="92">
        <v>2297</v>
      </c>
      <c r="D7" s="92">
        <v>1837</v>
      </c>
      <c r="E7" s="251">
        <v>1209</v>
      </c>
      <c r="F7" s="92">
        <v>712</v>
      </c>
      <c r="G7" s="252">
        <v>497</v>
      </c>
      <c r="H7" s="92">
        <v>2925</v>
      </c>
      <c r="I7" s="92">
        <v>1585</v>
      </c>
      <c r="J7" s="92">
        <v>1340</v>
      </c>
    </row>
    <row r="8" spans="1:20" s="253" customFormat="1" ht="15" customHeight="1" x14ac:dyDescent="0.2">
      <c r="A8" s="265" t="s">
        <v>639</v>
      </c>
      <c r="B8" s="92">
        <v>3701</v>
      </c>
      <c r="C8" s="92">
        <v>2052</v>
      </c>
      <c r="D8" s="92">
        <v>1649</v>
      </c>
      <c r="E8" s="251">
        <v>1152</v>
      </c>
      <c r="F8" s="92">
        <v>694</v>
      </c>
      <c r="G8" s="252">
        <v>458</v>
      </c>
      <c r="H8" s="92">
        <v>2549</v>
      </c>
      <c r="I8" s="92">
        <v>1358</v>
      </c>
      <c r="J8" s="92">
        <v>1191</v>
      </c>
    </row>
    <row r="9" spans="1:20" s="253" customFormat="1" ht="15" customHeight="1" x14ac:dyDescent="0.2">
      <c r="A9" s="258" t="s">
        <v>653</v>
      </c>
      <c r="B9" s="259"/>
      <c r="C9" s="259"/>
      <c r="D9" s="259"/>
      <c r="E9" s="260"/>
      <c r="F9" s="259"/>
      <c r="G9" s="261"/>
      <c r="H9" s="259"/>
      <c r="I9" s="259"/>
      <c r="J9" s="259"/>
    </row>
    <row r="10" spans="1:20" ht="15" customHeight="1" x14ac:dyDescent="0.2">
      <c r="A10" s="265" t="s">
        <v>637</v>
      </c>
      <c r="B10" s="92">
        <v>7882</v>
      </c>
      <c r="C10" s="92">
        <v>5054</v>
      </c>
      <c r="D10" s="92">
        <v>2828</v>
      </c>
      <c r="E10" s="251">
        <v>2798</v>
      </c>
      <c r="F10" s="92">
        <v>1865</v>
      </c>
      <c r="G10" s="252">
        <v>933</v>
      </c>
      <c r="H10" s="92">
        <v>5084</v>
      </c>
      <c r="I10" s="92">
        <v>3189</v>
      </c>
      <c r="J10" s="92">
        <v>1895</v>
      </c>
    </row>
    <row r="11" spans="1:20" ht="15" customHeight="1" x14ac:dyDescent="0.2">
      <c r="A11" s="265" t="s">
        <v>638</v>
      </c>
      <c r="B11" s="92">
        <v>2375</v>
      </c>
      <c r="C11" s="92">
        <v>1453</v>
      </c>
      <c r="D11" s="92">
        <v>922</v>
      </c>
      <c r="E11" s="251">
        <v>830</v>
      </c>
      <c r="F11" s="92">
        <v>539</v>
      </c>
      <c r="G11" s="252">
        <v>291</v>
      </c>
      <c r="H11" s="92">
        <v>1545</v>
      </c>
      <c r="I11" s="92">
        <v>914</v>
      </c>
      <c r="J11" s="92">
        <v>631</v>
      </c>
    </row>
    <row r="12" spans="1:20" ht="15" customHeight="1" x14ac:dyDescent="0.2">
      <c r="A12" s="265" t="s">
        <v>640</v>
      </c>
      <c r="B12" s="92">
        <v>965</v>
      </c>
      <c r="C12" s="92">
        <v>594</v>
      </c>
      <c r="D12" s="92">
        <v>371</v>
      </c>
      <c r="E12" s="251">
        <v>385</v>
      </c>
      <c r="F12" s="92">
        <v>260</v>
      </c>
      <c r="G12" s="252">
        <v>125</v>
      </c>
      <c r="H12" s="92">
        <v>580</v>
      </c>
      <c r="I12" s="92">
        <v>334</v>
      </c>
      <c r="J12" s="92">
        <v>246</v>
      </c>
    </row>
    <row r="13" spans="1:20" ht="15" customHeight="1" x14ac:dyDescent="0.2">
      <c r="A13" s="258" t="s">
        <v>655</v>
      </c>
      <c r="B13" s="259"/>
      <c r="C13" s="259"/>
      <c r="D13" s="259"/>
      <c r="E13" s="260"/>
      <c r="F13" s="259"/>
      <c r="G13" s="261"/>
      <c r="H13" s="259"/>
      <c r="I13" s="259"/>
      <c r="J13" s="259"/>
    </row>
    <row r="14" spans="1:20" s="253" customFormat="1" ht="15" customHeight="1" x14ac:dyDescent="0.2">
      <c r="A14" s="265" t="s">
        <v>641</v>
      </c>
      <c r="B14" s="92">
        <v>65</v>
      </c>
      <c r="C14" s="92">
        <v>54</v>
      </c>
      <c r="D14" s="92">
        <v>11</v>
      </c>
      <c r="E14" s="251">
        <v>22</v>
      </c>
      <c r="F14" s="92">
        <v>20</v>
      </c>
      <c r="G14" s="252">
        <v>2</v>
      </c>
      <c r="H14" s="92">
        <v>43</v>
      </c>
      <c r="I14" s="92">
        <v>34</v>
      </c>
      <c r="J14" s="92">
        <v>9</v>
      </c>
    </row>
    <row r="15" spans="1:20" ht="15" customHeight="1" x14ac:dyDescent="0.2">
      <c r="A15" s="265" t="s">
        <v>403</v>
      </c>
      <c r="B15" s="92">
        <v>29</v>
      </c>
      <c r="C15" s="92">
        <v>23</v>
      </c>
      <c r="D15" s="92">
        <v>6</v>
      </c>
      <c r="E15" s="251">
        <v>17</v>
      </c>
      <c r="F15" s="92">
        <v>13</v>
      </c>
      <c r="G15" s="252">
        <v>4</v>
      </c>
      <c r="H15" s="92">
        <v>12</v>
      </c>
      <c r="I15" s="92">
        <v>10</v>
      </c>
      <c r="J15" s="92">
        <v>2</v>
      </c>
    </row>
    <row r="16" spans="1:20" s="253" customFormat="1" ht="15" customHeight="1" x14ac:dyDescent="0.2">
      <c r="A16" s="265" t="s">
        <v>404</v>
      </c>
      <c r="B16" s="92">
        <v>94</v>
      </c>
      <c r="C16" s="92">
        <v>81</v>
      </c>
      <c r="D16" s="92">
        <v>13</v>
      </c>
      <c r="E16" s="251">
        <v>37</v>
      </c>
      <c r="F16" s="92">
        <v>31</v>
      </c>
      <c r="G16" s="252">
        <v>6</v>
      </c>
      <c r="H16" s="92">
        <v>57</v>
      </c>
      <c r="I16" s="92">
        <v>50</v>
      </c>
      <c r="J16" s="92">
        <v>7</v>
      </c>
    </row>
    <row r="17" spans="1:11" ht="15" customHeight="1" x14ac:dyDescent="0.2">
      <c r="A17" s="265" t="s">
        <v>642</v>
      </c>
      <c r="B17" s="92">
        <v>44</v>
      </c>
      <c r="C17" s="92">
        <v>38</v>
      </c>
      <c r="D17" s="92">
        <v>6</v>
      </c>
      <c r="E17" s="251">
        <v>16</v>
      </c>
      <c r="F17" s="92">
        <v>14</v>
      </c>
      <c r="G17" s="252">
        <v>2</v>
      </c>
      <c r="H17" s="92">
        <v>28</v>
      </c>
      <c r="I17" s="92">
        <v>24</v>
      </c>
      <c r="J17" s="92">
        <v>4</v>
      </c>
    </row>
    <row r="18" spans="1:11" s="253" customFormat="1" ht="15" customHeight="1" x14ac:dyDescent="0.2">
      <c r="A18" s="265" t="s">
        <v>643</v>
      </c>
      <c r="B18" s="92">
        <v>59</v>
      </c>
      <c r="C18" s="92">
        <v>51</v>
      </c>
      <c r="D18" s="92">
        <v>8</v>
      </c>
      <c r="E18" s="251">
        <v>36</v>
      </c>
      <c r="F18" s="92">
        <v>33</v>
      </c>
      <c r="G18" s="252">
        <v>3</v>
      </c>
      <c r="H18" s="92">
        <v>23</v>
      </c>
      <c r="I18" s="92">
        <v>18</v>
      </c>
      <c r="J18" s="92">
        <v>5</v>
      </c>
    </row>
    <row r="19" spans="1:11" ht="15" customHeight="1" x14ac:dyDescent="0.2">
      <c r="A19" s="265" t="s">
        <v>644</v>
      </c>
      <c r="B19" s="92">
        <v>31</v>
      </c>
      <c r="C19" s="92">
        <v>28</v>
      </c>
      <c r="D19" s="92">
        <v>3</v>
      </c>
      <c r="E19" s="251">
        <v>15</v>
      </c>
      <c r="F19" s="92">
        <v>14</v>
      </c>
      <c r="G19" s="252">
        <v>1</v>
      </c>
      <c r="H19" s="92">
        <v>16</v>
      </c>
      <c r="I19" s="92">
        <v>14</v>
      </c>
      <c r="J19" s="92">
        <v>2</v>
      </c>
    </row>
    <row r="20" spans="1:11" s="253" customFormat="1" ht="15" customHeight="1" x14ac:dyDescent="0.2">
      <c r="A20" s="265" t="s">
        <v>645</v>
      </c>
      <c r="B20" s="92">
        <v>25</v>
      </c>
      <c r="C20" s="92">
        <v>22</v>
      </c>
      <c r="D20" s="92">
        <v>3</v>
      </c>
      <c r="E20" s="251">
        <v>15</v>
      </c>
      <c r="F20" s="92">
        <v>13</v>
      </c>
      <c r="G20" s="252">
        <v>2</v>
      </c>
      <c r="H20" s="92">
        <v>10</v>
      </c>
      <c r="I20" s="92">
        <v>9</v>
      </c>
      <c r="J20" s="92">
        <v>1</v>
      </c>
    </row>
    <row r="21" spans="1:11" ht="15" customHeight="1" x14ac:dyDescent="0.2">
      <c r="A21" s="258" t="s">
        <v>646</v>
      </c>
      <c r="B21" s="259">
        <v>471</v>
      </c>
      <c r="C21" s="259">
        <v>402</v>
      </c>
      <c r="D21" s="259">
        <v>69</v>
      </c>
      <c r="E21" s="260">
        <v>247</v>
      </c>
      <c r="F21" s="259">
        <v>205</v>
      </c>
      <c r="G21" s="261">
        <v>42</v>
      </c>
      <c r="H21" s="259">
        <v>224</v>
      </c>
      <c r="I21" s="259">
        <v>197</v>
      </c>
      <c r="J21" s="259">
        <v>27</v>
      </c>
    </row>
    <row r="22" spans="1:11" s="253" customFormat="1" ht="15" customHeight="1" x14ac:dyDescent="0.2">
      <c r="A22" s="258" t="s">
        <v>647</v>
      </c>
      <c r="B22" s="259">
        <v>22</v>
      </c>
      <c r="C22" s="259">
        <v>6</v>
      </c>
      <c r="D22" s="259">
        <v>16</v>
      </c>
      <c r="E22" s="260">
        <v>15</v>
      </c>
      <c r="F22" s="259">
        <v>3</v>
      </c>
      <c r="G22" s="261">
        <v>12</v>
      </c>
      <c r="H22" s="259">
        <v>7</v>
      </c>
      <c r="I22" s="259">
        <v>3</v>
      </c>
      <c r="J22" s="259">
        <v>4</v>
      </c>
    </row>
    <row r="23" spans="1:11" s="253" customFormat="1" ht="15" customHeight="1" x14ac:dyDescent="0.2">
      <c r="A23" s="258" t="s">
        <v>652</v>
      </c>
      <c r="B23" s="259">
        <v>4</v>
      </c>
      <c r="C23" s="259">
        <v>4</v>
      </c>
      <c r="D23" s="259">
        <v>0</v>
      </c>
      <c r="E23" s="260">
        <v>0</v>
      </c>
      <c r="F23" s="259">
        <v>0</v>
      </c>
      <c r="G23" s="261">
        <v>0</v>
      </c>
      <c r="H23" s="259">
        <v>4</v>
      </c>
      <c r="I23" s="259">
        <v>4</v>
      </c>
      <c r="J23" s="259">
        <v>0</v>
      </c>
    </row>
    <row r="25" spans="1:11" ht="12.75" customHeight="1" x14ac:dyDescent="0.2">
      <c r="A25" s="211" t="s">
        <v>463</v>
      </c>
      <c r="B25" s="377"/>
      <c r="C25" s="377"/>
      <c r="D25" s="377"/>
      <c r="E25" s="377"/>
      <c r="F25" s="377"/>
      <c r="G25" s="377"/>
      <c r="H25" s="377"/>
      <c r="I25" s="377"/>
      <c r="J25" s="377"/>
    </row>
    <row r="26" spans="1:11" ht="96.75" customHeight="1" x14ac:dyDescent="0.2">
      <c r="A26" s="378" t="s">
        <v>829</v>
      </c>
      <c r="B26" s="378"/>
      <c r="C26" s="378"/>
      <c r="D26" s="378"/>
      <c r="E26" s="378"/>
      <c r="F26" s="378"/>
      <c r="G26" s="378"/>
      <c r="H26" s="378"/>
      <c r="I26" s="378"/>
      <c r="J26" s="378"/>
    </row>
    <row r="27" spans="1:11" x14ac:dyDescent="0.2">
      <c r="A27" s="394" t="s">
        <v>651</v>
      </c>
      <c r="B27" s="378"/>
      <c r="C27" s="378"/>
      <c r="D27" s="378"/>
      <c r="E27" s="378"/>
      <c r="F27" s="267"/>
      <c r="G27" s="267"/>
      <c r="H27" s="267"/>
      <c r="I27" s="267"/>
      <c r="J27" s="267"/>
    </row>
    <row r="28" spans="1:11" x14ac:dyDescent="0.2">
      <c r="A28" s="395" t="s">
        <v>792</v>
      </c>
      <c r="B28" s="396"/>
      <c r="C28" s="396"/>
      <c r="D28" s="396"/>
      <c r="E28" s="396"/>
      <c r="F28" s="258"/>
      <c r="G28" s="258"/>
      <c r="H28" s="258"/>
      <c r="I28" s="258"/>
      <c r="J28" s="258"/>
    </row>
    <row r="29" spans="1:11" ht="12.75" customHeight="1" x14ac:dyDescent="0.2">
      <c r="A29" s="395" t="s">
        <v>729</v>
      </c>
      <c r="B29" s="396"/>
      <c r="C29" s="396"/>
      <c r="D29" s="396"/>
      <c r="E29" s="396"/>
      <c r="F29" s="258"/>
      <c r="G29" s="258"/>
      <c r="H29" s="258"/>
      <c r="I29" s="258"/>
      <c r="J29" s="258"/>
    </row>
    <row r="30" spans="1:11" ht="24.75" customHeight="1" x14ac:dyDescent="0.2">
      <c r="A30" s="490" t="s">
        <v>793</v>
      </c>
      <c r="B30" s="490"/>
      <c r="C30" s="490"/>
      <c r="D30" s="490"/>
      <c r="E30" s="490"/>
      <c r="F30" s="257"/>
      <c r="G30" s="257"/>
      <c r="H30" s="257"/>
      <c r="I30" s="257"/>
      <c r="J30" s="257"/>
      <c r="K30" s="257"/>
    </row>
    <row r="31" spans="1:11" ht="12.75" customHeight="1" x14ac:dyDescent="0.2">
      <c r="A31" s="256"/>
      <c r="B31" s="257"/>
      <c r="C31" s="257"/>
      <c r="D31" s="257"/>
      <c r="E31" s="257"/>
    </row>
    <row r="32" spans="1:11" ht="12.75" customHeight="1" x14ac:dyDescent="0.2">
      <c r="A32" s="23" t="s">
        <v>462</v>
      </c>
    </row>
  </sheetData>
  <mergeCells count="5">
    <mergeCell ref="A30:E30"/>
    <mergeCell ref="B3:D3"/>
    <mergeCell ref="E3:G3"/>
    <mergeCell ref="H3:J3"/>
    <mergeCell ref="A3:A4"/>
  </mergeCells>
  <hyperlinks>
    <hyperlink ref="L1" location="Contents!A1" display="Return to Contents" xr:uid="{00000000-0004-0000-2800-000000000000}"/>
    <hyperlink ref="A27" r:id="rId1" xr:uid="{00000000-0004-0000-2800-000001000000}"/>
  </hyperlinks>
  <pageMargins left="0.70866141732283472" right="0.70866141732283472" top="0.74803149606299213" bottom="0.74803149606299213" header="0.31496062992125984" footer="0.31496062992125984"/>
  <pageSetup paperSize="9" scale="84" orientation="landscape" r:id="rId2"/>
  <headerFooter>
    <oddHeader>&amp;C&amp;"Arial,Regular"&amp;10Mental Health and Addiction: Service Use 2013/14</oddHeader>
    <oddFooter>&amp;R&amp;"Arial,Regular"&amp;10Page &amp;P of &amp;N</oddFooter>
  </headerFooter>
  <legacyDrawing r:id="rId3"/>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6"/>
  <dimension ref="A1:T33"/>
  <sheetViews>
    <sheetView showGridLines="0" zoomScaleNormal="100" workbookViewId="0"/>
  </sheetViews>
  <sheetFormatPr defaultColWidth="9.140625" defaultRowHeight="12.75" customHeight="1" x14ac:dyDescent="0.2"/>
  <cols>
    <col min="1" max="1" width="11.85546875" style="115" customWidth="1"/>
    <col min="2" max="2" width="7.7109375" style="115" customWidth="1"/>
    <col min="3" max="5" width="7.7109375" style="119" customWidth="1"/>
    <col min="6" max="6" width="8.42578125" style="119" customWidth="1"/>
    <col min="7" max="17" width="7.7109375" style="119" customWidth="1"/>
    <col min="18" max="18" width="8" style="119" customWidth="1"/>
    <col min="19" max="16384" width="9.140625" style="119"/>
  </cols>
  <sheetData>
    <row r="1" spans="1:20" ht="12.75" customHeight="1" x14ac:dyDescent="0.2">
      <c r="A1" s="188" t="s">
        <v>827</v>
      </c>
      <c r="C1" s="115"/>
      <c r="D1" s="115"/>
      <c r="E1" s="115"/>
      <c r="F1" s="115"/>
      <c r="G1" s="115"/>
      <c r="H1" s="115"/>
      <c r="I1" s="115"/>
      <c r="J1" s="115"/>
      <c r="K1" s="115"/>
      <c r="L1" s="115"/>
      <c r="M1" s="115"/>
      <c r="N1" s="115"/>
      <c r="O1" s="115"/>
      <c r="Q1" s="115"/>
      <c r="S1" s="234" t="s">
        <v>465</v>
      </c>
      <c r="T1" s="115"/>
    </row>
    <row r="2" spans="1:20" ht="12.75" customHeight="1" x14ac:dyDescent="0.2">
      <c r="A2" s="188"/>
      <c r="C2" s="115"/>
      <c r="D2" s="115"/>
      <c r="E2" s="115"/>
      <c r="F2" s="115"/>
      <c r="G2" s="115"/>
      <c r="H2" s="115"/>
      <c r="I2" s="115"/>
      <c r="J2" s="115"/>
      <c r="K2" s="115"/>
      <c r="L2" s="115"/>
      <c r="M2" s="115"/>
      <c r="N2" s="115"/>
      <c r="O2" s="115"/>
      <c r="Q2" s="115"/>
      <c r="R2" s="189"/>
      <c r="S2" s="115"/>
      <c r="T2" s="115"/>
    </row>
    <row r="3" spans="1:20" ht="12.75" customHeight="1" x14ac:dyDescent="0.2">
      <c r="A3" s="496" t="s">
        <v>284</v>
      </c>
      <c r="B3" s="496" t="s">
        <v>26</v>
      </c>
      <c r="C3" s="501" t="s">
        <v>648</v>
      </c>
      <c r="D3" s="501"/>
      <c r="E3" s="501"/>
      <c r="F3" s="501"/>
      <c r="G3" s="501"/>
      <c r="H3" s="501"/>
      <c r="I3" s="500" t="s">
        <v>649</v>
      </c>
      <c r="J3" s="501"/>
      <c r="K3" s="501"/>
      <c r="L3" s="501"/>
      <c r="M3" s="501"/>
      <c r="N3" s="501"/>
    </row>
    <row r="4" spans="1:20" ht="12.75" customHeight="1" x14ac:dyDescent="0.2">
      <c r="A4" s="496"/>
      <c r="B4" s="496"/>
      <c r="C4" s="493" t="s">
        <v>0</v>
      </c>
      <c r="D4" s="493"/>
      <c r="E4" s="494" t="s">
        <v>27</v>
      </c>
      <c r="F4" s="495"/>
      <c r="G4" s="493" t="s">
        <v>36</v>
      </c>
      <c r="H4" s="493"/>
      <c r="I4" s="494" t="s">
        <v>0</v>
      </c>
      <c r="J4" s="493"/>
      <c r="K4" s="494" t="s">
        <v>27</v>
      </c>
      <c r="L4" s="495"/>
      <c r="M4" s="493" t="s">
        <v>36</v>
      </c>
      <c r="N4" s="493"/>
    </row>
    <row r="5" spans="1:20" ht="12.75" customHeight="1" x14ac:dyDescent="0.2">
      <c r="A5" s="497"/>
      <c r="B5" s="497"/>
      <c r="C5" s="247" t="s">
        <v>33</v>
      </c>
      <c r="D5" s="247" t="s">
        <v>34</v>
      </c>
      <c r="E5" s="248" t="s">
        <v>33</v>
      </c>
      <c r="F5" s="249" t="s">
        <v>34</v>
      </c>
      <c r="G5" s="247" t="s">
        <v>33</v>
      </c>
      <c r="H5" s="247" t="s">
        <v>34</v>
      </c>
      <c r="I5" s="248" t="s">
        <v>33</v>
      </c>
      <c r="J5" s="247" t="s">
        <v>34</v>
      </c>
      <c r="K5" s="248" t="s">
        <v>33</v>
      </c>
      <c r="L5" s="249" t="s">
        <v>34</v>
      </c>
      <c r="M5" s="247" t="s">
        <v>33</v>
      </c>
      <c r="N5" s="247" t="s">
        <v>34</v>
      </c>
    </row>
    <row r="6" spans="1:20" ht="15" customHeight="1" x14ac:dyDescent="0.2">
      <c r="A6" s="502" t="s">
        <v>293</v>
      </c>
      <c r="B6" s="232" t="s">
        <v>0</v>
      </c>
      <c r="C6" s="191">
        <v>7646</v>
      </c>
      <c r="D6" s="116">
        <v>165.6</v>
      </c>
      <c r="E6" s="250">
        <v>2248</v>
      </c>
      <c r="F6" s="254">
        <v>397.5</v>
      </c>
      <c r="G6" s="191">
        <v>5398</v>
      </c>
      <c r="H6" s="116">
        <v>130</v>
      </c>
      <c r="I6" s="250">
        <v>357</v>
      </c>
      <c r="J6" s="116">
        <v>10.7</v>
      </c>
      <c r="K6" s="250">
        <v>170</v>
      </c>
      <c r="L6" s="254">
        <v>32.299999999999997</v>
      </c>
      <c r="M6" s="191">
        <v>187</v>
      </c>
      <c r="N6" s="116">
        <v>5</v>
      </c>
    </row>
    <row r="7" spans="1:20" ht="15" customHeight="1" x14ac:dyDescent="0.2">
      <c r="A7" s="502"/>
      <c r="B7" s="232" t="s">
        <v>20</v>
      </c>
      <c r="C7" s="191">
        <v>4454</v>
      </c>
      <c r="D7" s="116">
        <v>204.9</v>
      </c>
      <c r="E7" s="250">
        <v>1408</v>
      </c>
      <c r="F7" s="254">
        <v>527.79999999999995</v>
      </c>
      <c r="G7" s="191">
        <v>3046</v>
      </c>
      <c r="H7" s="116">
        <v>156.30000000000001</v>
      </c>
      <c r="I7" s="250">
        <v>295</v>
      </c>
      <c r="J7" s="116">
        <v>16.3</v>
      </c>
      <c r="K7" s="250">
        <v>139</v>
      </c>
      <c r="L7" s="254">
        <v>52.2</v>
      </c>
      <c r="M7" s="191">
        <v>156</v>
      </c>
      <c r="N7" s="116">
        <v>8.5</v>
      </c>
    </row>
    <row r="8" spans="1:20" ht="15" customHeight="1" x14ac:dyDescent="0.2">
      <c r="A8" s="502"/>
      <c r="B8" s="232" t="s">
        <v>21</v>
      </c>
      <c r="C8" s="191">
        <v>3192</v>
      </c>
      <c r="D8" s="116">
        <v>129</v>
      </c>
      <c r="E8" s="250">
        <v>840</v>
      </c>
      <c r="F8" s="254">
        <v>283.10000000000002</v>
      </c>
      <c r="G8" s="191">
        <v>2352</v>
      </c>
      <c r="H8" s="116">
        <v>105.5</v>
      </c>
      <c r="I8" s="250">
        <v>62</v>
      </c>
      <c r="J8" s="116">
        <v>2.9</v>
      </c>
      <c r="K8" s="250">
        <v>31</v>
      </c>
      <c r="L8" s="254">
        <v>9.8000000000000007</v>
      </c>
      <c r="M8" s="191">
        <v>31</v>
      </c>
      <c r="N8" s="116">
        <v>1.5</v>
      </c>
    </row>
    <row r="9" spans="1:20" ht="15" customHeight="1" x14ac:dyDescent="0.2">
      <c r="A9" s="498" t="s">
        <v>294</v>
      </c>
      <c r="B9" s="231" t="s">
        <v>0</v>
      </c>
      <c r="C9" s="92">
        <v>8212</v>
      </c>
      <c r="D9" s="117">
        <v>178.5</v>
      </c>
      <c r="E9" s="251">
        <v>2485</v>
      </c>
      <c r="F9" s="255">
        <v>426.9</v>
      </c>
      <c r="G9" s="92">
        <v>5727</v>
      </c>
      <c r="H9" s="117">
        <v>138.80000000000001</v>
      </c>
      <c r="I9" s="251">
        <v>388</v>
      </c>
      <c r="J9" s="117">
        <v>9.5</v>
      </c>
      <c r="K9" s="251">
        <v>194</v>
      </c>
      <c r="L9" s="255">
        <v>34.9</v>
      </c>
      <c r="M9" s="92">
        <v>194</v>
      </c>
      <c r="N9" s="117">
        <v>5.0999999999999996</v>
      </c>
    </row>
    <row r="10" spans="1:20" ht="15" customHeight="1" x14ac:dyDescent="0.2">
      <c r="A10" s="498"/>
      <c r="B10" s="231" t="s">
        <v>20</v>
      </c>
      <c r="C10" s="92">
        <v>4813</v>
      </c>
      <c r="D10" s="117">
        <v>222.3</v>
      </c>
      <c r="E10" s="251">
        <v>1556</v>
      </c>
      <c r="F10" s="255">
        <v>566.9</v>
      </c>
      <c r="G10" s="92">
        <v>3257</v>
      </c>
      <c r="H10" s="117">
        <v>167.8</v>
      </c>
      <c r="I10" s="251">
        <v>322</v>
      </c>
      <c r="J10" s="117">
        <v>15.8</v>
      </c>
      <c r="K10" s="251">
        <v>160</v>
      </c>
      <c r="L10" s="255">
        <v>59.4</v>
      </c>
      <c r="M10" s="92">
        <v>162</v>
      </c>
      <c r="N10" s="117">
        <v>8.8000000000000007</v>
      </c>
    </row>
    <row r="11" spans="1:20" ht="15" customHeight="1" x14ac:dyDescent="0.2">
      <c r="A11" s="498"/>
      <c r="B11" s="231" t="s">
        <v>21</v>
      </c>
      <c r="C11" s="92">
        <v>3399</v>
      </c>
      <c r="D11" s="117">
        <v>137.6</v>
      </c>
      <c r="E11" s="251">
        <v>929</v>
      </c>
      <c r="F11" s="255">
        <v>303.3</v>
      </c>
      <c r="G11" s="92">
        <v>2470</v>
      </c>
      <c r="H11" s="117">
        <v>111.5</v>
      </c>
      <c r="I11" s="251">
        <v>66</v>
      </c>
      <c r="J11" s="117">
        <v>3.1</v>
      </c>
      <c r="K11" s="251">
        <v>34</v>
      </c>
      <c r="L11" s="255">
        <v>10.8</v>
      </c>
      <c r="M11" s="92">
        <v>32</v>
      </c>
      <c r="N11" s="117">
        <v>1.5</v>
      </c>
    </row>
    <row r="12" spans="1:20" ht="15" customHeight="1" x14ac:dyDescent="0.2">
      <c r="A12" s="502" t="s">
        <v>295</v>
      </c>
      <c r="B12" s="232" t="s">
        <v>0</v>
      </c>
      <c r="C12" s="191">
        <v>8547</v>
      </c>
      <c r="D12" s="116">
        <v>186.8</v>
      </c>
      <c r="E12" s="250">
        <v>2592</v>
      </c>
      <c r="F12" s="254">
        <v>439.2</v>
      </c>
      <c r="G12" s="191">
        <v>5955</v>
      </c>
      <c r="H12" s="116">
        <v>145.6</v>
      </c>
      <c r="I12" s="250">
        <v>394</v>
      </c>
      <c r="J12" s="116">
        <v>10</v>
      </c>
      <c r="K12" s="250">
        <v>199</v>
      </c>
      <c r="L12" s="254">
        <v>35.6</v>
      </c>
      <c r="M12" s="191">
        <v>195</v>
      </c>
      <c r="N12" s="116">
        <v>5.2</v>
      </c>
    </row>
    <row r="13" spans="1:20" ht="15" customHeight="1" x14ac:dyDescent="0.2">
      <c r="A13" s="502"/>
      <c r="B13" s="232" t="s">
        <v>20</v>
      </c>
      <c r="C13" s="191">
        <v>5023</v>
      </c>
      <c r="D13" s="116">
        <v>233.3</v>
      </c>
      <c r="E13" s="250">
        <v>1625</v>
      </c>
      <c r="F13" s="254">
        <v>585.79999999999995</v>
      </c>
      <c r="G13" s="191">
        <v>3398</v>
      </c>
      <c r="H13" s="116">
        <v>177</v>
      </c>
      <c r="I13" s="250">
        <v>326</v>
      </c>
      <c r="J13" s="116">
        <v>16.399999999999999</v>
      </c>
      <c r="K13" s="250">
        <v>161</v>
      </c>
      <c r="L13" s="254">
        <v>59.1</v>
      </c>
      <c r="M13" s="191">
        <v>165</v>
      </c>
      <c r="N13" s="116">
        <v>8.9</v>
      </c>
    </row>
    <row r="14" spans="1:20" ht="15" customHeight="1" x14ac:dyDescent="0.2">
      <c r="A14" s="502"/>
      <c r="B14" s="232" t="s">
        <v>21</v>
      </c>
      <c r="C14" s="191">
        <v>3524</v>
      </c>
      <c r="D14" s="116">
        <v>143.4</v>
      </c>
      <c r="E14" s="250">
        <v>967</v>
      </c>
      <c r="F14" s="254">
        <v>305.2</v>
      </c>
      <c r="G14" s="191">
        <v>2557</v>
      </c>
      <c r="H14" s="116">
        <v>115.9</v>
      </c>
      <c r="I14" s="250">
        <v>68</v>
      </c>
      <c r="J14" s="116">
        <v>3.1</v>
      </c>
      <c r="K14" s="250">
        <v>38</v>
      </c>
      <c r="L14" s="254">
        <v>11.8</v>
      </c>
      <c r="M14" s="191">
        <v>30</v>
      </c>
      <c r="N14" s="116">
        <v>1.5</v>
      </c>
    </row>
    <row r="15" spans="1:20" ht="15" customHeight="1" x14ac:dyDescent="0.2">
      <c r="A15" s="498" t="s">
        <v>296</v>
      </c>
      <c r="B15" s="231" t="s">
        <v>0</v>
      </c>
      <c r="C15" s="92">
        <v>8507</v>
      </c>
      <c r="D15" s="117">
        <v>187.3</v>
      </c>
      <c r="E15" s="251">
        <v>2550</v>
      </c>
      <c r="F15" s="255">
        <v>422.4</v>
      </c>
      <c r="G15" s="92">
        <v>5957</v>
      </c>
      <c r="H15" s="117">
        <v>147.5</v>
      </c>
      <c r="I15" s="251">
        <v>398</v>
      </c>
      <c r="J15" s="117">
        <v>10.4</v>
      </c>
      <c r="K15" s="251">
        <v>209</v>
      </c>
      <c r="L15" s="255">
        <v>36.299999999999997</v>
      </c>
      <c r="M15" s="92">
        <v>189</v>
      </c>
      <c r="N15" s="117">
        <v>5.3</v>
      </c>
    </row>
    <row r="16" spans="1:20" ht="15" customHeight="1" x14ac:dyDescent="0.2">
      <c r="A16" s="498"/>
      <c r="B16" s="231" t="s">
        <v>20</v>
      </c>
      <c r="C16" s="92">
        <v>4984</v>
      </c>
      <c r="D16" s="117">
        <v>233.3</v>
      </c>
      <c r="E16" s="251">
        <v>1591</v>
      </c>
      <c r="F16" s="255">
        <v>560.70000000000005</v>
      </c>
      <c r="G16" s="92">
        <v>3393</v>
      </c>
      <c r="H16" s="117">
        <v>178.9</v>
      </c>
      <c r="I16" s="251">
        <v>326</v>
      </c>
      <c r="J16" s="117">
        <v>16.5</v>
      </c>
      <c r="K16" s="251">
        <v>167</v>
      </c>
      <c r="L16" s="255">
        <v>60.1</v>
      </c>
      <c r="M16" s="92">
        <v>159</v>
      </c>
      <c r="N16" s="117">
        <v>8.6999999999999993</v>
      </c>
    </row>
    <row r="17" spans="1:15" ht="15" customHeight="1" x14ac:dyDescent="0.2">
      <c r="A17" s="498"/>
      <c r="B17" s="231" t="s">
        <v>21</v>
      </c>
      <c r="C17" s="92">
        <v>3523</v>
      </c>
      <c r="D17" s="117">
        <v>144.19999999999999</v>
      </c>
      <c r="E17" s="251">
        <v>959</v>
      </c>
      <c r="F17" s="255">
        <v>298.60000000000002</v>
      </c>
      <c r="G17" s="92">
        <v>2564</v>
      </c>
      <c r="H17" s="117">
        <v>117.7</v>
      </c>
      <c r="I17" s="251">
        <v>72</v>
      </c>
      <c r="J17" s="117">
        <v>3.5</v>
      </c>
      <c r="K17" s="251">
        <v>42</v>
      </c>
      <c r="L17" s="255">
        <v>12.9</v>
      </c>
      <c r="M17" s="92">
        <v>30</v>
      </c>
      <c r="N17" s="117">
        <v>1.5</v>
      </c>
    </row>
    <row r="18" spans="1:15" ht="15" customHeight="1" x14ac:dyDescent="0.2">
      <c r="A18" s="502" t="s">
        <v>35</v>
      </c>
      <c r="B18" s="232" t="s">
        <v>0</v>
      </c>
      <c r="C18" s="191">
        <v>9055</v>
      </c>
      <c r="D18" s="116">
        <v>200.4</v>
      </c>
      <c r="E18" s="250">
        <v>2745</v>
      </c>
      <c r="F18" s="254">
        <v>444.1</v>
      </c>
      <c r="G18" s="191">
        <v>6310</v>
      </c>
      <c r="H18" s="116">
        <v>157.6</v>
      </c>
      <c r="I18" s="250">
        <v>400</v>
      </c>
      <c r="J18" s="116">
        <v>9.9</v>
      </c>
      <c r="K18" s="250">
        <v>209</v>
      </c>
      <c r="L18" s="254">
        <v>35.6</v>
      </c>
      <c r="M18" s="191">
        <v>191</v>
      </c>
      <c r="N18" s="116">
        <v>5.4</v>
      </c>
    </row>
    <row r="19" spans="1:15" ht="15" customHeight="1" x14ac:dyDescent="0.2">
      <c r="A19" s="502"/>
      <c r="B19" s="232" t="s">
        <v>20</v>
      </c>
      <c r="C19" s="191">
        <v>5344</v>
      </c>
      <c r="D19" s="116">
        <v>250.4</v>
      </c>
      <c r="E19" s="250">
        <v>1742</v>
      </c>
      <c r="F19" s="254">
        <v>603.4</v>
      </c>
      <c r="G19" s="191">
        <v>3602</v>
      </c>
      <c r="H19" s="116">
        <v>190.6</v>
      </c>
      <c r="I19" s="250">
        <v>327</v>
      </c>
      <c r="J19" s="116">
        <v>16.399999999999999</v>
      </c>
      <c r="K19" s="250">
        <v>173</v>
      </c>
      <c r="L19" s="254">
        <v>61.8</v>
      </c>
      <c r="M19" s="191">
        <v>154</v>
      </c>
      <c r="N19" s="116">
        <v>8.8000000000000007</v>
      </c>
    </row>
    <row r="20" spans="1:15" ht="15" customHeight="1" x14ac:dyDescent="0.2">
      <c r="A20" s="502"/>
      <c r="B20" s="232" t="s">
        <v>21</v>
      </c>
      <c r="C20" s="191">
        <v>3711</v>
      </c>
      <c r="D20" s="116">
        <v>153.19999999999999</v>
      </c>
      <c r="E20" s="250">
        <v>1003</v>
      </c>
      <c r="F20" s="254">
        <v>304.89999999999998</v>
      </c>
      <c r="G20" s="191">
        <v>2708</v>
      </c>
      <c r="H20" s="116">
        <v>126.1</v>
      </c>
      <c r="I20" s="250">
        <v>73</v>
      </c>
      <c r="J20" s="116">
        <v>3.4</v>
      </c>
      <c r="K20" s="250">
        <v>36</v>
      </c>
      <c r="L20" s="254">
        <v>10.9</v>
      </c>
      <c r="M20" s="191">
        <v>37</v>
      </c>
      <c r="N20" s="116">
        <v>1.9</v>
      </c>
    </row>
    <row r="21" spans="1:15" ht="15" customHeight="1" x14ac:dyDescent="0.2">
      <c r="A21" s="498" t="s">
        <v>667</v>
      </c>
      <c r="B21" s="280" t="s">
        <v>0</v>
      </c>
      <c r="C21" s="92">
        <v>9659</v>
      </c>
      <c r="D21" s="283">
        <v>212.5</v>
      </c>
      <c r="E21" s="284">
        <v>3009</v>
      </c>
      <c r="F21" s="283">
        <v>473.9</v>
      </c>
      <c r="G21" s="284">
        <v>6650</v>
      </c>
      <c r="H21" s="283">
        <v>165.5</v>
      </c>
      <c r="I21" s="284">
        <v>464</v>
      </c>
      <c r="J21" s="283">
        <v>11.3</v>
      </c>
      <c r="K21" s="284">
        <v>239</v>
      </c>
      <c r="L21" s="283">
        <v>39.200000000000003</v>
      </c>
      <c r="M21" s="92">
        <v>225</v>
      </c>
      <c r="N21" s="117">
        <v>6.3</v>
      </c>
    </row>
    <row r="22" spans="1:15" ht="15" customHeight="1" x14ac:dyDescent="0.2">
      <c r="A22" s="498"/>
      <c r="B22" s="280" t="s">
        <v>20</v>
      </c>
      <c r="C22" s="92">
        <v>5723</v>
      </c>
      <c r="D22" s="283">
        <v>265</v>
      </c>
      <c r="E22" s="284">
        <v>1895</v>
      </c>
      <c r="F22" s="283">
        <v>635</v>
      </c>
      <c r="G22" s="284">
        <v>3828</v>
      </c>
      <c r="H22" s="283">
        <v>201</v>
      </c>
      <c r="I22" s="284">
        <v>384</v>
      </c>
      <c r="J22" s="283">
        <v>18.899999999999999</v>
      </c>
      <c r="K22" s="284">
        <v>198</v>
      </c>
      <c r="L22" s="283">
        <v>68.5</v>
      </c>
      <c r="M22" s="92">
        <v>186</v>
      </c>
      <c r="N22" s="117">
        <v>10.4</v>
      </c>
    </row>
    <row r="23" spans="1:15" ht="15" customHeight="1" x14ac:dyDescent="0.2">
      <c r="A23" s="498"/>
      <c r="B23" s="280" t="s">
        <v>21</v>
      </c>
      <c r="C23" s="92">
        <v>3936</v>
      </c>
      <c r="D23" s="283">
        <v>162.1</v>
      </c>
      <c r="E23" s="284">
        <v>1114</v>
      </c>
      <c r="F23" s="283">
        <v>331.5</v>
      </c>
      <c r="G23" s="284">
        <v>2822</v>
      </c>
      <c r="H23" s="283">
        <v>131</v>
      </c>
      <c r="I23" s="284">
        <v>80</v>
      </c>
      <c r="J23" s="283">
        <v>3.7</v>
      </c>
      <c r="K23" s="284">
        <v>41</v>
      </c>
      <c r="L23" s="283">
        <v>12.1</v>
      </c>
      <c r="M23" s="92">
        <v>39</v>
      </c>
      <c r="N23" s="117">
        <v>2.1</v>
      </c>
    </row>
    <row r="25" spans="1:15" ht="12.75" customHeight="1" x14ac:dyDescent="0.2">
      <c r="A25" s="499" t="s">
        <v>828</v>
      </c>
      <c r="B25" s="427"/>
      <c r="C25" s="427"/>
      <c r="D25" s="427"/>
      <c r="E25" s="427"/>
      <c r="F25" s="427"/>
      <c r="G25" s="427"/>
      <c r="H25" s="427"/>
      <c r="I25" s="427"/>
      <c r="J25" s="427"/>
      <c r="K25" s="427"/>
      <c r="L25" s="427"/>
      <c r="M25" s="427"/>
      <c r="N25" s="377"/>
    </row>
    <row r="26" spans="1:15" ht="83.25" customHeight="1" x14ac:dyDescent="0.2">
      <c r="A26" s="427"/>
      <c r="B26" s="427"/>
      <c r="C26" s="427"/>
      <c r="D26" s="427"/>
      <c r="E26" s="427"/>
      <c r="F26" s="427"/>
      <c r="G26" s="427"/>
      <c r="H26" s="427"/>
      <c r="I26" s="427"/>
      <c r="J26" s="427"/>
      <c r="K26" s="427"/>
      <c r="L26" s="427"/>
      <c r="M26" s="427"/>
      <c r="N26" s="378"/>
    </row>
    <row r="27" spans="1:15" ht="12.75" customHeight="1" x14ac:dyDescent="0.2">
      <c r="A27" s="398" t="s">
        <v>651</v>
      </c>
      <c r="B27" s="272"/>
      <c r="C27" s="272"/>
      <c r="D27" s="272"/>
      <c r="E27" s="272"/>
      <c r="F27" s="272"/>
      <c r="G27" s="272"/>
      <c r="H27" s="272"/>
      <c r="I27" s="272"/>
      <c r="J27" s="272"/>
      <c r="K27" s="379"/>
      <c r="L27" s="379"/>
      <c r="M27" s="379"/>
      <c r="N27" s="379"/>
    </row>
    <row r="28" spans="1:15" ht="60" customHeight="1" x14ac:dyDescent="0.25">
      <c r="A28" s="504" t="s">
        <v>737</v>
      </c>
      <c r="B28" s="466"/>
      <c r="C28" s="466"/>
      <c r="D28" s="466"/>
      <c r="E28" s="466"/>
      <c r="F28" s="466"/>
      <c r="G28" s="466"/>
      <c r="H28" s="466"/>
      <c r="I28" s="466"/>
      <c r="J28" s="466"/>
      <c r="K28" s="466"/>
      <c r="L28" s="466"/>
      <c r="M28" s="466"/>
      <c r="N28" s="378"/>
      <c r="O28" s="301"/>
    </row>
    <row r="29" spans="1:15" ht="12.75" customHeight="1" x14ac:dyDescent="0.2">
      <c r="A29" s="503" t="s">
        <v>736</v>
      </c>
      <c r="B29" s="503"/>
      <c r="C29" s="503"/>
      <c r="D29" s="503"/>
      <c r="E29" s="503"/>
      <c r="F29" s="503"/>
      <c r="G29" s="503"/>
      <c r="H29" s="503"/>
      <c r="I29" s="503"/>
      <c r="J29" s="503"/>
      <c r="K29" s="503"/>
      <c r="L29" s="503"/>
      <c r="M29" s="503"/>
      <c r="N29" s="503"/>
      <c r="O29" s="301"/>
    </row>
    <row r="30" spans="1:15" ht="14.25" customHeight="1" x14ac:dyDescent="0.25">
      <c r="A30" s="490" t="s">
        <v>461</v>
      </c>
      <c r="B30" s="490"/>
      <c r="C30" s="490"/>
      <c r="D30" s="490"/>
      <c r="E30" s="490"/>
      <c r="F30" s="466"/>
      <c r="G30" s="466"/>
      <c r="H30" s="466"/>
      <c r="I30" s="466"/>
      <c r="J30" s="466"/>
      <c r="K30" s="466"/>
      <c r="L30" s="466"/>
      <c r="M30" s="466"/>
      <c r="N30" s="466"/>
      <c r="O30" s="335"/>
    </row>
    <row r="31" spans="1:15" ht="25.5" customHeight="1" x14ac:dyDescent="0.25">
      <c r="A31" s="490" t="s">
        <v>793</v>
      </c>
      <c r="B31" s="490"/>
      <c r="C31" s="490"/>
      <c r="D31" s="490"/>
      <c r="E31" s="490"/>
      <c r="F31" s="466"/>
      <c r="G31" s="466"/>
      <c r="H31" s="466"/>
      <c r="I31" s="466"/>
      <c r="J31" s="466"/>
      <c r="K31" s="466"/>
      <c r="L31" s="466"/>
      <c r="M31" s="466"/>
      <c r="N31" s="466"/>
      <c r="O31" s="301"/>
    </row>
    <row r="32" spans="1:15" ht="12.75" customHeight="1" x14ac:dyDescent="0.2">
      <c r="A32" s="272"/>
      <c r="B32" s="272"/>
      <c r="C32" s="272"/>
      <c r="D32" s="272"/>
      <c r="E32" s="272"/>
      <c r="F32" s="380"/>
      <c r="G32" s="380"/>
      <c r="H32" s="380"/>
      <c r="I32" s="380"/>
      <c r="J32" s="380"/>
      <c r="K32" s="380"/>
      <c r="L32" s="380"/>
      <c r="M32" s="380"/>
      <c r="N32" s="380"/>
    </row>
    <row r="33" spans="1:14" ht="12.75" customHeight="1" x14ac:dyDescent="0.2">
      <c r="A33" s="23" t="s">
        <v>462</v>
      </c>
      <c r="C33" s="380"/>
      <c r="D33" s="380"/>
      <c r="E33" s="380"/>
      <c r="F33" s="380"/>
      <c r="G33" s="380"/>
      <c r="H33" s="380"/>
      <c r="I33" s="380"/>
      <c r="J33" s="380"/>
      <c r="K33" s="380"/>
      <c r="L33" s="380"/>
      <c r="M33" s="380"/>
      <c r="N33" s="380"/>
    </row>
  </sheetData>
  <mergeCells count="21">
    <mergeCell ref="A31:N31"/>
    <mergeCell ref="A30:N30"/>
    <mergeCell ref="I3:N3"/>
    <mergeCell ref="A18:A20"/>
    <mergeCell ref="C4:D4"/>
    <mergeCell ref="E4:F4"/>
    <mergeCell ref="G4:H4"/>
    <mergeCell ref="A6:A8"/>
    <mergeCell ref="A9:A11"/>
    <mergeCell ref="A12:A14"/>
    <mergeCell ref="A15:A17"/>
    <mergeCell ref="A3:A5"/>
    <mergeCell ref="B3:B5"/>
    <mergeCell ref="C3:H3"/>
    <mergeCell ref="A29:N29"/>
    <mergeCell ref="A28:M28"/>
    <mergeCell ref="A21:A23"/>
    <mergeCell ref="I4:J4"/>
    <mergeCell ref="K4:L4"/>
    <mergeCell ref="M4:N4"/>
    <mergeCell ref="A25:M26"/>
  </mergeCells>
  <hyperlinks>
    <hyperlink ref="S1" location="Contents!A1" display="Return to Contents" xr:uid="{00000000-0004-0000-2900-000000000000}"/>
    <hyperlink ref="A27" r:id="rId1" xr:uid="{00000000-0004-0000-2900-000001000000}"/>
    <hyperlink ref="A29:N29" r:id="rId2" display="http://www.health.govt.nz/nz-health-statistics/health-statistics-and-data-sets/mental-health-and-addiction-service-use-series" xr:uid="{00000000-0004-0000-2900-000002000000}"/>
  </hyperlinks>
  <pageMargins left="0.70866141732283472" right="0.70866141732283472" top="0.74803149606299213" bottom="0.74803149606299213" header="0.31496062992125984" footer="0.31496062992125984"/>
  <pageSetup paperSize="9" scale="84" orientation="landscape" r:id="rId3"/>
  <headerFooter>
    <oddHeader>&amp;C&amp;"Arial,Regular"&amp;10Mental Health and Addiction: Service Use 2013/14</oddHeader>
    <oddFooter>&amp;R&amp;"Arial,Regular"&amp;10Page &amp;P of &amp;N</oddFooter>
  </headerFooter>
  <legacyDrawing r:id="rId4"/>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9">
    <pageSetUpPr fitToPage="1"/>
  </sheetPr>
  <dimension ref="A1:T36"/>
  <sheetViews>
    <sheetView showGridLines="0" zoomScaleNormal="100" workbookViewId="0"/>
  </sheetViews>
  <sheetFormatPr defaultColWidth="9.140625" defaultRowHeight="12.75" customHeight="1" x14ac:dyDescent="0.2"/>
  <cols>
    <col min="1" max="1" width="11.42578125" style="16" customWidth="1"/>
    <col min="2" max="2" width="9.28515625" style="16" customWidth="1"/>
    <col min="3" max="5" width="9.28515625" style="17" customWidth="1"/>
    <col min="6" max="6" width="10.28515625" style="17" customWidth="1"/>
    <col min="7" max="8" width="9.28515625" style="17" customWidth="1"/>
    <col min="9" max="9" width="9.140625" style="17"/>
    <col min="10" max="10" width="11.5703125" style="17" customWidth="1"/>
    <col min="11" max="16384" width="9.140625" style="17"/>
  </cols>
  <sheetData>
    <row r="1" spans="1:20" ht="30" customHeight="1" x14ac:dyDescent="0.2">
      <c r="A1" s="15" t="s">
        <v>848</v>
      </c>
      <c r="C1" s="16"/>
      <c r="D1" s="16"/>
      <c r="E1" s="16"/>
      <c r="F1" s="16"/>
      <c r="G1" s="16"/>
      <c r="H1" s="16"/>
      <c r="I1" s="16"/>
      <c r="J1" s="509" t="s">
        <v>849</v>
      </c>
      <c r="K1" s="509"/>
      <c r="L1" s="509"/>
      <c r="M1" s="509"/>
      <c r="N1" s="509"/>
      <c r="O1" s="509"/>
      <c r="P1" s="509"/>
      <c r="Q1" s="509"/>
      <c r="R1" s="16"/>
      <c r="S1" s="153" t="s">
        <v>465</v>
      </c>
      <c r="T1" s="16"/>
    </row>
    <row r="2" spans="1:20" ht="12.75" customHeight="1" x14ac:dyDescent="0.2">
      <c r="J2" s="16"/>
      <c r="K2" s="16"/>
    </row>
    <row r="3" spans="1:20" ht="12.75" customHeight="1" x14ac:dyDescent="0.2">
      <c r="A3" s="446" t="s">
        <v>284</v>
      </c>
      <c r="B3" s="446" t="s">
        <v>26</v>
      </c>
      <c r="C3" s="445" t="s">
        <v>408</v>
      </c>
      <c r="D3" s="445"/>
      <c r="E3" s="445"/>
      <c r="F3" s="445" t="s">
        <v>409</v>
      </c>
      <c r="G3" s="445"/>
      <c r="H3" s="445"/>
      <c r="J3" s="446" t="s">
        <v>284</v>
      </c>
      <c r="K3" s="446" t="s">
        <v>26</v>
      </c>
      <c r="L3" s="445" t="s">
        <v>0</v>
      </c>
      <c r="M3" s="445"/>
      <c r="N3" s="445" t="s">
        <v>27</v>
      </c>
      <c r="O3" s="445"/>
      <c r="P3" s="445" t="s">
        <v>36</v>
      </c>
      <c r="Q3" s="445"/>
    </row>
    <row r="4" spans="1:20" ht="12.75" customHeight="1" x14ac:dyDescent="0.2">
      <c r="A4" s="463"/>
      <c r="B4" s="463"/>
      <c r="C4" s="132" t="s">
        <v>0</v>
      </c>
      <c r="D4" s="132" t="s">
        <v>27</v>
      </c>
      <c r="E4" s="132" t="s">
        <v>36</v>
      </c>
      <c r="F4" s="132" t="s">
        <v>0</v>
      </c>
      <c r="G4" s="132" t="s">
        <v>27</v>
      </c>
      <c r="H4" s="132" t="s">
        <v>36</v>
      </c>
      <c r="J4" s="463"/>
      <c r="K4" s="463"/>
      <c r="L4" s="132" t="s">
        <v>33</v>
      </c>
      <c r="M4" s="132" t="s">
        <v>34</v>
      </c>
      <c r="N4" s="132" t="s">
        <v>33</v>
      </c>
      <c r="O4" s="132" t="s">
        <v>34</v>
      </c>
      <c r="P4" s="132" t="s">
        <v>33</v>
      </c>
      <c r="Q4" s="132" t="s">
        <v>34</v>
      </c>
    </row>
    <row r="5" spans="1:20" ht="15" customHeight="1" x14ac:dyDescent="0.2">
      <c r="A5" s="468" t="s">
        <v>293</v>
      </c>
      <c r="B5" s="18" t="s">
        <v>0</v>
      </c>
      <c r="C5" s="20">
        <v>1579</v>
      </c>
      <c r="D5" s="20">
        <v>132</v>
      </c>
      <c r="E5" s="20">
        <v>1447</v>
      </c>
      <c r="F5" s="21">
        <v>9.1999999999999993</v>
      </c>
      <c r="G5" s="21">
        <v>6.6</v>
      </c>
      <c r="H5" s="21">
        <v>9.6</v>
      </c>
      <c r="J5" s="468" t="s">
        <v>293</v>
      </c>
      <c r="K5" s="130" t="s">
        <v>0</v>
      </c>
      <c r="L5" s="20">
        <v>171</v>
      </c>
      <c r="M5" s="21">
        <v>3.1</v>
      </c>
      <c r="N5" s="20">
        <v>20</v>
      </c>
      <c r="O5" s="21">
        <v>3.8</v>
      </c>
      <c r="P5" s="20">
        <v>151</v>
      </c>
      <c r="Q5" s="21">
        <v>3</v>
      </c>
    </row>
    <row r="6" spans="1:20" ht="15" customHeight="1" x14ac:dyDescent="0.2">
      <c r="A6" s="468"/>
      <c r="B6" s="18" t="s">
        <v>20</v>
      </c>
      <c r="C6" s="20">
        <v>475</v>
      </c>
      <c r="D6" s="20">
        <v>42</v>
      </c>
      <c r="E6" s="20">
        <v>433</v>
      </c>
      <c r="F6" s="21">
        <v>8.6</v>
      </c>
      <c r="G6" s="21">
        <v>6</v>
      </c>
      <c r="H6" s="21">
        <v>9</v>
      </c>
      <c r="J6" s="468"/>
      <c r="K6" s="130" t="s">
        <v>20</v>
      </c>
      <c r="L6" s="20">
        <v>55</v>
      </c>
      <c r="M6" s="21">
        <v>2.1</v>
      </c>
      <c r="N6" s="20">
        <v>7</v>
      </c>
      <c r="O6" s="21">
        <v>2.6</v>
      </c>
      <c r="P6" s="20">
        <v>48</v>
      </c>
      <c r="Q6" s="21">
        <v>2</v>
      </c>
    </row>
    <row r="7" spans="1:20" ht="15" customHeight="1" x14ac:dyDescent="0.2">
      <c r="A7" s="468"/>
      <c r="B7" s="18" t="s">
        <v>21</v>
      </c>
      <c r="C7" s="20">
        <v>1104</v>
      </c>
      <c r="D7" s="20">
        <v>90</v>
      </c>
      <c r="E7" s="20">
        <v>1014</v>
      </c>
      <c r="F7" s="21">
        <v>9.5</v>
      </c>
      <c r="G7" s="21">
        <v>6.9</v>
      </c>
      <c r="H7" s="21">
        <v>9.8000000000000007</v>
      </c>
      <c r="J7" s="468"/>
      <c r="K7" s="130" t="s">
        <v>21</v>
      </c>
      <c r="L7" s="20">
        <v>116</v>
      </c>
      <c r="M7" s="21">
        <v>4</v>
      </c>
      <c r="N7" s="20">
        <v>13</v>
      </c>
      <c r="O7" s="21">
        <v>4.7</v>
      </c>
      <c r="P7" s="20">
        <v>103</v>
      </c>
      <c r="Q7" s="21">
        <v>3.9</v>
      </c>
    </row>
    <row r="8" spans="1:20" ht="15" customHeight="1" x14ac:dyDescent="0.2">
      <c r="A8" s="467" t="s">
        <v>294</v>
      </c>
      <c r="B8" s="131" t="s">
        <v>0</v>
      </c>
      <c r="C8" s="53">
        <v>1798</v>
      </c>
      <c r="D8" s="53">
        <v>86</v>
      </c>
      <c r="E8" s="53">
        <v>1712</v>
      </c>
      <c r="F8" s="45">
        <v>9.1</v>
      </c>
      <c r="G8" s="45">
        <v>7.2</v>
      </c>
      <c r="H8" s="45">
        <v>9.1999999999999993</v>
      </c>
      <c r="J8" s="467" t="s">
        <v>294</v>
      </c>
      <c r="K8" s="131" t="s">
        <v>0</v>
      </c>
      <c r="L8" s="53">
        <v>198</v>
      </c>
      <c r="M8" s="45">
        <v>3.5</v>
      </c>
      <c r="N8" s="53">
        <v>12</v>
      </c>
      <c r="O8" s="45">
        <v>2.2000000000000002</v>
      </c>
      <c r="P8" s="53">
        <v>186</v>
      </c>
      <c r="Q8" s="45">
        <v>3.7</v>
      </c>
    </row>
    <row r="9" spans="1:20" ht="15" customHeight="1" x14ac:dyDescent="0.2">
      <c r="A9" s="467"/>
      <c r="B9" s="131" t="s">
        <v>20</v>
      </c>
      <c r="C9" s="53">
        <v>428</v>
      </c>
      <c r="D9" s="53">
        <v>31</v>
      </c>
      <c r="E9" s="53">
        <v>397</v>
      </c>
      <c r="F9" s="45">
        <v>7</v>
      </c>
      <c r="G9" s="45">
        <v>6.2</v>
      </c>
      <c r="H9" s="45">
        <v>7.1</v>
      </c>
      <c r="J9" s="467"/>
      <c r="K9" s="131" t="s">
        <v>20</v>
      </c>
      <c r="L9" s="53">
        <v>61</v>
      </c>
      <c r="M9" s="45">
        <v>2.4</v>
      </c>
      <c r="N9" s="53">
        <v>5</v>
      </c>
      <c r="O9" s="45">
        <v>1.9</v>
      </c>
      <c r="P9" s="53">
        <v>56</v>
      </c>
      <c r="Q9" s="45">
        <v>2.4</v>
      </c>
    </row>
    <row r="10" spans="1:20" ht="15" customHeight="1" x14ac:dyDescent="0.2">
      <c r="A10" s="467"/>
      <c r="B10" s="131" t="s">
        <v>21</v>
      </c>
      <c r="C10" s="53">
        <v>1370</v>
      </c>
      <c r="D10" s="53">
        <v>55</v>
      </c>
      <c r="E10" s="53">
        <v>1315</v>
      </c>
      <c r="F10" s="45">
        <v>10</v>
      </c>
      <c r="G10" s="45">
        <v>7.9</v>
      </c>
      <c r="H10" s="45">
        <v>10.1</v>
      </c>
      <c r="J10" s="467"/>
      <c r="K10" s="131" t="s">
        <v>21</v>
      </c>
      <c r="L10" s="53">
        <v>137</v>
      </c>
      <c r="M10" s="45">
        <v>4.5999999999999996</v>
      </c>
      <c r="N10" s="53">
        <v>7</v>
      </c>
      <c r="O10" s="45">
        <v>2.5</v>
      </c>
      <c r="P10" s="53">
        <v>130</v>
      </c>
      <c r="Q10" s="45">
        <v>4.8</v>
      </c>
    </row>
    <row r="11" spans="1:20" ht="15" customHeight="1" x14ac:dyDescent="0.2">
      <c r="A11" s="468" t="s">
        <v>295</v>
      </c>
      <c r="B11" s="18" t="s">
        <v>0</v>
      </c>
      <c r="C11" s="20">
        <v>2023</v>
      </c>
      <c r="D11" s="20">
        <v>197</v>
      </c>
      <c r="E11" s="20">
        <v>1826</v>
      </c>
      <c r="F11" s="21">
        <v>10.6</v>
      </c>
      <c r="G11" s="21">
        <v>13.1</v>
      </c>
      <c r="H11" s="21">
        <v>10.4</v>
      </c>
      <c r="J11" s="468" t="s">
        <v>295</v>
      </c>
      <c r="K11" s="130" t="s">
        <v>0</v>
      </c>
      <c r="L11" s="20">
        <v>191</v>
      </c>
      <c r="M11" s="21">
        <v>3.4</v>
      </c>
      <c r="N11" s="20">
        <v>15</v>
      </c>
      <c r="O11" s="21">
        <v>2.6</v>
      </c>
      <c r="P11" s="20">
        <v>176</v>
      </c>
      <c r="Q11" s="21">
        <v>3.4</v>
      </c>
    </row>
    <row r="12" spans="1:20" ht="15" customHeight="1" x14ac:dyDescent="0.2">
      <c r="A12" s="468"/>
      <c r="B12" s="18" t="s">
        <v>20</v>
      </c>
      <c r="C12" s="20">
        <v>668</v>
      </c>
      <c r="D12" s="20">
        <v>135</v>
      </c>
      <c r="E12" s="20">
        <v>533</v>
      </c>
      <c r="F12" s="21">
        <v>11</v>
      </c>
      <c r="G12" s="21">
        <v>15</v>
      </c>
      <c r="H12" s="21">
        <v>10.3</v>
      </c>
      <c r="J12" s="468"/>
      <c r="K12" s="130" t="s">
        <v>20</v>
      </c>
      <c r="L12" s="20">
        <v>61</v>
      </c>
      <c r="M12" s="21">
        <v>2.4</v>
      </c>
      <c r="N12" s="20">
        <v>9</v>
      </c>
      <c r="O12" s="21">
        <v>3.4</v>
      </c>
      <c r="P12" s="20">
        <v>52</v>
      </c>
      <c r="Q12" s="21">
        <v>2.2000000000000002</v>
      </c>
    </row>
    <row r="13" spans="1:20" ht="15" customHeight="1" x14ac:dyDescent="0.2">
      <c r="A13" s="468"/>
      <c r="B13" s="18" t="s">
        <v>21</v>
      </c>
      <c r="C13" s="20">
        <v>1355</v>
      </c>
      <c r="D13" s="20">
        <v>62</v>
      </c>
      <c r="E13" s="20">
        <v>1293</v>
      </c>
      <c r="F13" s="21">
        <v>10.4</v>
      </c>
      <c r="G13" s="21">
        <v>10.3</v>
      </c>
      <c r="H13" s="21">
        <v>10.4</v>
      </c>
      <c r="J13" s="468"/>
      <c r="K13" s="130" t="s">
        <v>21</v>
      </c>
      <c r="L13" s="20">
        <v>130</v>
      </c>
      <c r="M13" s="21">
        <v>4.3</v>
      </c>
      <c r="N13" s="20">
        <v>6</v>
      </c>
      <c r="O13" s="21">
        <v>1.9</v>
      </c>
      <c r="P13" s="20">
        <v>124</v>
      </c>
      <c r="Q13" s="21">
        <v>4.5</v>
      </c>
    </row>
    <row r="14" spans="1:20" ht="15" customHeight="1" x14ac:dyDescent="0.2">
      <c r="A14" s="467" t="s">
        <v>296</v>
      </c>
      <c r="B14" s="131" t="s">
        <v>0</v>
      </c>
      <c r="C14" s="53">
        <v>2518</v>
      </c>
      <c r="D14" s="53">
        <v>207</v>
      </c>
      <c r="E14" s="53">
        <v>2311</v>
      </c>
      <c r="F14" s="45">
        <v>10.9</v>
      </c>
      <c r="G14" s="45">
        <v>13.8</v>
      </c>
      <c r="H14" s="45">
        <v>10.6</v>
      </c>
      <c r="J14" s="467" t="s">
        <v>296</v>
      </c>
      <c r="K14" s="131" t="s">
        <v>0</v>
      </c>
      <c r="L14" s="53">
        <v>232</v>
      </c>
      <c r="M14" s="45">
        <v>4</v>
      </c>
      <c r="N14" s="53">
        <v>15</v>
      </c>
      <c r="O14" s="45">
        <v>2.8</v>
      </c>
      <c r="P14" s="53">
        <v>217</v>
      </c>
      <c r="Q14" s="45">
        <v>4.0999999999999996</v>
      </c>
    </row>
    <row r="15" spans="1:20" ht="15" customHeight="1" x14ac:dyDescent="0.2">
      <c r="A15" s="467"/>
      <c r="B15" s="131" t="s">
        <v>20</v>
      </c>
      <c r="C15" s="53">
        <v>832</v>
      </c>
      <c r="D15" s="53">
        <v>85</v>
      </c>
      <c r="E15" s="53">
        <v>747</v>
      </c>
      <c r="F15" s="45">
        <v>10.5</v>
      </c>
      <c r="G15" s="45">
        <v>14.2</v>
      </c>
      <c r="H15" s="45">
        <v>10.199999999999999</v>
      </c>
      <c r="J15" s="467"/>
      <c r="K15" s="131" t="s">
        <v>20</v>
      </c>
      <c r="L15" s="53">
        <v>79</v>
      </c>
      <c r="M15" s="45">
        <v>3</v>
      </c>
      <c r="N15" s="53">
        <v>6</v>
      </c>
      <c r="O15" s="45">
        <v>2.2999999999999998</v>
      </c>
      <c r="P15" s="53">
        <v>73</v>
      </c>
      <c r="Q15" s="45">
        <v>3</v>
      </c>
    </row>
    <row r="16" spans="1:20" ht="15" customHeight="1" x14ac:dyDescent="0.2">
      <c r="A16" s="467"/>
      <c r="B16" s="131" t="s">
        <v>21</v>
      </c>
      <c r="C16" s="53">
        <v>1686</v>
      </c>
      <c r="D16" s="53">
        <v>122</v>
      </c>
      <c r="E16" s="53">
        <v>1564</v>
      </c>
      <c r="F16" s="45">
        <v>11</v>
      </c>
      <c r="G16" s="45">
        <v>13.6</v>
      </c>
      <c r="H16" s="45">
        <v>10.9</v>
      </c>
      <c r="J16" s="467"/>
      <c r="K16" s="131" t="s">
        <v>21</v>
      </c>
      <c r="L16" s="53">
        <v>153</v>
      </c>
      <c r="M16" s="45">
        <v>4.8</v>
      </c>
      <c r="N16" s="53">
        <v>9</v>
      </c>
      <c r="O16" s="45">
        <v>3.1</v>
      </c>
      <c r="P16" s="53">
        <v>144</v>
      </c>
      <c r="Q16" s="45">
        <v>5</v>
      </c>
    </row>
    <row r="17" spans="1:17" ht="15" customHeight="1" x14ac:dyDescent="0.2">
      <c r="A17" s="468" t="s">
        <v>35</v>
      </c>
      <c r="B17" s="18" t="s">
        <v>0</v>
      </c>
      <c r="C17" s="20">
        <v>2534</v>
      </c>
      <c r="D17" s="20">
        <v>157</v>
      </c>
      <c r="E17" s="20">
        <v>2377</v>
      </c>
      <c r="F17" s="21">
        <v>11</v>
      </c>
      <c r="G17" s="21">
        <v>10.5</v>
      </c>
      <c r="H17" s="21">
        <v>11.1</v>
      </c>
      <c r="J17" s="468" t="s">
        <v>35</v>
      </c>
      <c r="K17" s="130" t="s">
        <v>0</v>
      </c>
      <c r="L17" s="20">
        <v>230</v>
      </c>
      <c r="M17" s="21">
        <v>4.0999999999999996</v>
      </c>
      <c r="N17" s="20">
        <v>15</v>
      </c>
      <c r="O17" s="21">
        <v>2.6</v>
      </c>
      <c r="P17" s="20">
        <v>215</v>
      </c>
      <c r="Q17" s="21">
        <v>4.2</v>
      </c>
    </row>
    <row r="18" spans="1:17" ht="15" customHeight="1" x14ac:dyDescent="0.2">
      <c r="A18" s="468"/>
      <c r="B18" s="18" t="s">
        <v>20</v>
      </c>
      <c r="C18" s="20">
        <v>865</v>
      </c>
      <c r="D18" s="20">
        <v>74</v>
      </c>
      <c r="E18" s="20">
        <v>791</v>
      </c>
      <c r="F18" s="21">
        <v>11.2</v>
      </c>
      <c r="G18" s="21">
        <v>10.6</v>
      </c>
      <c r="H18" s="21">
        <v>11.3</v>
      </c>
      <c r="J18" s="468"/>
      <c r="K18" s="130" t="s">
        <v>20</v>
      </c>
      <c r="L18" s="20">
        <v>77</v>
      </c>
      <c r="M18" s="21">
        <v>3</v>
      </c>
      <c r="N18" s="20">
        <v>7</v>
      </c>
      <c r="O18" s="21">
        <v>2.7</v>
      </c>
      <c r="P18" s="20">
        <v>70</v>
      </c>
      <c r="Q18" s="21">
        <v>3.1</v>
      </c>
    </row>
    <row r="19" spans="1:17" ht="15" customHeight="1" x14ac:dyDescent="0.2">
      <c r="A19" s="468"/>
      <c r="B19" s="18" t="s">
        <v>21</v>
      </c>
      <c r="C19" s="20">
        <v>1669</v>
      </c>
      <c r="D19" s="20">
        <v>83</v>
      </c>
      <c r="E19" s="20">
        <v>1586</v>
      </c>
      <c r="F19" s="21">
        <v>10.9</v>
      </c>
      <c r="G19" s="21">
        <v>10.4</v>
      </c>
      <c r="H19" s="21">
        <v>10.9</v>
      </c>
      <c r="J19" s="468"/>
      <c r="K19" s="130" t="s">
        <v>21</v>
      </c>
      <c r="L19" s="20">
        <v>153</v>
      </c>
      <c r="M19" s="21">
        <v>5</v>
      </c>
      <c r="N19" s="20">
        <v>8</v>
      </c>
      <c r="O19" s="21">
        <v>2.6</v>
      </c>
      <c r="P19" s="20">
        <v>145</v>
      </c>
      <c r="Q19" s="21">
        <v>5.3</v>
      </c>
    </row>
    <row r="20" spans="1:17" ht="12.75" customHeight="1" x14ac:dyDescent="0.2">
      <c r="A20" s="467" t="s">
        <v>667</v>
      </c>
      <c r="B20" s="277" t="s">
        <v>0</v>
      </c>
      <c r="C20" s="285">
        <v>2626</v>
      </c>
      <c r="D20" s="285">
        <v>241</v>
      </c>
      <c r="E20" s="285">
        <v>2385</v>
      </c>
      <c r="F20" s="285">
        <v>10.5</v>
      </c>
      <c r="G20" s="285">
        <v>9.3000000000000007</v>
      </c>
      <c r="H20" s="285">
        <v>10.7</v>
      </c>
      <c r="J20" s="467" t="s">
        <v>667</v>
      </c>
      <c r="K20" s="277" t="s">
        <v>0</v>
      </c>
      <c r="L20" s="285">
        <v>249</v>
      </c>
      <c r="M20" s="294">
        <v>4.5</v>
      </c>
      <c r="N20" s="285">
        <v>26</v>
      </c>
      <c r="O20" s="294">
        <v>4.0999999999999996</v>
      </c>
      <c r="P20" s="285">
        <v>223</v>
      </c>
      <c r="Q20" s="294">
        <v>4.4000000000000004</v>
      </c>
    </row>
    <row r="21" spans="1:17" ht="12.75" customHeight="1" x14ac:dyDescent="0.2">
      <c r="A21" s="467"/>
      <c r="B21" s="277" t="s">
        <v>20</v>
      </c>
      <c r="C21" s="285">
        <v>891</v>
      </c>
      <c r="D21" s="285">
        <v>118</v>
      </c>
      <c r="E21" s="285">
        <v>773</v>
      </c>
      <c r="F21" s="285">
        <v>9.8000000000000007</v>
      </c>
      <c r="G21" s="285">
        <v>13.1</v>
      </c>
      <c r="H21" s="285">
        <v>9.4</v>
      </c>
      <c r="J21" s="467"/>
      <c r="K21" s="277" t="s">
        <v>20</v>
      </c>
      <c r="L21" s="285">
        <v>91</v>
      </c>
      <c r="M21" s="294">
        <v>3.5</v>
      </c>
      <c r="N21" s="285">
        <v>9</v>
      </c>
      <c r="O21" s="294">
        <v>3.2</v>
      </c>
      <c r="P21" s="285">
        <v>82</v>
      </c>
      <c r="Q21" s="294">
        <v>3.5</v>
      </c>
    </row>
    <row r="22" spans="1:17" ht="12.75" customHeight="1" x14ac:dyDescent="0.2">
      <c r="A22" s="467"/>
      <c r="B22" s="277" t="s">
        <v>21</v>
      </c>
      <c r="C22" s="285">
        <v>1735</v>
      </c>
      <c r="D22" s="285">
        <v>123</v>
      </c>
      <c r="E22" s="285">
        <v>1612</v>
      </c>
      <c r="F22" s="285">
        <v>11</v>
      </c>
      <c r="G22" s="285">
        <v>7.2</v>
      </c>
      <c r="H22" s="285">
        <v>11.4</v>
      </c>
      <c r="J22" s="467"/>
      <c r="K22" s="277" t="s">
        <v>21</v>
      </c>
      <c r="L22" s="285">
        <v>158</v>
      </c>
      <c r="M22" s="294">
        <v>5.4</v>
      </c>
      <c r="N22" s="285">
        <v>17</v>
      </c>
      <c r="O22" s="294">
        <v>5</v>
      </c>
      <c r="P22" s="285">
        <v>141</v>
      </c>
      <c r="Q22" s="294">
        <v>5.3</v>
      </c>
    </row>
    <row r="24" spans="1:17" ht="12.75" customHeight="1" x14ac:dyDescent="0.2">
      <c r="A24" s="35" t="s">
        <v>463</v>
      </c>
      <c r="B24" s="35"/>
      <c r="C24" s="24"/>
      <c r="D24" s="24"/>
      <c r="E24" s="24"/>
      <c r="F24" s="24"/>
      <c r="G24" s="24"/>
      <c r="H24" s="24"/>
      <c r="J24" s="23" t="s">
        <v>459</v>
      </c>
      <c r="K24" s="23"/>
      <c r="L24" s="210"/>
      <c r="M24" s="210"/>
      <c r="N24" s="210"/>
      <c r="O24" s="210"/>
      <c r="P24" s="210"/>
      <c r="Q24" s="210"/>
    </row>
    <row r="25" spans="1:17" ht="36.75" customHeight="1" x14ac:dyDescent="0.2">
      <c r="A25" s="449" t="s">
        <v>783</v>
      </c>
      <c r="B25" s="449"/>
      <c r="C25" s="449"/>
      <c r="D25" s="449"/>
      <c r="E25" s="449"/>
      <c r="F25" s="449"/>
      <c r="G25" s="449"/>
      <c r="H25" s="449"/>
      <c r="J25" s="449" t="s">
        <v>802</v>
      </c>
      <c r="K25" s="449"/>
      <c r="L25" s="449"/>
      <c r="M25" s="449"/>
      <c r="N25" s="449"/>
      <c r="O25" s="449"/>
      <c r="P25" s="449"/>
      <c r="Q25" s="449"/>
    </row>
    <row r="26" spans="1:17" ht="15" customHeight="1" x14ac:dyDescent="0.2">
      <c r="A26" s="508" t="s">
        <v>782</v>
      </c>
      <c r="B26" s="508"/>
      <c r="C26" s="508"/>
      <c r="D26" s="508"/>
      <c r="E26" s="508"/>
      <c r="F26" s="508"/>
      <c r="G26" s="508"/>
      <c r="H26" s="508"/>
      <c r="J26" s="508" t="s">
        <v>782</v>
      </c>
      <c r="K26" s="508"/>
      <c r="L26" s="508"/>
      <c r="M26" s="508"/>
      <c r="N26" s="508"/>
      <c r="O26" s="508"/>
      <c r="P26" s="508"/>
      <c r="Q26" s="508"/>
    </row>
    <row r="27" spans="1:17" ht="34.5" customHeight="1" x14ac:dyDescent="0.2">
      <c r="A27" s="449" t="s">
        <v>457</v>
      </c>
      <c r="B27" s="449"/>
      <c r="C27" s="449"/>
      <c r="D27" s="449"/>
      <c r="E27" s="449"/>
      <c r="F27" s="449"/>
      <c r="G27" s="449"/>
      <c r="H27" s="449"/>
      <c r="J27" s="449" t="s">
        <v>457</v>
      </c>
      <c r="K27" s="479"/>
      <c r="L27" s="479"/>
      <c r="M27" s="479"/>
      <c r="N27" s="479"/>
      <c r="O27" s="479"/>
      <c r="P27" s="479"/>
      <c r="Q27" s="479"/>
    </row>
    <row r="28" spans="1:17" ht="84.75" customHeight="1" x14ac:dyDescent="0.25">
      <c r="A28" s="491" t="s">
        <v>737</v>
      </c>
      <c r="B28" s="491"/>
      <c r="C28" s="491"/>
      <c r="D28" s="491"/>
      <c r="E28" s="491"/>
      <c r="F28" s="479"/>
      <c r="G28" s="479"/>
      <c r="H28" s="479"/>
      <c r="J28" s="443" t="s">
        <v>784</v>
      </c>
      <c r="K28" s="428"/>
      <c r="L28" s="428"/>
      <c r="M28" s="428"/>
      <c r="N28" s="428"/>
      <c r="O28" s="428"/>
      <c r="P28" s="428"/>
      <c r="Q28" s="428"/>
    </row>
    <row r="29" spans="1:17" ht="26.25" customHeight="1" x14ac:dyDescent="0.2">
      <c r="A29" s="506" t="s">
        <v>736</v>
      </c>
      <c r="B29" s="507"/>
      <c r="C29" s="507"/>
      <c r="D29" s="507"/>
      <c r="E29" s="507"/>
      <c r="F29" s="507"/>
      <c r="G29" s="507"/>
      <c r="H29" s="507"/>
      <c r="J29" s="503" t="s">
        <v>736</v>
      </c>
      <c r="K29" s="505"/>
      <c r="L29" s="505"/>
      <c r="M29" s="505"/>
      <c r="N29" s="505"/>
      <c r="O29" s="505"/>
      <c r="P29" s="505"/>
      <c r="Q29" s="505"/>
    </row>
    <row r="30" spans="1:17" ht="36" customHeight="1" x14ac:dyDescent="0.2">
      <c r="A30" s="367"/>
      <c r="B30" s="35"/>
      <c r="C30" s="24"/>
      <c r="D30" s="24"/>
      <c r="E30" s="24"/>
      <c r="F30" s="24"/>
      <c r="G30" s="24"/>
      <c r="H30" s="24"/>
      <c r="J30" s="443" t="s">
        <v>457</v>
      </c>
      <c r="K30" s="443"/>
      <c r="L30" s="443"/>
      <c r="M30" s="443"/>
      <c r="N30" s="443"/>
      <c r="O30" s="443"/>
      <c r="P30" s="443"/>
      <c r="Q30" s="443"/>
    </row>
    <row r="31" spans="1:17" ht="24.95" customHeight="1" x14ac:dyDescent="0.2">
      <c r="A31" s="35" t="s">
        <v>462</v>
      </c>
      <c r="B31" s="376"/>
      <c r="C31" s="367"/>
      <c r="D31" s="367"/>
      <c r="E31" s="367"/>
      <c r="F31" s="367"/>
      <c r="G31" s="367"/>
      <c r="H31" s="367"/>
      <c r="J31" s="443" t="s">
        <v>461</v>
      </c>
      <c r="K31" s="443"/>
      <c r="L31" s="443"/>
      <c r="M31" s="443"/>
      <c r="N31" s="443"/>
      <c r="O31" s="443"/>
      <c r="P31" s="443"/>
      <c r="Q31" s="443"/>
    </row>
    <row r="32" spans="1:17" ht="12.75" customHeight="1" x14ac:dyDescent="0.2">
      <c r="J32" s="372"/>
      <c r="K32" s="23"/>
      <c r="L32" s="210"/>
      <c r="M32" s="210"/>
      <c r="N32" s="210"/>
      <c r="O32" s="210"/>
      <c r="P32" s="210"/>
      <c r="Q32" s="210"/>
    </row>
    <row r="33" spans="1:17" ht="12.75" customHeight="1" x14ac:dyDescent="0.2">
      <c r="J33" s="23" t="s">
        <v>462</v>
      </c>
      <c r="K33" s="372"/>
      <c r="L33" s="372"/>
      <c r="M33" s="372"/>
      <c r="N33" s="372"/>
      <c r="O33" s="372"/>
      <c r="P33" s="372"/>
      <c r="Q33" s="372"/>
    </row>
    <row r="34" spans="1:17" ht="12.75" customHeight="1" x14ac:dyDescent="0.2">
      <c r="J34" s="40"/>
      <c r="K34" s="40"/>
      <c r="L34" s="40"/>
      <c r="M34" s="40"/>
      <c r="N34" s="40"/>
      <c r="O34" s="40"/>
      <c r="P34" s="40"/>
      <c r="Q34" s="40"/>
    </row>
    <row r="35" spans="1:17" ht="12.75" customHeight="1" x14ac:dyDescent="0.2">
      <c r="J35" s="136"/>
      <c r="K35" s="136"/>
      <c r="L35" s="136"/>
      <c r="M35" s="136"/>
      <c r="N35" s="136"/>
      <c r="O35" s="136"/>
      <c r="P35" s="136"/>
      <c r="Q35" s="136"/>
    </row>
    <row r="36" spans="1:17" ht="12.75" customHeight="1" x14ac:dyDescent="0.2">
      <c r="A36" s="17"/>
    </row>
  </sheetData>
  <mergeCells count="34">
    <mergeCell ref="J1:Q1"/>
    <mergeCell ref="J11:J13"/>
    <mergeCell ref="J14:J16"/>
    <mergeCell ref="J17:J19"/>
    <mergeCell ref="J3:J4"/>
    <mergeCell ref="K3:K4"/>
    <mergeCell ref="L3:M3"/>
    <mergeCell ref="N3:O3"/>
    <mergeCell ref="P3:Q3"/>
    <mergeCell ref="J5:J7"/>
    <mergeCell ref="J8:J10"/>
    <mergeCell ref="C3:E3"/>
    <mergeCell ref="F3:H3"/>
    <mergeCell ref="A5:A7"/>
    <mergeCell ref="A8:A10"/>
    <mergeCell ref="A11:A13"/>
    <mergeCell ref="A3:A4"/>
    <mergeCell ref="B3:B4"/>
    <mergeCell ref="A25:H25"/>
    <mergeCell ref="J31:Q31"/>
    <mergeCell ref="J25:Q25"/>
    <mergeCell ref="J30:Q30"/>
    <mergeCell ref="A14:A16"/>
    <mergeCell ref="A17:A19"/>
    <mergeCell ref="A20:A22"/>
    <mergeCell ref="J20:J22"/>
    <mergeCell ref="A28:H28"/>
    <mergeCell ref="J28:Q28"/>
    <mergeCell ref="J29:Q29"/>
    <mergeCell ref="A29:H29"/>
    <mergeCell ref="A26:H26"/>
    <mergeCell ref="J26:Q26"/>
    <mergeCell ref="A27:H27"/>
    <mergeCell ref="J27:Q27"/>
  </mergeCells>
  <hyperlinks>
    <hyperlink ref="S1" location="Contents!A1" display="Return to Contents" xr:uid="{00000000-0004-0000-2B00-000000000000}"/>
    <hyperlink ref="A29" r:id="rId1" xr:uid="{00000000-0004-0000-2B00-000001000000}"/>
    <hyperlink ref="J29" r:id="rId2" xr:uid="{00000000-0004-0000-2B00-000002000000}"/>
    <hyperlink ref="J26" location="'table48&amp;49'!A1" display="http://www.health.govt.nz/publication/electroconvulsive-therapy-ect" xr:uid="{00000000-0004-0000-2B00-000003000000}"/>
    <hyperlink ref="J26:Q26" r:id="rId3" display="http://www.health.govt.nz/publication/electroconvulsive-therapy-ect" xr:uid="{00000000-0004-0000-2B00-000004000000}"/>
    <hyperlink ref="A26" r:id="rId4" xr:uid="{00000000-0004-0000-2B00-000005000000}"/>
  </hyperlinks>
  <pageMargins left="0.70866141732283472" right="0.70866141732283472" top="0.74803149606299213" bottom="0.74803149606299213" header="0.31496062992125984" footer="0.31496062992125984"/>
  <pageSetup paperSize="9" scale="78" orientation="landscape" r:id="rId5"/>
  <headerFooter>
    <oddHeader>&amp;C&amp;"Arial,Regular"&amp;10Mental Health and Addiction: Service Use 2013/14</oddHeader>
    <oddFooter>&amp;R&amp;"Arial,Regular"&amp;10Page &amp;P of &amp;N</oddFooter>
  </headerFooter>
  <legacyDrawing r:id="rId6"/>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51">
    <pageSetUpPr fitToPage="1"/>
  </sheetPr>
  <dimension ref="A1:Y63"/>
  <sheetViews>
    <sheetView showGridLines="0" zoomScaleNormal="100" workbookViewId="0">
      <pane ySplit="4" topLeftCell="A5" activePane="bottomLeft" state="frozen"/>
      <selection activeCell="G1" sqref="G1:Q1"/>
      <selection pane="bottomLeft" activeCell="A5" sqref="A5:A7"/>
    </sheetView>
  </sheetViews>
  <sheetFormatPr defaultColWidth="9.140625" defaultRowHeight="12.75" customHeight="1" x14ac:dyDescent="0.2"/>
  <cols>
    <col min="1" max="1" width="43.5703125" style="16" bestFit="1" customWidth="1"/>
    <col min="2" max="2" width="7.7109375" style="16" customWidth="1"/>
    <col min="3" max="5" width="7.7109375" style="17" customWidth="1"/>
    <col min="6" max="6" width="10.42578125" style="17" customWidth="1"/>
    <col min="7" max="21" width="7.7109375" style="17" customWidth="1"/>
    <col min="22" max="22" width="9.140625" style="17"/>
    <col min="23" max="23" width="19.5703125" style="17" customWidth="1"/>
    <col min="24" max="24" width="13.7109375" style="17" customWidth="1"/>
    <col min="25" max="25" width="14.42578125" style="17" customWidth="1"/>
    <col min="26" max="16384" width="9.140625" style="17"/>
  </cols>
  <sheetData>
    <row r="1" spans="1:25" ht="12.75" customHeight="1" x14ac:dyDescent="0.2">
      <c r="A1" s="15" t="s">
        <v>850</v>
      </c>
      <c r="C1" s="16"/>
      <c r="D1" s="16"/>
      <c r="E1" s="16"/>
      <c r="F1" s="16"/>
      <c r="G1" s="16"/>
      <c r="H1" s="16"/>
      <c r="I1" s="16"/>
      <c r="J1" s="16"/>
      <c r="K1" s="16"/>
      <c r="L1" s="16"/>
      <c r="M1" s="16"/>
      <c r="N1" s="16"/>
      <c r="O1" s="16"/>
      <c r="P1" s="16"/>
      <c r="Q1" s="16"/>
      <c r="R1" s="16"/>
      <c r="S1" s="16"/>
      <c r="T1" s="16"/>
      <c r="V1" s="25" t="s">
        <v>465</v>
      </c>
    </row>
    <row r="3" spans="1:25" ht="12.75" customHeight="1" x14ac:dyDescent="0.2">
      <c r="A3" s="446" t="s">
        <v>427</v>
      </c>
      <c r="B3" s="446" t="s">
        <v>26</v>
      </c>
      <c r="C3" s="511" t="s">
        <v>0</v>
      </c>
      <c r="D3" s="445" t="s">
        <v>1</v>
      </c>
      <c r="E3" s="445"/>
      <c r="F3" s="445"/>
      <c r="G3" s="445"/>
      <c r="H3" s="445"/>
      <c r="I3" s="445"/>
      <c r="J3" s="445"/>
      <c r="K3" s="445"/>
      <c r="L3" s="445"/>
      <c r="M3" s="445"/>
      <c r="N3" s="445"/>
      <c r="O3" s="445"/>
      <c r="P3" s="445"/>
      <c r="Q3" s="445"/>
      <c r="R3" s="445"/>
      <c r="S3" s="445"/>
      <c r="T3" s="445"/>
      <c r="U3" s="445"/>
    </row>
    <row r="4" spans="1:25" ht="12.75" customHeight="1" x14ac:dyDescent="0.2">
      <c r="A4" s="463"/>
      <c r="B4" s="463"/>
      <c r="C4" s="511"/>
      <c r="D4" s="97" t="s">
        <v>2</v>
      </c>
      <c r="E4" s="97" t="s">
        <v>3</v>
      </c>
      <c r="F4" s="97" t="s">
        <v>4</v>
      </c>
      <c r="G4" s="97" t="s">
        <v>5</v>
      </c>
      <c r="H4" s="97" t="s">
        <v>6</v>
      </c>
      <c r="I4" s="97" t="s">
        <v>7</v>
      </c>
      <c r="J4" s="97" t="s">
        <v>8</v>
      </c>
      <c r="K4" s="97" t="s">
        <v>9</v>
      </c>
      <c r="L4" s="97" t="s">
        <v>10</v>
      </c>
      <c r="M4" s="97" t="s">
        <v>11</v>
      </c>
      <c r="N4" s="97" t="s">
        <v>12</v>
      </c>
      <c r="O4" s="97" t="s">
        <v>13</v>
      </c>
      <c r="P4" s="97" t="s">
        <v>14</v>
      </c>
      <c r="Q4" s="97" t="s">
        <v>15</v>
      </c>
      <c r="R4" s="97" t="s">
        <v>16</v>
      </c>
      <c r="S4" s="97" t="s">
        <v>17</v>
      </c>
      <c r="T4" s="97" t="s">
        <v>18</v>
      </c>
      <c r="U4" s="97" t="s">
        <v>19</v>
      </c>
      <c r="W4" s="15"/>
      <c r="X4" s="16"/>
      <c r="Y4" s="16"/>
    </row>
    <row r="5" spans="1:25" ht="12.75" customHeight="1" x14ac:dyDescent="0.2">
      <c r="A5" s="468" t="s">
        <v>410</v>
      </c>
      <c r="B5" s="18" t="s">
        <v>0</v>
      </c>
      <c r="C5" s="20">
        <v>5444</v>
      </c>
      <c r="D5" s="20">
        <v>144</v>
      </c>
      <c r="E5" s="20">
        <v>1442</v>
      </c>
      <c r="F5" s="20">
        <v>1970</v>
      </c>
      <c r="G5" s="20">
        <v>958</v>
      </c>
      <c r="H5" s="20">
        <v>267</v>
      </c>
      <c r="I5" s="20">
        <v>156</v>
      </c>
      <c r="J5" s="20">
        <v>113</v>
      </c>
      <c r="K5" s="20">
        <v>71</v>
      </c>
      <c r="L5" s="20">
        <v>93</v>
      </c>
      <c r="M5" s="20">
        <v>75</v>
      </c>
      <c r="N5" s="20">
        <v>63</v>
      </c>
      <c r="O5" s="20">
        <v>38</v>
      </c>
      <c r="P5" s="20">
        <v>35</v>
      </c>
      <c r="Q5" s="20">
        <v>8</v>
      </c>
      <c r="R5" s="20">
        <v>7</v>
      </c>
      <c r="S5" s="20">
        <v>2</v>
      </c>
      <c r="T5" s="20">
        <v>2</v>
      </c>
      <c r="U5" s="20">
        <v>0</v>
      </c>
      <c r="W5" s="16"/>
    </row>
    <row r="6" spans="1:25" ht="12.75" customHeight="1" x14ac:dyDescent="0.2">
      <c r="A6" s="468"/>
      <c r="B6" s="18" t="s">
        <v>20</v>
      </c>
      <c r="C6" s="20">
        <v>4055</v>
      </c>
      <c r="D6" s="20">
        <v>99</v>
      </c>
      <c r="E6" s="20">
        <v>1129</v>
      </c>
      <c r="F6" s="20">
        <v>1500</v>
      </c>
      <c r="G6" s="20">
        <v>712</v>
      </c>
      <c r="H6" s="20">
        <v>193</v>
      </c>
      <c r="I6" s="20">
        <v>93</v>
      </c>
      <c r="J6" s="20">
        <v>78</v>
      </c>
      <c r="K6" s="20">
        <v>49</v>
      </c>
      <c r="L6" s="20">
        <v>61</v>
      </c>
      <c r="M6" s="20">
        <v>50</v>
      </c>
      <c r="N6" s="20">
        <v>39</v>
      </c>
      <c r="O6" s="20">
        <v>22</v>
      </c>
      <c r="P6" s="20">
        <v>26</v>
      </c>
      <c r="Q6" s="20">
        <v>2</v>
      </c>
      <c r="R6" s="20">
        <v>2</v>
      </c>
      <c r="S6" s="20">
        <v>0</v>
      </c>
      <c r="T6" s="20">
        <v>0</v>
      </c>
      <c r="U6" s="20">
        <v>0</v>
      </c>
      <c r="W6" s="18"/>
      <c r="Y6" s="42"/>
    </row>
    <row r="7" spans="1:25" ht="12.75" customHeight="1" x14ac:dyDescent="0.2">
      <c r="A7" s="468"/>
      <c r="B7" s="18" t="s">
        <v>21</v>
      </c>
      <c r="C7" s="20">
        <v>1389</v>
      </c>
      <c r="D7" s="20">
        <v>45</v>
      </c>
      <c r="E7" s="20">
        <v>313</v>
      </c>
      <c r="F7" s="20">
        <v>470</v>
      </c>
      <c r="G7" s="20">
        <v>246</v>
      </c>
      <c r="H7" s="20">
        <v>74</v>
      </c>
      <c r="I7" s="20">
        <v>63</v>
      </c>
      <c r="J7" s="20">
        <v>35</v>
      </c>
      <c r="K7" s="20">
        <v>22</v>
      </c>
      <c r="L7" s="20">
        <v>32</v>
      </c>
      <c r="M7" s="20">
        <v>25</v>
      </c>
      <c r="N7" s="20">
        <v>24</v>
      </c>
      <c r="O7" s="20">
        <v>16</v>
      </c>
      <c r="P7" s="20">
        <v>9</v>
      </c>
      <c r="Q7" s="20">
        <v>6</v>
      </c>
      <c r="R7" s="20">
        <v>5</v>
      </c>
      <c r="S7" s="20">
        <v>2</v>
      </c>
      <c r="T7" s="20">
        <v>2</v>
      </c>
      <c r="U7" s="20">
        <v>0</v>
      </c>
      <c r="W7" s="18"/>
      <c r="Y7" s="42"/>
    </row>
    <row r="8" spans="1:25" ht="12.75" customHeight="1" x14ac:dyDescent="0.2">
      <c r="A8" s="467" t="s">
        <v>411</v>
      </c>
      <c r="B8" s="131" t="s">
        <v>0</v>
      </c>
      <c r="C8" s="53">
        <v>2443</v>
      </c>
      <c r="D8" s="53">
        <v>0</v>
      </c>
      <c r="E8" s="53">
        <v>2</v>
      </c>
      <c r="F8" s="53">
        <v>0</v>
      </c>
      <c r="G8" s="53">
        <v>29</v>
      </c>
      <c r="H8" s="53">
        <v>34</v>
      </c>
      <c r="I8" s="53">
        <v>31</v>
      </c>
      <c r="J8" s="53">
        <v>21</v>
      </c>
      <c r="K8" s="53">
        <v>27</v>
      </c>
      <c r="L8" s="53">
        <v>39</v>
      </c>
      <c r="M8" s="53">
        <v>40</v>
      </c>
      <c r="N8" s="53">
        <v>57</v>
      </c>
      <c r="O8" s="53">
        <v>97</v>
      </c>
      <c r="P8" s="53">
        <v>137</v>
      </c>
      <c r="Q8" s="53">
        <v>211</v>
      </c>
      <c r="R8" s="53">
        <v>290</v>
      </c>
      <c r="S8" s="53">
        <v>385</v>
      </c>
      <c r="T8" s="53">
        <v>469</v>
      </c>
      <c r="U8" s="53">
        <v>574</v>
      </c>
      <c r="W8" s="18"/>
      <c r="Y8" s="42"/>
    </row>
    <row r="9" spans="1:25" ht="12.75" customHeight="1" x14ac:dyDescent="0.2">
      <c r="A9" s="467"/>
      <c r="B9" s="131" t="s">
        <v>20</v>
      </c>
      <c r="C9" s="53">
        <v>1149</v>
      </c>
      <c r="D9" s="53">
        <v>0</v>
      </c>
      <c r="E9" s="53">
        <v>1</v>
      </c>
      <c r="F9" s="53">
        <v>0</v>
      </c>
      <c r="G9" s="53">
        <v>21</v>
      </c>
      <c r="H9" s="53">
        <v>20</v>
      </c>
      <c r="I9" s="53">
        <v>18</v>
      </c>
      <c r="J9" s="53">
        <v>8</v>
      </c>
      <c r="K9" s="53">
        <v>15</v>
      </c>
      <c r="L9" s="53">
        <v>21</v>
      </c>
      <c r="M9" s="53">
        <v>25</v>
      </c>
      <c r="N9" s="53">
        <v>32</v>
      </c>
      <c r="O9" s="53">
        <v>52</v>
      </c>
      <c r="P9" s="53">
        <v>67</v>
      </c>
      <c r="Q9" s="53">
        <v>117</v>
      </c>
      <c r="R9" s="53">
        <v>156</v>
      </c>
      <c r="S9" s="53">
        <v>187</v>
      </c>
      <c r="T9" s="53">
        <v>210</v>
      </c>
      <c r="U9" s="53">
        <v>199</v>
      </c>
      <c r="W9" s="16"/>
      <c r="Y9" s="137"/>
    </row>
    <row r="10" spans="1:25" ht="12.75" customHeight="1" x14ac:dyDescent="0.2">
      <c r="A10" s="467"/>
      <c r="B10" s="131" t="s">
        <v>21</v>
      </c>
      <c r="C10" s="53">
        <v>1294</v>
      </c>
      <c r="D10" s="53">
        <v>0</v>
      </c>
      <c r="E10" s="53">
        <v>1</v>
      </c>
      <c r="F10" s="53">
        <v>0</v>
      </c>
      <c r="G10" s="53">
        <v>8</v>
      </c>
      <c r="H10" s="53">
        <v>14</v>
      </c>
      <c r="I10" s="53">
        <v>13</v>
      </c>
      <c r="J10" s="53">
        <v>13</v>
      </c>
      <c r="K10" s="53">
        <v>12</v>
      </c>
      <c r="L10" s="53">
        <v>18</v>
      </c>
      <c r="M10" s="53">
        <v>15</v>
      </c>
      <c r="N10" s="53">
        <v>25</v>
      </c>
      <c r="O10" s="53">
        <v>45</v>
      </c>
      <c r="P10" s="53">
        <v>70</v>
      </c>
      <c r="Q10" s="53">
        <v>94</v>
      </c>
      <c r="R10" s="53">
        <v>134</v>
      </c>
      <c r="S10" s="53">
        <v>198</v>
      </c>
      <c r="T10" s="53">
        <v>259</v>
      </c>
      <c r="U10" s="53">
        <v>375</v>
      </c>
      <c r="W10" s="287"/>
    </row>
    <row r="11" spans="1:25" s="107" customFormat="1" ht="12.75" customHeight="1" x14ac:dyDescent="0.2">
      <c r="A11" s="476" t="s">
        <v>412</v>
      </c>
      <c r="B11" s="134" t="s">
        <v>0</v>
      </c>
      <c r="C11" s="109">
        <v>1854</v>
      </c>
      <c r="D11" s="109">
        <v>5</v>
      </c>
      <c r="E11" s="109">
        <v>49</v>
      </c>
      <c r="F11" s="109">
        <v>139</v>
      </c>
      <c r="G11" s="109">
        <v>215</v>
      </c>
      <c r="H11" s="109">
        <v>222</v>
      </c>
      <c r="I11" s="109">
        <v>197</v>
      </c>
      <c r="J11" s="109">
        <v>155</v>
      </c>
      <c r="K11" s="109">
        <v>157</v>
      </c>
      <c r="L11" s="109">
        <v>138</v>
      </c>
      <c r="M11" s="109">
        <v>116</v>
      </c>
      <c r="N11" s="109">
        <v>101</v>
      </c>
      <c r="O11" s="109">
        <v>98</v>
      </c>
      <c r="P11" s="109">
        <v>72</v>
      </c>
      <c r="Q11" s="109">
        <v>55</v>
      </c>
      <c r="R11" s="109">
        <v>48</v>
      </c>
      <c r="S11" s="109">
        <v>29</v>
      </c>
      <c r="T11" s="109">
        <v>35</v>
      </c>
      <c r="U11" s="109">
        <v>23</v>
      </c>
      <c r="W11" s="287"/>
      <c r="X11" s="17"/>
    </row>
    <row r="12" spans="1:25" s="107" customFormat="1" ht="12.75" customHeight="1" x14ac:dyDescent="0.2">
      <c r="A12" s="476"/>
      <c r="B12" s="134" t="s">
        <v>20</v>
      </c>
      <c r="C12" s="109">
        <v>1011</v>
      </c>
      <c r="D12" s="109">
        <v>3</v>
      </c>
      <c r="E12" s="109">
        <v>37</v>
      </c>
      <c r="F12" s="109">
        <v>60</v>
      </c>
      <c r="G12" s="109">
        <v>96</v>
      </c>
      <c r="H12" s="109">
        <v>134</v>
      </c>
      <c r="I12" s="109">
        <v>102</v>
      </c>
      <c r="J12" s="109">
        <v>86</v>
      </c>
      <c r="K12" s="109">
        <v>103</v>
      </c>
      <c r="L12" s="109">
        <v>91</v>
      </c>
      <c r="M12" s="109">
        <v>63</v>
      </c>
      <c r="N12" s="109">
        <v>57</v>
      </c>
      <c r="O12" s="109">
        <v>52</v>
      </c>
      <c r="P12" s="109">
        <v>52</v>
      </c>
      <c r="Q12" s="109">
        <v>23</v>
      </c>
      <c r="R12" s="109">
        <v>20</v>
      </c>
      <c r="S12" s="109">
        <v>7</v>
      </c>
      <c r="T12" s="109">
        <v>18</v>
      </c>
      <c r="U12" s="109">
        <v>7</v>
      </c>
      <c r="W12" s="287"/>
      <c r="X12" s="17"/>
    </row>
    <row r="13" spans="1:25" s="107" customFormat="1" ht="12.75" customHeight="1" x14ac:dyDescent="0.2">
      <c r="A13" s="476"/>
      <c r="B13" s="134" t="s">
        <v>21</v>
      </c>
      <c r="C13" s="109">
        <v>843</v>
      </c>
      <c r="D13" s="109">
        <v>2</v>
      </c>
      <c r="E13" s="109">
        <v>12</v>
      </c>
      <c r="F13" s="109">
        <v>79</v>
      </c>
      <c r="G13" s="109">
        <v>119</v>
      </c>
      <c r="H13" s="109">
        <v>88</v>
      </c>
      <c r="I13" s="109">
        <v>95</v>
      </c>
      <c r="J13" s="109">
        <v>69</v>
      </c>
      <c r="K13" s="109">
        <v>54</v>
      </c>
      <c r="L13" s="109">
        <v>47</v>
      </c>
      <c r="M13" s="109">
        <v>53</v>
      </c>
      <c r="N13" s="109">
        <v>44</v>
      </c>
      <c r="O13" s="109">
        <v>46</v>
      </c>
      <c r="P13" s="109">
        <v>20</v>
      </c>
      <c r="Q13" s="109">
        <v>32</v>
      </c>
      <c r="R13" s="109">
        <v>28</v>
      </c>
      <c r="S13" s="109">
        <v>22</v>
      </c>
      <c r="T13" s="109">
        <v>17</v>
      </c>
      <c r="U13" s="109">
        <v>16</v>
      </c>
      <c r="W13" s="16"/>
      <c r="X13" s="17"/>
    </row>
    <row r="14" spans="1:25" ht="12.75" customHeight="1" x14ac:dyDescent="0.2">
      <c r="A14" s="467" t="s">
        <v>413</v>
      </c>
      <c r="B14" s="131" t="s">
        <v>0</v>
      </c>
      <c r="C14" s="44">
        <v>12530</v>
      </c>
      <c r="D14" s="53">
        <v>0</v>
      </c>
      <c r="E14" s="53">
        <v>0</v>
      </c>
      <c r="F14" s="53">
        <v>97</v>
      </c>
      <c r="G14" s="53">
        <v>842</v>
      </c>
      <c r="H14" s="53">
        <v>1442</v>
      </c>
      <c r="I14" s="53">
        <v>1283</v>
      </c>
      <c r="J14" s="53">
        <v>1375</v>
      </c>
      <c r="K14" s="53">
        <v>1526</v>
      </c>
      <c r="L14" s="53">
        <v>1831</v>
      </c>
      <c r="M14" s="53">
        <v>1607</v>
      </c>
      <c r="N14" s="53">
        <v>1250</v>
      </c>
      <c r="O14" s="53">
        <v>684</v>
      </c>
      <c r="P14" s="53">
        <v>316</v>
      </c>
      <c r="Q14" s="53">
        <v>161</v>
      </c>
      <c r="R14" s="53">
        <v>68</v>
      </c>
      <c r="S14" s="53">
        <v>30</v>
      </c>
      <c r="T14" s="53">
        <v>13</v>
      </c>
      <c r="U14" s="53">
        <v>5</v>
      </c>
      <c r="W14" s="287"/>
    </row>
    <row r="15" spans="1:25" ht="12.75" customHeight="1" x14ac:dyDescent="0.2">
      <c r="A15" s="467"/>
      <c r="B15" s="131" t="s">
        <v>20</v>
      </c>
      <c r="C15" s="53">
        <v>7992</v>
      </c>
      <c r="D15" s="53">
        <v>0</v>
      </c>
      <c r="E15" s="53">
        <v>0</v>
      </c>
      <c r="F15" s="53">
        <v>57</v>
      </c>
      <c r="G15" s="53">
        <v>591</v>
      </c>
      <c r="H15" s="53">
        <v>994</v>
      </c>
      <c r="I15" s="53">
        <v>814</v>
      </c>
      <c r="J15" s="53">
        <v>834</v>
      </c>
      <c r="K15" s="53">
        <v>961</v>
      </c>
      <c r="L15" s="53">
        <v>1119</v>
      </c>
      <c r="M15" s="53">
        <v>974</v>
      </c>
      <c r="N15" s="53">
        <v>807</v>
      </c>
      <c r="O15" s="53">
        <v>468</v>
      </c>
      <c r="P15" s="53">
        <v>197</v>
      </c>
      <c r="Q15" s="53">
        <v>101</v>
      </c>
      <c r="R15" s="53">
        <v>46</v>
      </c>
      <c r="S15" s="53">
        <v>23</v>
      </c>
      <c r="T15" s="53">
        <v>3</v>
      </c>
      <c r="U15" s="53">
        <v>3</v>
      </c>
      <c r="W15" s="287"/>
    </row>
    <row r="16" spans="1:25" ht="12.75" customHeight="1" x14ac:dyDescent="0.2">
      <c r="A16" s="467"/>
      <c r="B16" s="131" t="s">
        <v>21</v>
      </c>
      <c r="C16" s="53">
        <v>4538</v>
      </c>
      <c r="D16" s="53">
        <v>0</v>
      </c>
      <c r="E16" s="53">
        <v>0</v>
      </c>
      <c r="F16" s="53">
        <v>40</v>
      </c>
      <c r="G16" s="53">
        <v>251</v>
      </c>
      <c r="H16" s="53">
        <v>448</v>
      </c>
      <c r="I16" s="53">
        <v>469</v>
      </c>
      <c r="J16" s="53">
        <v>541</v>
      </c>
      <c r="K16" s="53">
        <v>565</v>
      </c>
      <c r="L16" s="53">
        <v>712</v>
      </c>
      <c r="M16" s="53">
        <v>633</v>
      </c>
      <c r="N16" s="53">
        <v>443</v>
      </c>
      <c r="O16" s="53">
        <v>216</v>
      </c>
      <c r="P16" s="53">
        <v>119</v>
      </c>
      <c r="Q16" s="53">
        <v>60</v>
      </c>
      <c r="R16" s="53">
        <v>22</v>
      </c>
      <c r="S16" s="53">
        <v>7</v>
      </c>
      <c r="T16" s="53">
        <v>10</v>
      </c>
      <c r="U16" s="53">
        <v>2</v>
      </c>
      <c r="W16" s="287"/>
    </row>
    <row r="17" spans="1:24" s="107" customFormat="1" ht="12.75" customHeight="1" x14ac:dyDescent="0.2">
      <c r="A17" s="476" t="s">
        <v>414</v>
      </c>
      <c r="B17" s="134" t="s">
        <v>0</v>
      </c>
      <c r="C17" s="106">
        <v>21019</v>
      </c>
      <c r="D17" s="109">
        <v>0</v>
      </c>
      <c r="E17" s="109">
        <v>0</v>
      </c>
      <c r="F17" s="109">
        <v>35</v>
      </c>
      <c r="G17" s="109">
        <v>831</v>
      </c>
      <c r="H17" s="109">
        <v>2054</v>
      </c>
      <c r="I17" s="109">
        <v>2212</v>
      </c>
      <c r="J17" s="109">
        <v>2509</v>
      </c>
      <c r="K17" s="109">
        <v>2552</v>
      </c>
      <c r="L17" s="109">
        <v>2501</v>
      </c>
      <c r="M17" s="109">
        <v>2476</v>
      </c>
      <c r="N17" s="109">
        <v>2244</v>
      </c>
      <c r="O17" s="109">
        <v>1532</v>
      </c>
      <c r="P17" s="109">
        <v>996</v>
      </c>
      <c r="Q17" s="109">
        <v>482</v>
      </c>
      <c r="R17" s="109">
        <v>324</v>
      </c>
      <c r="S17" s="109">
        <v>151</v>
      </c>
      <c r="T17" s="109">
        <v>64</v>
      </c>
      <c r="U17" s="109">
        <v>56</v>
      </c>
      <c r="W17" s="16"/>
      <c r="X17" s="17"/>
    </row>
    <row r="18" spans="1:24" s="107" customFormat="1" ht="12.75" customHeight="1" x14ac:dyDescent="0.2">
      <c r="A18" s="476"/>
      <c r="B18" s="134" t="s">
        <v>20</v>
      </c>
      <c r="C18" s="106">
        <v>13466</v>
      </c>
      <c r="D18" s="109">
        <v>0</v>
      </c>
      <c r="E18" s="109">
        <v>0</v>
      </c>
      <c r="F18" s="109">
        <v>22</v>
      </c>
      <c r="G18" s="109">
        <v>583</v>
      </c>
      <c r="H18" s="109">
        <v>1579</v>
      </c>
      <c r="I18" s="109">
        <v>1616</v>
      </c>
      <c r="J18" s="109">
        <v>1857</v>
      </c>
      <c r="K18" s="109">
        <v>1812</v>
      </c>
      <c r="L18" s="109">
        <v>1714</v>
      </c>
      <c r="M18" s="109">
        <v>1417</v>
      </c>
      <c r="N18" s="109">
        <v>1169</v>
      </c>
      <c r="O18" s="109">
        <v>820</v>
      </c>
      <c r="P18" s="109">
        <v>427</v>
      </c>
      <c r="Q18" s="109">
        <v>209</v>
      </c>
      <c r="R18" s="109">
        <v>144</v>
      </c>
      <c r="S18" s="109">
        <v>56</v>
      </c>
      <c r="T18" s="109">
        <v>17</v>
      </c>
      <c r="U18" s="109">
        <v>24</v>
      </c>
      <c r="W18" s="287"/>
      <c r="X18" s="17"/>
    </row>
    <row r="19" spans="1:24" s="107" customFormat="1" ht="12.75" customHeight="1" x14ac:dyDescent="0.2">
      <c r="A19" s="476"/>
      <c r="B19" s="134" t="s">
        <v>21</v>
      </c>
      <c r="C19" s="109">
        <v>7553</v>
      </c>
      <c r="D19" s="109">
        <v>0</v>
      </c>
      <c r="E19" s="109">
        <v>0</v>
      </c>
      <c r="F19" s="109">
        <v>13</v>
      </c>
      <c r="G19" s="109">
        <v>248</v>
      </c>
      <c r="H19" s="109">
        <v>475</v>
      </c>
      <c r="I19" s="109">
        <v>596</v>
      </c>
      <c r="J19" s="109">
        <v>652</v>
      </c>
      <c r="K19" s="109">
        <v>740</v>
      </c>
      <c r="L19" s="109">
        <v>787</v>
      </c>
      <c r="M19" s="109">
        <v>1059</v>
      </c>
      <c r="N19" s="109">
        <v>1075</v>
      </c>
      <c r="O19" s="109">
        <v>712</v>
      </c>
      <c r="P19" s="109">
        <v>569</v>
      </c>
      <c r="Q19" s="109">
        <v>273</v>
      </c>
      <c r="R19" s="109">
        <v>180</v>
      </c>
      <c r="S19" s="109">
        <v>95</v>
      </c>
      <c r="T19" s="109">
        <v>47</v>
      </c>
      <c r="U19" s="109">
        <v>32</v>
      </c>
      <c r="W19" s="287"/>
      <c r="X19" s="17"/>
    </row>
    <row r="20" spans="1:24" ht="12.75" customHeight="1" x14ac:dyDescent="0.2">
      <c r="A20" s="467" t="s">
        <v>415</v>
      </c>
      <c r="B20" s="131" t="s">
        <v>0</v>
      </c>
      <c r="C20" s="44">
        <v>23239</v>
      </c>
      <c r="D20" s="53">
        <v>0</v>
      </c>
      <c r="E20" s="53">
        <v>24</v>
      </c>
      <c r="F20" s="53">
        <v>703</v>
      </c>
      <c r="G20" s="53">
        <v>2789</v>
      </c>
      <c r="H20" s="53">
        <v>2008</v>
      </c>
      <c r="I20" s="53">
        <v>1843</v>
      </c>
      <c r="J20" s="53">
        <v>1824</v>
      </c>
      <c r="K20" s="53">
        <v>1914</v>
      </c>
      <c r="L20" s="53">
        <v>2181</v>
      </c>
      <c r="M20" s="53">
        <v>2293</v>
      </c>
      <c r="N20" s="53">
        <v>2110</v>
      </c>
      <c r="O20" s="53">
        <v>1690</v>
      </c>
      <c r="P20" s="53">
        <v>1369</v>
      </c>
      <c r="Q20" s="53">
        <v>909</v>
      </c>
      <c r="R20" s="53">
        <v>630</v>
      </c>
      <c r="S20" s="53">
        <v>463</v>
      </c>
      <c r="T20" s="53">
        <v>285</v>
      </c>
      <c r="U20" s="53">
        <v>204</v>
      </c>
      <c r="W20" s="287"/>
    </row>
    <row r="21" spans="1:24" ht="12.75" customHeight="1" x14ac:dyDescent="0.2">
      <c r="A21" s="467"/>
      <c r="B21" s="131" t="s">
        <v>20</v>
      </c>
      <c r="C21" s="53">
        <v>8988</v>
      </c>
      <c r="D21" s="53">
        <v>0</v>
      </c>
      <c r="E21" s="53">
        <v>15</v>
      </c>
      <c r="F21" s="53">
        <v>195</v>
      </c>
      <c r="G21" s="53">
        <v>828</v>
      </c>
      <c r="H21" s="53">
        <v>860</v>
      </c>
      <c r="I21" s="53">
        <v>660</v>
      </c>
      <c r="J21" s="53">
        <v>681</v>
      </c>
      <c r="K21" s="53">
        <v>762</v>
      </c>
      <c r="L21" s="53">
        <v>906</v>
      </c>
      <c r="M21" s="53">
        <v>922</v>
      </c>
      <c r="N21" s="53">
        <v>897</v>
      </c>
      <c r="O21" s="53">
        <v>695</v>
      </c>
      <c r="P21" s="53">
        <v>620</v>
      </c>
      <c r="Q21" s="53">
        <v>342</v>
      </c>
      <c r="R21" s="53">
        <v>238</v>
      </c>
      <c r="S21" s="53">
        <v>199</v>
      </c>
      <c r="T21" s="53">
        <v>101</v>
      </c>
      <c r="U21" s="53">
        <v>67</v>
      </c>
      <c r="W21" s="16"/>
    </row>
    <row r="22" spans="1:24" ht="12.75" customHeight="1" x14ac:dyDescent="0.2">
      <c r="A22" s="467"/>
      <c r="B22" s="131" t="s">
        <v>21</v>
      </c>
      <c r="C22" s="44">
        <v>14251</v>
      </c>
      <c r="D22" s="53">
        <v>0</v>
      </c>
      <c r="E22" s="53">
        <v>9</v>
      </c>
      <c r="F22" s="53">
        <v>508</v>
      </c>
      <c r="G22" s="53">
        <v>1961</v>
      </c>
      <c r="H22" s="53">
        <v>1148</v>
      </c>
      <c r="I22" s="53">
        <v>1183</v>
      </c>
      <c r="J22" s="53">
        <v>1143</v>
      </c>
      <c r="K22" s="53">
        <v>1152</v>
      </c>
      <c r="L22" s="53">
        <v>1275</v>
      </c>
      <c r="M22" s="53">
        <v>1371</v>
      </c>
      <c r="N22" s="53">
        <v>1213</v>
      </c>
      <c r="O22" s="53">
        <v>995</v>
      </c>
      <c r="P22" s="53">
        <v>749</v>
      </c>
      <c r="Q22" s="53">
        <v>567</v>
      </c>
      <c r="R22" s="53">
        <v>392</v>
      </c>
      <c r="S22" s="53">
        <v>264</v>
      </c>
      <c r="T22" s="53">
        <v>184</v>
      </c>
      <c r="U22" s="53">
        <v>137</v>
      </c>
      <c r="W22" s="287"/>
    </row>
    <row r="23" spans="1:24" s="107" customFormat="1" ht="12.75" customHeight="1" x14ac:dyDescent="0.2">
      <c r="A23" s="476" t="s">
        <v>416</v>
      </c>
      <c r="B23" s="134" t="s">
        <v>0</v>
      </c>
      <c r="C23" s="109">
        <v>7462</v>
      </c>
      <c r="D23" s="109">
        <v>23</v>
      </c>
      <c r="E23" s="109">
        <v>372</v>
      </c>
      <c r="F23" s="109">
        <v>854</v>
      </c>
      <c r="G23" s="109">
        <v>1275</v>
      </c>
      <c r="H23" s="109">
        <v>714</v>
      </c>
      <c r="I23" s="109">
        <v>643</v>
      </c>
      <c r="J23" s="109">
        <v>572</v>
      </c>
      <c r="K23" s="109">
        <v>597</v>
      </c>
      <c r="L23" s="109">
        <v>529</v>
      </c>
      <c r="M23" s="109">
        <v>553</v>
      </c>
      <c r="N23" s="109">
        <v>473</v>
      </c>
      <c r="O23" s="109">
        <v>258</v>
      </c>
      <c r="P23" s="109">
        <v>204</v>
      </c>
      <c r="Q23" s="109">
        <v>120</v>
      </c>
      <c r="R23" s="109">
        <v>82</v>
      </c>
      <c r="S23" s="109">
        <v>91</v>
      </c>
      <c r="T23" s="109">
        <v>48</v>
      </c>
      <c r="U23" s="109">
        <v>54</v>
      </c>
      <c r="W23" s="287"/>
      <c r="X23" s="17"/>
    </row>
    <row r="24" spans="1:24" s="107" customFormat="1" ht="12.75" customHeight="1" x14ac:dyDescent="0.2">
      <c r="A24" s="476"/>
      <c r="B24" s="134" t="s">
        <v>20</v>
      </c>
      <c r="C24" s="109">
        <v>2638</v>
      </c>
      <c r="D24" s="109">
        <v>11</v>
      </c>
      <c r="E24" s="109">
        <v>194</v>
      </c>
      <c r="F24" s="109">
        <v>363</v>
      </c>
      <c r="G24" s="109">
        <v>403</v>
      </c>
      <c r="H24" s="109">
        <v>258</v>
      </c>
      <c r="I24" s="109">
        <v>229</v>
      </c>
      <c r="J24" s="109">
        <v>189</v>
      </c>
      <c r="K24" s="109">
        <v>184</v>
      </c>
      <c r="L24" s="109">
        <v>198</v>
      </c>
      <c r="M24" s="109">
        <v>159</v>
      </c>
      <c r="N24" s="109">
        <v>161</v>
      </c>
      <c r="O24" s="109">
        <v>91</v>
      </c>
      <c r="P24" s="109">
        <v>72</v>
      </c>
      <c r="Q24" s="109">
        <v>40</v>
      </c>
      <c r="R24" s="109">
        <v>27</v>
      </c>
      <c r="S24" s="109">
        <v>34</v>
      </c>
      <c r="T24" s="109">
        <v>13</v>
      </c>
      <c r="U24" s="109">
        <v>12</v>
      </c>
      <c r="W24" s="287"/>
      <c r="X24" s="17"/>
    </row>
    <row r="25" spans="1:24" s="107" customFormat="1" ht="12.75" customHeight="1" x14ac:dyDescent="0.2">
      <c r="A25" s="476"/>
      <c r="B25" s="134" t="s">
        <v>21</v>
      </c>
      <c r="C25" s="109">
        <v>4824</v>
      </c>
      <c r="D25" s="109">
        <v>12</v>
      </c>
      <c r="E25" s="109">
        <v>178</v>
      </c>
      <c r="F25" s="109">
        <v>491</v>
      </c>
      <c r="G25" s="109">
        <v>872</v>
      </c>
      <c r="H25" s="109">
        <v>456</v>
      </c>
      <c r="I25" s="109">
        <v>414</v>
      </c>
      <c r="J25" s="109">
        <v>383</v>
      </c>
      <c r="K25" s="109">
        <v>413</v>
      </c>
      <c r="L25" s="109">
        <v>331</v>
      </c>
      <c r="M25" s="109">
        <v>394</v>
      </c>
      <c r="N25" s="109">
        <v>312</v>
      </c>
      <c r="O25" s="109">
        <v>167</v>
      </c>
      <c r="P25" s="109">
        <v>132</v>
      </c>
      <c r="Q25" s="109">
        <v>80</v>
      </c>
      <c r="R25" s="109">
        <v>55</v>
      </c>
      <c r="S25" s="109">
        <v>57</v>
      </c>
      <c r="T25" s="109">
        <v>35</v>
      </c>
      <c r="U25" s="109">
        <v>42</v>
      </c>
      <c r="W25" s="16"/>
      <c r="X25" s="17"/>
    </row>
    <row r="26" spans="1:24" ht="12.75" customHeight="1" x14ac:dyDescent="0.2">
      <c r="A26" s="467" t="s">
        <v>417</v>
      </c>
      <c r="B26" s="131" t="s">
        <v>0</v>
      </c>
      <c r="C26" s="53">
        <v>184</v>
      </c>
      <c r="D26" s="53">
        <v>0</v>
      </c>
      <c r="E26" s="53">
        <v>4</v>
      </c>
      <c r="F26" s="53">
        <v>13</v>
      </c>
      <c r="G26" s="53">
        <v>19</v>
      </c>
      <c r="H26" s="53">
        <v>17</v>
      </c>
      <c r="I26" s="53">
        <v>21</v>
      </c>
      <c r="J26" s="53">
        <v>17</v>
      </c>
      <c r="K26" s="53">
        <v>12</v>
      </c>
      <c r="L26" s="53">
        <v>13</v>
      </c>
      <c r="M26" s="53">
        <v>17</v>
      </c>
      <c r="N26" s="53">
        <v>28</v>
      </c>
      <c r="O26" s="53">
        <v>6</v>
      </c>
      <c r="P26" s="53">
        <v>4</v>
      </c>
      <c r="Q26" s="53">
        <v>7</v>
      </c>
      <c r="R26" s="53">
        <v>4</v>
      </c>
      <c r="S26" s="53">
        <v>0</v>
      </c>
      <c r="T26" s="53">
        <v>2</v>
      </c>
      <c r="U26" s="53">
        <v>0</v>
      </c>
      <c r="W26" s="287"/>
    </row>
    <row r="27" spans="1:24" ht="12.75" customHeight="1" x14ac:dyDescent="0.2">
      <c r="A27" s="467"/>
      <c r="B27" s="131" t="s">
        <v>20</v>
      </c>
      <c r="C27" s="53">
        <v>41</v>
      </c>
      <c r="D27" s="53">
        <v>0</v>
      </c>
      <c r="E27" s="53">
        <v>0</v>
      </c>
      <c r="F27" s="53">
        <v>3</v>
      </c>
      <c r="G27" s="53">
        <v>2</v>
      </c>
      <c r="H27" s="53">
        <v>3</v>
      </c>
      <c r="I27" s="53">
        <v>6</v>
      </c>
      <c r="J27" s="53">
        <v>2</v>
      </c>
      <c r="K27" s="53">
        <v>4</v>
      </c>
      <c r="L27" s="53">
        <v>2</v>
      </c>
      <c r="M27" s="53">
        <v>7</v>
      </c>
      <c r="N27" s="53">
        <v>4</v>
      </c>
      <c r="O27" s="53">
        <v>5</v>
      </c>
      <c r="P27" s="53">
        <v>0</v>
      </c>
      <c r="Q27" s="53">
        <v>3</v>
      </c>
      <c r="R27" s="53">
        <v>0</v>
      </c>
      <c r="S27" s="53">
        <v>0</v>
      </c>
      <c r="T27" s="53">
        <v>0</v>
      </c>
      <c r="U27" s="53">
        <v>0</v>
      </c>
      <c r="W27" s="287"/>
    </row>
    <row r="28" spans="1:24" ht="12.75" customHeight="1" x14ac:dyDescent="0.2">
      <c r="A28" s="467"/>
      <c r="B28" s="131" t="s">
        <v>21</v>
      </c>
      <c r="C28" s="53">
        <v>143</v>
      </c>
      <c r="D28" s="53">
        <v>0</v>
      </c>
      <c r="E28" s="53">
        <v>4</v>
      </c>
      <c r="F28" s="53">
        <v>10</v>
      </c>
      <c r="G28" s="53">
        <v>17</v>
      </c>
      <c r="H28" s="53">
        <v>14</v>
      </c>
      <c r="I28" s="53">
        <v>15</v>
      </c>
      <c r="J28" s="53">
        <v>15</v>
      </c>
      <c r="K28" s="53">
        <v>8</v>
      </c>
      <c r="L28" s="53">
        <v>11</v>
      </c>
      <c r="M28" s="53">
        <v>10</v>
      </c>
      <c r="N28" s="53">
        <v>24</v>
      </c>
      <c r="O28" s="53">
        <v>1</v>
      </c>
      <c r="P28" s="53">
        <v>4</v>
      </c>
      <c r="Q28" s="53">
        <v>4</v>
      </c>
      <c r="R28" s="53">
        <v>4</v>
      </c>
      <c r="S28" s="53">
        <v>0</v>
      </c>
      <c r="T28" s="53">
        <v>2</v>
      </c>
      <c r="U28" s="53">
        <v>0</v>
      </c>
      <c r="W28" s="287"/>
    </row>
    <row r="29" spans="1:24" s="107" customFormat="1" ht="12.75" customHeight="1" x14ac:dyDescent="0.2">
      <c r="A29" s="476" t="s">
        <v>418</v>
      </c>
      <c r="B29" s="134" t="s">
        <v>0</v>
      </c>
      <c r="C29" s="109">
        <v>9</v>
      </c>
      <c r="D29" s="109">
        <v>0</v>
      </c>
      <c r="E29" s="109">
        <v>0</v>
      </c>
      <c r="F29" s="109">
        <v>0</v>
      </c>
      <c r="G29" s="109">
        <v>1</v>
      </c>
      <c r="H29" s="109">
        <v>0</v>
      </c>
      <c r="I29" s="109">
        <v>2</v>
      </c>
      <c r="J29" s="109">
        <v>1</v>
      </c>
      <c r="K29" s="109">
        <v>0</v>
      </c>
      <c r="L29" s="109">
        <v>1</v>
      </c>
      <c r="M29" s="109">
        <v>0</v>
      </c>
      <c r="N29" s="109">
        <v>1</v>
      </c>
      <c r="O29" s="109">
        <v>1</v>
      </c>
      <c r="P29" s="109">
        <v>0</v>
      </c>
      <c r="Q29" s="109">
        <v>1</v>
      </c>
      <c r="R29" s="109">
        <v>0</v>
      </c>
      <c r="S29" s="109">
        <v>0</v>
      </c>
      <c r="T29" s="109">
        <v>0</v>
      </c>
      <c r="U29" s="109">
        <v>1</v>
      </c>
    </row>
    <row r="30" spans="1:24" s="107" customFormat="1" ht="12.75" customHeight="1" x14ac:dyDescent="0.2">
      <c r="A30" s="476"/>
      <c r="B30" s="134" t="s">
        <v>20</v>
      </c>
      <c r="C30" s="109">
        <v>4</v>
      </c>
      <c r="D30" s="109">
        <v>0</v>
      </c>
      <c r="E30" s="109">
        <v>0</v>
      </c>
      <c r="F30" s="109">
        <v>0</v>
      </c>
      <c r="G30" s="109">
        <v>0</v>
      </c>
      <c r="H30" s="109">
        <v>0</v>
      </c>
      <c r="I30" s="109">
        <v>1</v>
      </c>
      <c r="J30" s="109">
        <v>0</v>
      </c>
      <c r="K30" s="109">
        <v>0</v>
      </c>
      <c r="L30" s="109">
        <v>0</v>
      </c>
      <c r="M30" s="109">
        <v>0</v>
      </c>
      <c r="N30" s="109">
        <v>0</v>
      </c>
      <c r="O30" s="109">
        <v>1</v>
      </c>
      <c r="P30" s="109">
        <v>0</v>
      </c>
      <c r="Q30" s="109">
        <v>1</v>
      </c>
      <c r="R30" s="109">
        <v>0</v>
      </c>
      <c r="S30" s="109">
        <v>0</v>
      </c>
      <c r="T30" s="109">
        <v>0</v>
      </c>
      <c r="U30" s="109">
        <v>1</v>
      </c>
    </row>
    <row r="31" spans="1:24" s="107" customFormat="1" ht="12.75" customHeight="1" x14ac:dyDescent="0.2">
      <c r="A31" s="476"/>
      <c r="B31" s="134" t="s">
        <v>21</v>
      </c>
      <c r="C31" s="109">
        <v>5</v>
      </c>
      <c r="D31" s="109">
        <v>0</v>
      </c>
      <c r="E31" s="109">
        <v>0</v>
      </c>
      <c r="F31" s="109">
        <v>0</v>
      </c>
      <c r="G31" s="109">
        <v>1</v>
      </c>
      <c r="H31" s="109">
        <v>0</v>
      </c>
      <c r="I31" s="109">
        <v>1</v>
      </c>
      <c r="J31" s="109">
        <v>1</v>
      </c>
      <c r="K31" s="109">
        <v>0</v>
      </c>
      <c r="L31" s="109">
        <v>1</v>
      </c>
      <c r="M31" s="109">
        <v>0</v>
      </c>
      <c r="N31" s="109">
        <v>1</v>
      </c>
      <c r="O31" s="109">
        <v>0</v>
      </c>
      <c r="P31" s="109">
        <v>0</v>
      </c>
      <c r="Q31" s="109">
        <v>0</v>
      </c>
      <c r="R31" s="109">
        <v>0</v>
      </c>
      <c r="S31" s="109">
        <v>0</v>
      </c>
      <c r="T31" s="109">
        <v>0</v>
      </c>
      <c r="U31" s="109">
        <v>0</v>
      </c>
    </row>
    <row r="32" spans="1:24" ht="12.75" customHeight="1" x14ac:dyDescent="0.2">
      <c r="A32" s="467" t="s">
        <v>419</v>
      </c>
      <c r="B32" s="131" t="s">
        <v>0</v>
      </c>
      <c r="C32" s="53">
        <v>81</v>
      </c>
      <c r="D32" s="53">
        <v>1</v>
      </c>
      <c r="E32" s="53">
        <v>1</v>
      </c>
      <c r="F32" s="53">
        <v>1</v>
      </c>
      <c r="G32" s="53">
        <v>9</v>
      </c>
      <c r="H32" s="53">
        <v>8</v>
      </c>
      <c r="I32" s="53">
        <v>8</v>
      </c>
      <c r="J32" s="53">
        <v>9</v>
      </c>
      <c r="K32" s="53">
        <v>6</v>
      </c>
      <c r="L32" s="53">
        <v>13</v>
      </c>
      <c r="M32" s="53">
        <v>9</v>
      </c>
      <c r="N32" s="53">
        <v>10</v>
      </c>
      <c r="O32" s="53">
        <v>3</v>
      </c>
      <c r="P32" s="53">
        <v>3</v>
      </c>
      <c r="Q32" s="53">
        <v>0</v>
      </c>
      <c r="R32" s="53">
        <v>0</v>
      </c>
      <c r="S32" s="53">
        <v>0</v>
      </c>
      <c r="T32" s="53">
        <v>0</v>
      </c>
      <c r="U32" s="53">
        <v>0</v>
      </c>
    </row>
    <row r="33" spans="1:21" ht="12.75" customHeight="1" x14ac:dyDescent="0.2">
      <c r="A33" s="467"/>
      <c r="B33" s="131" t="s">
        <v>20</v>
      </c>
      <c r="C33" s="53">
        <v>20</v>
      </c>
      <c r="D33" s="53">
        <v>0</v>
      </c>
      <c r="E33" s="53">
        <v>0</v>
      </c>
      <c r="F33" s="53">
        <v>0</v>
      </c>
      <c r="G33" s="53">
        <v>3</v>
      </c>
      <c r="H33" s="53">
        <v>2</v>
      </c>
      <c r="I33" s="53">
        <v>4</v>
      </c>
      <c r="J33" s="53">
        <v>1</v>
      </c>
      <c r="K33" s="53">
        <v>0</v>
      </c>
      <c r="L33" s="53">
        <v>2</v>
      </c>
      <c r="M33" s="53">
        <v>2</v>
      </c>
      <c r="N33" s="53">
        <v>5</v>
      </c>
      <c r="O33" s="53">
        <v>1</v>
      </c>
      <c r="P33" s="53">
        <v>0</v>
      </c>
      <c r="Q33" s="53">
        <v>0</v>
      </c>
      <c r="R33" s="53">
        <v>0</v>
      </c>
      <c r="S33" s="53">
        <v>0</v>
      </c>
      <c r="T33" s="53">
        <v>0</v>
      </c>
      <c r="U33" s="53">
        <v>0</v>
      </c>
    </row>
    <row r="34" spans="1:21" ht="12.75" customHeight="1" x14ac:dyDescent="0.2">
      <c r="A34" s="467"/>
      <c r="B34" s="131" t="s">
        <v>21</v>
      </c>
      <c r="C34" s="53">
        <v>61</v>
      </c>
      <c r="D34" s="53">
        <v>1</v>
      </c>
      <c r="E34" s="53">
        <v>1</v>
      </c>
      <c r="F34" s="53">
        <v>1</v>
      </c>
      <c r="G34" s="53">
        <v>6</v>
      </c>
      <c r="H34" s="53">
        <v>6</v>
      </c>
      <c r="I34" s="53">
        <v>4</v>
      </c>
      <c r="J34" s="53">
        <v>8</v>
      </c>
      <c r="K34" s="53">
        <v>6</v>
      </c>
      <c r="L34" s="53">
        <v>11</v>
      </c>
      <c r="M34" s="53">
        <v>7</v>
      </c>
      <c r="N34" s="53">
        <v>5</v>
      </c>
      <c r="O34" s="53">
        <v>2</v>
      </c>
      <c r="P34" s="53">
        <v>3</v>
      </c>
      <c r="Q34" s="53">
        <v>0</v>
      </c>
      <c r="R34" s="53">
        <v>0</v>
      </c>
      <c r="S34" s="53">
        <v>0</v>
      </c>
      <c r="T34" s="53">
        <v>0</v>
      </c>
      <c r="U34" s="53">
        <v>0</v>
      </c>
    </row>
    <row r="35" spans="1:21" s="107" customFormat="1" ht="12.75" customHeight="1" x14ac:dyDescent="0.2">
      <c r="A35" s="476" t="s">
        <v>420</v>
      </c>
      <c r="B35" s="134" t="s">
        <v>0</v>
      </c>
      <c r="C35" s="109">
        <v>39</v>
      </c>
      <c r="D35" s="109">
        <v>0</v>
      </c>
      <c r="E35" s="109">
        <v>1</v>
      </c>
      <c r="F35" s="109">
        <v>2</v>
      </c>
      <c r="G35" s="109">
        <v>7</v>
      </c>
      <c r="H35" s="109">
        <v>10</v>
      </c>
      <c r="I35" s="109">
        <v>1</v>
      </c>
      <c r="J35" s="109">
        <v>0</v>
      </c>
      <c r="K35" s="109">
        <v>1</v>
      </c>
      <c r="L35" s="109">
        <v>4</v>
      </c>
      <c r="M35" s="109">
        <v>6</v>
      </c>
      <c r="N35" s="109">
        <v>1</v>
      </c>
      <c r="O35" s="109">
        <v>2</v>
      </c>
      <c r="P35" s="109">
        <v>3</v>
      </c>
      <c r="Q35" s="109">
        <v>1</v>
      </c>
      <c r="R35" s="109">
        <v>0</v>
      </c>
      <c r="S35" s="109">
        <v>0</v>
      </c>
      <c r="T35" s="109">
        <v>0</v>
      </c>
      <c r="U35" s="109">
        <v>0</v>
      </c>
    </row>
    <row r="36" spans="1:21" s="107" customFormat="1" ht="12.75" customHeight="1" x14ac:dyDescent="0.2">
      <c r="A36" s="476"/>
      <c r="B36" s="134" t="s">
        <v>20</v>
      </c>
      <c r="C36" s="109">
        <v>22</v>
      </c>
      <c r="D36" s="109">
        <v>0</v>
      </c>
      <c r="E36" s="109">
        <v>0</v>
      </c>
      <c r="F36" s="109">
        <v>1</v>
      </c>
      <c r="G36" s="109">
        <v>2</v>
      </c>
      <c r="H36" s="109">
        <v>7</v>
      </c>
      <c r="I36" s="109">
        <v>1</v>
      </c>
      <c r="J36" s="109">
        <v>0</v>
      </c>
      <c r="K36" s="109">
        <v>0</v>
      </c>
      <c r="L36" s="109">
        <v>2</v>
      </c>
      <c r="M36" s="109">
        <v>4</v>
      </c>
      <c r="N36" s="109">
        <v>0</v>
      </c>
      <c r="O36" s="109">
        <v>2</v>
      </c>
      <c r="P36" s="109">
        <v>3</v>
      </c>
      <c r="Q36" s="109">
        <v>0</v>
      </c>
      <c r="R36" s="109">
        <v>0</v>
      </c>
      <c r="S36" s="109">
        <v>0</v>
      </c>
      <c r="T36" s="109">
        <v>0</v>
      </c>
      <c r="U36" s="109">
        <v>0</v>
      </c>
    </row>
    <row r="37" spans="1:21" s="107" customFormat="1" ht="12.75" customHeight="1" x14ac:dyDescent="0.2">
      <c r="A37" s="476"/>
      <c r="B37" s="134" t="s">
        <v>21</v>
      </c>
      <c r="C37" s="109">
        <v>17</v>
      </c>
      <c r="D37" s="109">
        <v>0</v>
      </c>
      <c r="E37" s="109">
        <v>1</v>
      </c>
      <c r="F37" s="109">
        <v>1</v>
      </c>
      <c r="G37" s="109">
        <v>5</v>
      </c>
      <c r="H37" s="109">
        <v>3</v>
      </c>
      <c r="I37" s="109">
        <v>0</v>
      </c>
      <c r="J37" s="109">
        <v>0</v>
      </c>
      <c r="K37" s="109">
        <v>1</v>
      </c>
      <c r="L37" s="109">
        <v>2</v>
      </c>
      <c r="M37" s="109">
        <v>2</v>
      </c>
      <c r="N37" s="109">
        <v>1</v>
      </c>
      <c r="O37" s="109">
        <v>0</v>
      </c>
      <c r="P37" s="109">
        <v>0</v>
      </c>
      <c r="Q37" s="109">
        <v>1</v>
      </c>
      <c r="R37" s="109">
        <v>0</v>
      </c>
      <c r="S37" s="109">
        <v>0</v>
      </c>
      <c r="T37" s="109">
        <v>0</v>
      </c>
      <c r="U37" s="109">
        <v>0</v>
      </c>
    </row>
    <row r="38" spans="1:21" ht="12.75" customHeight="1" x14ac:dyDescent="0.2">
      <c r="A38" s="467" t="s">
        <v>421</v>
      </c>
      <c r="B38" s="131" t="s">
        <v>0</v>
      </c>
      <c r="C38" s="53">
        <v>1628</v>
      </c>
      <c r="D38" s="53">
        <v>0</v>
      </c>
      <c r="E38" s="53">
        <v>4</v>
      </c>
      <c r="F38" s="53">
        <v>223</v>
      </c>
      <c r="G38" s="53">
        <v>636</v>
      </c>
      <c r="H38" s="53">
        <v>302</v>
      </c>
      <c r="I38" s="53">
        <v>150</v>
      </c>
      <c r="J38" s="53">
        <v>92</v>
      </c>
      <c r="K38" s="53">
        <v>50</v>
      </c>
      <c r="L38" s="53">
        <v>71</v>
      </c>
      <c r="M38" s="53">
        <v>37</v>
      </c>
      <c r="N38" s="53">
        <v>30</v>
      </c>
      <c r="O38" s="53">
        <v>15</v>
      </c>
      <c r="P38" s="53">
        <v>12</v>
      </c>
      <c r="Q38" s="53">
        <v>2</v>
      </c>
      <c r="R38" s="53">
        <v>4</v>
      </c>
      <c r="S38" s="53">
        <v>0</v>
      </c>
      <c r="T38" s="53">
        <v>0</v>
      </c>
      <c r="U38" s="53">
        <v>0</v>
      </c>
    </row>
    <row r="39" spans="1:21" ht="12.75" customHeight="1" x14ac:dyDescent="0.2">
      <c r="A39" s="467"/>
      <c r="B39" s="131" t="s">
        <v>20</v>
      </c>
      <c r="C39" s="53">
        <v>60</v>
      </c>
      <c r="D39" s="53">
        <v>0</v>
      </c>
      <c r="E39" s="53">
        <v>1</v>
      </c>
      <c r="F39" s="53">
        <v>10</v>
      </c>
      <c r="G39" s="53">
        <v>27</v>
      </c>
      <c r="H39" s="53">
        <v>6</v>
      </c>
      <c r="I39" s="53">
        <v>3</v>
      </c>
      <c r="J39" s="53">
        <v>6</v>
      </c>
      <c r="K39" s="53">
        <v>3</v>
      </c>
      <c r="L39" s="53">
        <v>0</v>
      </c>
      <c r="M39" s="53">
        <v>2</v>
      </c>
      <c r="N39" s="53">
        <v>1</v>
      </c>
      <c r="O39" s="53">
        <v>1</v>
      </c>
      <c r="P39" s="53">
        <v>0</v>
      </c>
      <c r="Q39" s="53">
        <v>0</v>
      </c>
      <c r="R39" s="53">
        <v>0</v>
      </c>
      <c r="S39" s="53">
        <v>0</v>
      </c>
      <c r="T39" s="53">
        <v>0</v>
      </c>
      <c r="U39" s="53">
        <v>0</v>
      </c>
    </row>
    <row r="40" spans="1:21" ht="12.75" customHeight="1" x14ac:dyDescent="0.2">
      <c r="A40" s="467"/>
      <c r="B40" s="131" t="s">
        <v>21</v>
      </c>
      <c r="C40" s="53">
        <v>1568</v>
      </c>
      <c r="D40" s="53">
        <v>0</v>
      </c>
      <c r="E40" s="53">
        <v>3</v>
      </c>
      <c r="F40" s="53">
        <v>213</v>
      </c>
      <c r="G40" s="53">
        <v>609</v>
      </c>
      <c r="H40" s="53">
        <v>296</v>
      </c>
      <c r="I40" s="53">
        <v>147</v>
      </c>
      <c r="J40" s="53">
        <v>86</v>
      </c>
      <c r="K40" s="53">
        <v>47</v>
      </c>
      <c r="L40" s="53">
        <v>71</v>
      </c>
      <c r="M40" s="53">
        <v>35</v>
      </c>
      <c r="N40" s="53">
        <v>29</v>
      </c>
      <c r="O40" s="53">
        <v>14</v>
      </c>
      <c r="P40" s="53">
        <v>12</v>
      </c>
      <c r="Q40" s="53">
        <v>2</v>
      </c>
      <c r="R40" s="53">
        <v>4</v>
      </c>
      <c r="S40" s="53">
        <v>0</v>
      </c>
      <c r="T40" s="53">
        <v>0</v>
      </c>
      <c r="U40" s="53">
        <v>0</v>
      </c>
    </row>
    <row r="41" spans="1:21" s="107" customFormat="1" ht="12.75" customHeight="1" x14ac:dyDescent="0.2">
      <c r="A41" s="476" t="s">
        <v>422</v>
      </c>
      <c r="B41" s="134" t="s">
        <v>0</v>
      </c>
      <c r="C41" s="109">
        <v>37</v>
      </c>
      <c r="D41" s="109">
        <v>2</v>
      </c>
      <c r="E41" s="109">
        <v>1</v>
      </c>
      <c r="F41" s="109">
        <v>1</v>
      </c>
      <c r="G41" s="109">
        <v>5</v>
      </c>
      <c r="H41" s="109">
        <v>8</v>
      </c>
      <c r="I41" s="109">
        <v>2</v>
      </c>
      <c r="J41" s="109">
        <v>1</v>
      </c>
      <c r="K41" s="109">
        <v>0</v>
      </c>
      <c r="L41" s="109">
        <v>1</v>
      </c>
      <c r="M41" s="109">
        <v>2</v>
      </c>
      <c r="N41" s="109">
        <v>2</v>
      </c>
      <c r="O41" s="109">
        <v>2</v>
      </c>
      <c r="P41" s="109">
        <v>3</v>
      </c>
      <c r="Q41" s="109">
        <v>0</v>
      </c>
      <c r="R41" s="109">
        <v>4</v>
      </c>
      <c r="S41" s="109">
        <v>3</v>
      </c>
      <c r="T41" s="109">
        <v>0</v>
      </c>
      <c r="U41" s="109">
        <v>0</v>
      </c>
    </row>
    <row r="42" spans="1:21" s="107" customFormat="1" ht="12.75" customHeight="1" x14ac:dyDescent="0.2">
      <c r="A42" s="476"/>
      <c r="B42" s="134" t="s">
        <v>20</v>
      </c>
      <c r="C42" s="109">
        <v>22</v>
      </c>
      <c r="D42" s="109">
        <v>0</v>
      </c>
      <c r="E42" s="109">
        <v>0</v>
      </c>
      <c r="F42" s="109">
        <v>0</v>
      </c>
      <c r="G42" s="109">
        <v>4</v>
      </c>
      <c r="H42" s="109">
        <v>6</v>
      </c>
      <c r="I42" s="109">
        <v>0</v>
      </c>
      <c r="J42" s="109">
        <v>1</v>
      </c>
      <c r="K42" s="109">
        <v>0</v>
      </c>
      <c r="L42" s="109">
        <v>1</v>
      </c>
      <c r="M42" s="109">
        <v>0</v>
      </c>
      <c r="N42" s="109">
        <v>0</v>
      </c>
      <c r="O42" s="109">
        <v>2</v>
      </c>
      <c r="P42" s="109">
        <v>2</v>
      </c>
      <c r="Q42" s="109">
        <v>0</v>
      </c>
      <c r="R42" s="109">
        <v>3</v>
      </c>
      <c r="S42" s="109">
        <v>3</v>
      </c>
      <c r="T42" s="109">
        <v>0</v>
      </c>
      <c r="U42" s="109">
        <v>0</v>
      </c>
    </row>
    <row r="43" spans="1:21" s="107" customFormat="1" ht="12.75" customHeight="1" x14ac:dyDescent="0.2">
      <c r="A43" s="476"/>
      <c r="B43" s="134" t="s">
        <v>21</v>
      </c>
      <c r="C43" s="109">
        <v>15</v>
      </c>
      <c r="D43" s="109">
        <v>2</v>
      </c>
      <c r="E43" s="109">
        <v>1</v>
      </c>
      <c r="F43" s="109">
        <v>1</v>
      </c>
      <c r="G43" s="109">
        <v>1</v>
      </c>
      <c r="H43" s="109">
        <v>2</v>
      </c>
      <c r="I43" s="109">
        <v>2</v>
      </c>
      <c r="J43" s="109">
        <v>0</v>
      </c>
      <c r="K43" s="109">
        <v>0</v>
      </c>
      <c r="L43" s="109">
        <v>0</v>
      </c>
      <c r="M43" s="109">
        <v>2</v>
      </c>
      <c r="N43" s="109">
        <v>2</v>
      </c>
      <c r="O43" s="109">
        <v>0</v>
      </c>
      <c r="P43" s="109">
        <v>1</v>
      </c>
      <c r="Q43" s="109">
        <v>0</v>
      </c>
      <c r="R43" s="109">
        <v>1</v>
      </c>
      <c r="S43" s="109">
        <v>0</v>
      </c>
      <c r="T43" s="109">
        <v>0</v>
      </c>
      <c r="U43" s="109">
        <v>0</v>
      </c>
    </row>
    <row r="44" spans="1:21" ht="12.75" customHeight="1" x14ac:dyDescent="0.2">
      <c r="A44" s="467" t="s">
        <v>423</v>
      </c>
      <c r="B44" s="131" t="s">
        <v>0</v>
      </c>
      <c r="C44" s="53">
        <v>109</v>
      </c>
      <c r="D44" s="53">
        <v>7</v>
      </c>
      <c r="E44" s="53">
        <v>13</v>
      </c>
      <c r="F44" s="53">
        <v>16</v>
      </c>
      <c r="G44" s="53">
        <v>15</v>
      </c>
      <c r="H44" s="53">
        <v>12</v>
      </c>
      <c r="I44" s="53">
        <v>3</v>
      </c>
      <c r="J44" s="53">
        <v>5</v>
      </c>
      <c r="K44" s="53">
        <v>6</v>
      </c>
      <c r="L44" s="53">
        <v>7</v>
      </c>
      <c r="M44" s="53">
        <v>6</v>
      </c>
      <c r="N44" s="53">
        <v>14</v>
      </c>
      <c r="O44" s="53">
        <v>3</v>
      </c>
      <c r="P44" s="53">
        <v>1</v>
      </c>
      <c r="Q44" s="53">
        <v>0</v>
      </c>
      <c r="R44" s="53">
        <v>0</v>
      </c>
      <c r="S44" s="53">
        <v>1</v>
      </c>
      <c r="T44" s="53">
        <v>0</v>
      </c>
      <c r="U44" s="53">
        <v>0</v>
      </c>
    </row>
    <row r="45" spans="1:21" ht="12.75" customHeight="1" x14ac:dyDescent="0.2">
      <c r="A45" s="467"/>
      <c r="B45" s="131" t="s">
        <v>20</v>
      </c>
      <c r="C45" s="53">
        <v>57</v>
      </c>
      <c r="D45" s="53">
        <v>0</v>
      </c>
      <c r="E45" s="53">
        <v>8</v>
      </c>
      <c r="F45" s="53">
        <v>8</v>
      </c>
      <c r="G45" s="53">
        <v>5</v>
      </c>
      <c r="H45" s="53">
        <v>10</v>
      </c>
      <c r="I45" s="53">
        <v>2</v>
      </c>
      <c r="J45" s="53">
        <v>3</v>
      </c>
      <c r="K45" s="53">
        <v>5</v>
      </c>
      <c r="L45" s="53">
        <v>4</v>
      </c>
      <c r="M45" s="53">
        <v>1</v>
      </c>
      <c r="N45" s="53">
        <v>7</v>
      </c>
      <c r="O45" s="53">
        <v>3</v>
      </c>
      <c r="P45" s="53">
        <v>1</v>
      </c>
      <c r="Q45" s="53">
        <v>0</v>
      </c>
      <c r="R45" s="53">
        <v>0</v>
      </c>
      <c r="S45" s="53">
        <v>0</v>
      </c>
      <c r="T45" s="53">
        <v>0</v>
      </c>
      <c r="U45" s="53">
        <v>0</v>
      </c>
    </row>
    <row r="46" spans="1:21" ht="12.75" customHeight="1" x14ac:dyDescent="0.2">
      <c r="A46" s="467"/>
      <c r="B46" s="131" t="s">
        <v>21</v>
      </c>
      <c r="C46" s="53">
        <v>52</v>
      </c>
      <c r="D46" s="53">
        <v>7</v>
      </c>
      <c r="E46" s="53">
        <v>5</v>
      </c>
      <c r="F46" s="53">
        <v>8</v>
      </c>
      <c r="G46" s="53">
        <v>10</v>
      </c>
      <c r="H46" s="53">
        <v>2</v>
      </c>
      <c r="I46" s="53">
        <v>1</v>
      </c>
      <c r="J46" s="53">
        <v>2</v>
      </c>
      <c r="K46" s="53">
        <v>1</v>
      </c>
      <c r="L46" s="53">
        <v>3</v>
      </c>
      <c r="M46" s="53">
        <v>5</v>
      </c>
      <c r="N46" s="53">
        <v>7</v>
      </c>
      <c r="O46" s="53">
        <v>0</v>
      </c>
      <c r="P46" s="53">
        <v>0</v>
      </c>
      <c r="Q46" s="53">
        <v>0</v>
      </c>
      <c r="R46" s="53">
        <v>0</v>
      </c>
      <c r="S46" s="53">
        <v>1</v>
      </c>
      <c r="T46" s="53">
        <v>0</v>
      </c>
      <c r="U46" s="53">
        <v>0</v>
      </c>
    </row>
    <row r="47" spans="1:21" s="107" customFormat="1" ht="12.75" customHeight="1" x14ac:dyDescent="0.2">
      <c r="A47" s="476" t="s">
        <v>424</v>
      </c>
      <c r="B47" s="134" t="s">
        <v>0</v>
      </c>
      <c r="C47" s="109">
        <v>3257</v>
      </c>
      <c r="D47" s="109">
        <v>10</v>
      </c>
      <c r="E47" s="109">
        <v>143</v>
      </c>
      <c r="F47" s="109">
        <v>421</v>
      </c>
      <c r="G47" s="109">
        <v>602</v>
      </c>
      <c r="H47" s="109">
        <v>296</v>
      </c>
      <c r="I47" s="109">
        <v>232</v>
      </c>
      <c r="J47" s="109">
        <v>272</v>
      </c>
      <c r="K47" s="109">
        <v>224</v>
      </c>
      <c r="L47" s="109">
        <v>231</v>
      </c>
      <c r="M47" s="109">
        <v>250</v>
      </c>
      <c r="N47" s="109">
        <v>160</v>
      </c>
      <c r="O47" s="109">
        <v>121</v>
      </c>
      <c r="P47" s="109">
        <v>95</v>
      </c>
      <c r="Q47" s="109">
        <v>60</v>
      </c>
      <c r="R47" s="109">
        <v>41</v>
      </c>
      <c r="S47" s="109">
        <v>28</v>
      </c>
      <c r="T47" s="109">
        <v>41</v>
      </c>
      <c r="U47" s="109">
        <v>30</v>
      </c>
    </row>
    <row r="48" spans="1:21" s="107" customFormat="1" ht="12.75" customHeight="1" x14ac:dyDescent="0.2">
      <c r="A48" s="476"/>
      <c r="B48" s="134" t="s">
        <v>20</v>
      </c>
      <c r="C48" s="109">
        <v>1372</v>
      </c>
      <c r="D48" s="109">
        <v>7</v>
      </c>
      <c r="E48" s="109">
        <v>90</v>
      </c>
      <c r="F48" s="109">
        <v>157</v>
      </c>
      <c r="G48" s="109">
        <v>227</v>
      </c>
      <c r="H48" s="109">
        <v>130</v>
      </c>
      <c r="I48" s="109">
        <v>96</v>
      </c>
      <c r="J48" s="109">
        <v>93</v>
      </c>
      <c r="K48" s="109">
        <v>95</v>
      </c>
      <c r="L48" s="109">
        <v>84</v>
      </c>
      <c r="M48" s="109">
        <v>120</v>
      </c>
      <c r="N48" s="109">
        <v>82</v>
      </c>
      <c r="O48" s="109">
        <v>63</v>
      </c>
      <c r="P48" s="109">
        <v>46</v>
      </c>
      <c r="Q48" s="109">
        <v>32</v>
      </c>
      <c r="R48" s="109">
        <v>15</v>
      </c>
      <c r="S48" s="109">
        <v>11</v>
      </c>
      <c r="T48" s="109">
        <v>14</v>
      </c>
      <c r="U48" s="109">
        <v>10</v>
      </c>
    </row>
    <row r="49" spans="1:21" s="107" customFormat="1" ht="12.75" customHeight="1" x14ac:dyDescent="0.2">
      <c r="A49" s="476"/>
      <c r="B49" s="134" t="s">
        <v>21</v>
      </c>
      <c r="C49" s="109">
        <v>1885</v>
      </c>
      <c r="D49" s="109">
        <v>3</v>
      </c>
      <c r="E49" s="109">
        <v>53</v>
      </c>
      <c r="F49" s="109">
        <v>264</v>
      </c>
      <c r="G49" s="109">
        <v>375</v>
      </c>
      <c r="H49" s="109">
        <v>166</v>
      </c>
      <c r="I49" s="109">
        <v>136</v>
      </c>
      <c r="J49" s="109">
        <v>179</v>
      </c>
      <c r="K49" s="109">
        <v>129</v>
      </c>
      <c r="L49" s="109">
        <v>147</v>
      </c>
      <c r="M49" s="109">
        <v>130</v>
      </c>
      <c r="N49" s="109">
        <v>78</v>
      </c>
      <c r="O49" s="109">
        <v>58</v>
      </c>
      <c r="P49" s="109">
        <v>49</v>
      </c>
      <c r="Q49" s="109">
        <v>28</v>
      </c>
      <c r="R49" s="109">
        <v>26</v>
      </c>
      <c r="S49" s="109">
        <v>17</v>
      </c>
      <c r="T49" s="109">
        <v>27</v>
      </c>
      <c r="U49" s="109">
        <v>20</v>
      </c>
    </row>
    <row r="50" spans="1:21" ht="12.75" customHeight="1" x14ac:dyDescent="0.2">
      <c r="A50" s="467" t="s">
        <v>425</v>
      </c>
      <c r="B50" s="131" t="s">
        <v>0</v>
      </c>
      <c r="C50" s="53">
        <v>2247</v>
      </c>
      <c r="D50" s="53">
        <v>0</v>
      </c>
      <c r="E50" s="53">
        <v>0</v>
      </c>
      <c r="F50" s="53">
        <v>3</v>
      </c>
      <c r="G50" s="53">
        <v>206</v>
      </c>
      <c r="H50" s="53">
        <v>394</v>
      </c>
      <c r="I50" s="53">
        <v>376</v>
      </c>
      <c r="J50" s="53">
        <v>232</v>
      </c>
      <c r="K50" s="53">
        <v>257</v>
      </c>
      <c r="L50" s="53">
        <v>209</v>
      </c>
      <c r="M50" s="53">
        <v>230</v>
      </c>
      <c r="N50" s="53">
        <v>144</v>
      </c>
      <c r="O50" s="53">
        <v>92</v>
      </c>
      <c r="P50" s="53">
        <v>58</v>
      </c>
      <c r="Q50" s="53">
        <v>21</v>
      </c>
      <c r="R50" s="53">
        <v>13</v>
      </c>
      <c r="S50" s="53">
        <v>5</v>
      </c>
      <c r="T50" s="53">
        <v>2</v>
      </c>
      <c r="U50" s="53">
        <v>5</v>
      </c>
    </row>
    <row r="51" spans="1:21" ht="12.75" customHeight="1" x14ac:dyDescent="0.2">
      <c r="A51" s="467"/>
      <c r="B51" s="131" t="s">
        <v>20</v>
      </c>
      <c r="C51" s="53">
        <v>502</v>
      </c>
      <c r="D51" s="53">
        <v>0</v>
      </c>
      <c r="E51" s="53">
        <v>0</v>
      </c>
      <c r="F51" s="53">
        <v>1</v>
      </c>
      <c r="G51" s="53">
        <v>34</v>
      </c>
      <c r="H51" s="53">
        <v>74</v>
      </c>
      <c r="I51" s="53">
        <v>68</v>
      </c>
      <c r="J51" s="53">
        <v>65</v>
      </c>
      <c r="K51" s="53">
        <v>51</v>
      </c>
      <c r="L51" s="53">
        <v>53</v>
      </c>
      <c r="M51" s="53">
        <v>47</v>
      </c>
      <c r="N51" s="53">
        <v>47</v>
      </c>
      <c r="O51" s="53">
        <v>22</v>
      </c>
      <c r="P51" s="53">
        <v>24</v>
      </c>
      <c r="Q51" s="53">
        <v>6</v>
      </c>
      <c r="R51" s="53">
        <v>6</v>
      </c>
      <c r="S51" s="53">
        <v>2</v>
      </c>
      <c r="T51" s="53">
        <v>2</v>
      </c>
      <c r="U51" s="53">
        <v>0</v>
      </c>
    </row>
    <row r="52" spans="1:21" ht="12.75" customHeight="1" x14ac:dyDescent="0.2">
      <c r="A52" s="467"/>
      <c r="B52" s="131" t="s">
        <v>21</v>
      </c>
      <c r="C52" s="53">
        <v>1745</v>
      </c>
      <c r="D52" s="53">
        <v>0</v>
      </c>
      <c r="E52" s="53">
        <v>0</v>
      </c>
      <c r="F52" s="53">
        <v>2</v>
      </c>
      <c r="G52" s="53">
        <v>172</v>
      </c>
      <c r="H52" s="53">
        <v>320</v>
      </c>
      <c r="I52" s="53">
        <v>308</v>
      </c>
      <c r="J52" s="53">
        <v>167</v>
      </c>
      <c r="K52" s="53">
        <v>206</v>
      </c>
      <c r="L52" s="53">
        <v>156</v>
      </c>
      <c r="M52" s="53">
        <v>183</v>
      </c>
      <c r="N52" s="53">
        <v>97</v>
      </c>
      <c r="O52" s="53">
        <v>70</v>
      </c>
      <c r="P52" s="53">
        <v>34</v>
      </c>
      <c r="Q52" s="53">
        <v>15</v>
      </c>
      <c r="R52" s="53">
        <v>7</v>
      </c>
      <c r="S52" s="53">
        <v>3</v>
      </c>
      <c r="T52" s="53">
        <v>0</v>
      </c>
      <c r="U52" s="53">
        <v>5</v>
      </c>
    </row>
    <row r="53" spans="1:21" s="107" customFormat="1" ht="12.75" customHeight="1" x14ac:dyDescent="0.2">
      <c r="A53" s="476" t="s">
        <v>426</v>
      </c>
      <c r="B53" s="134" t="s">
        <v>0</v>
      </c>
      <c r="C53" s="109">
        <v>1503</v>
      </c>
      <c r="D53" s="109">
        <v>82</v>
      </c>
      <c r="E53" s="109">
        <v>287</v>
      </c>
      <c r="F53" s="109">
        <v>487</v>
      </c>
      <c r="G53" s="109">
        <v>379</v>
      </c>
      <c r="H53" s="109">
        <v>18</v>
      </c>
      <c r="I53" s="109">
        <v>18</v>
      </c>
      <c r="J53" s="109">
        <v>24</v>
      </c>
      <c r="K53" s="109">
        <v>28</v>
      </c>
      <c r="L53" s="109">
        <v>25</v>
      </c>
      <c r="M53" s="109">
        <v>34</v>
      </c>
      <c r="N53" s="109">
        <v>28</v>
      </c>
      <c r="O53" s="109">
        <v>27</v>
      </c>
      <c r="P53" s="109">
        <v>20</v>
      </c>
      <c r="Q53" s="109">
        <v>14</v>
      </c>
      <c r="R53" s="109">
        <v>14</v>
      </c>
      <c r="S53" s="109">
        <v>9</v>
      </c>
      <c r="T53" s="109">
        <v>3</v>
      </c>
      <c r="U53" s="109">
        <v>6</v>
      </c>
    </row>
    <row r="54" spans="1:21" s="107" customFormat="1" ht="12.75" customHeight="1" x14ac:dyDescent="0.2">
      <c r="A54" s="476"/>
      <c r="B54" s="134" t="s">
        <v>20</v>
      </c>
      <c r="C54" s="109">
        <v>647</v>
      </c>
      <c r="D54" s="109">
        <v>55</v>
      </c>
      <c r="E54" s="109">
        <v>188</v>
      </c>
      <c r="F54" s="109">
        <v>191</v>
      </c>
      <c r="G54" s="109">
        <v>111</v>
      </c>
      <c r="H54" s="109">
        <v>8</v>
      </c>
      <c r="I54" s="109">
        <v>7</v>
      </c>
      <c r="J54" s="109">
        <v>5</v>
      </c>
      <c r="K54" s="109">
        <v>8</v>
      </c>
      <c r="L54" s="109">
        <v>7</v>
      </c>
      <c r="M54" s="109">
        <v>19</v>
      </c>
      <c r="N54" s="109">
        <v>12</v>
      </c>
      <c r="O54" s="109">
        <v>10</v>
      </c>
      <c r="P54" s="109">
        <v>5</v>
      </c>
      <c r="Q54" s="109">
        <v>3</v>
      </c>
      <c r="R54" s="109">
        <v>7</v>
      </c>
      <c r="S54" s="109">
        <v>6</v>
      </c>
      <c r="T54" s="109">
        <v>0</v>
      </c>
      <c r="U54" s="109">
        <v>5</v>
      </c>
    </row>
    <row r="55" spans="1:21" s="107" customFormat="1" ht="12.75" customHeight="1" x14ac:dyDescent="0.2">
      <c r="A55" s="476"/>
      <c r="B55" s="134" t="s">
        <v>21</v>
      </c>
      <c r="C55" s="109">
        <v>856</v>
      </c>
      <c r="D55" s="109">
        <v>27</v>
      </c>
      <c r="E55" s="109">
        <v>99</v>
      </c>
      <c r="F55" s="109">
        <v>296</v>
      </c>
      <c r="G55" s="109">
        <v>268</v>
      </c>
      <c r="H55" s="109">
        <v>10</v>
      </c>
      <c r="I55" s="109">
        <v>11</v>
      </c>
      <c r="J55" s="109">
        <v>19</v>
      </c>
      <c r="K55" s="109">
        <v>20</v>
      </c>
      <c r="L55" s="109">
        <v>18</v>
      </c>
      <c r="M55" s="109">
        <v>15</v>
      </c>
      <c r="N55" s="109">
        <v>16</v>
      </c>
      <c r="O55" s="109">
        <v>17</v>
      </c>
      <c r="P55" s="109">
        <v>15</v>
      </c>
      <c r="Q55" s="109">
        <v>11</v>
      </c>
      <c r="R55" s="109">
        <v>7</v>
      </c>
      <c r="S55" s="109">
        <v>3</v>
      </c>
      <c r="T55" s="109">
        <v>3</v>
      </c>
      <c r="U55" s="109">
        <v>1</v>
      </c>
    </row>
    <row r="56" spans="1:21" ht="12.75" customHeight="1" x14ac:dyDescent="0.2">
      <c r="A56" s="467" t="s">
        <v>631</v>
      </c>
      <c r="B56" s="131" t="s">
        <v>0</v>
      </c>
      <c r="C56" s="53">
        <v>4364</v>
      </c>
      <c r="D56" s="53">
        <v>37</v>
      </c>
      <c r="E56" s="53">
        <v>254</v>
      </c>
      <c r="F56" s="53">
        <v>421</v>
      </c>
      <c r="G56" s="53">
        <v>749</v>
      </c>
      <c r="H56" s="53">
        <v>605</v>
      </c>
      <c r="I56" s="53">
        <v>392</v>
      </c>
      <c r="J56" s="53">
        <v>325</v>
      </c>
      <c r="K56" s="53">
        <v>312</v>
      </c>
      <c r="L56" s="53">
        <v>310</v>
      </c>
      <c r="M56" s="53">
        <v>283</v>
      </c>
      <c r="N56" s="53">
        <v>227</v>
      </c>
      <c r="O56" s="53">
        <v>172</v>
      </c>
      <c r="P56" s="53">
        <v>93</v>
      </c>
      <c r="Q56" s="53">
        <v>72</v>
      </c>
      <c r="R56" s="53">
        <v>36</v>
      </c>
      <c r="S56" s="53">
        <v>28</v>
      </c>
      <c r="T56" s="53">
        <v>26</v>
      </c>
      <c r="U56" s="53">
        <v>22</v>
      </c>
    </row>
    <row r="57" spans="1:21" ht="12.75" customHeight="1" x14ac:dyDescent="0.2">
      <c r="A57" s="467"/>
      <c r="B57" s="131" t="s">
        <v>20</v>
      </c>
      <c r="C57" s="53">
        <v>2278</v>
      </c>
      <c r="D57" s="53">
        <v>21</v>
      </c>
      <c r="E57" s="53">
        <v>178</v>
      </c>
      <c r="F57" s="53">
        <v>203</v>
      </c>
      <c r="G57" s="53">
        <v>342</v>
      </c>
      <c r="H57" s="53">
        <v>318</v>
      </c>
      <c r="I57" s="53">
        <v>209</v>
      </c>
      <c r="J57" s="53">
        <v>172</v>
      </c>
      <c r="K57" s="53">
        <v>163</v>
      </c>
      <c r="L57" s="53">
        <v>175</v>
      </c>
      <c r="M57" s="53">
        <v>149</v>
      </c>
      <c r="N57" s="53">
        <v>126</v>
      </c>
      <c r="O57" s="53">
        <v>89</v>
      </c>
      <c r="P57" s="53">
        <v>54</v>
      </c>
      <c r="Q57" s="53">
        <v>34</v>
      </c>
      <c r="R57" s="53">
        <v>13</v>
      </c>
      <c r="S57" s="53">
        <v>14</v>
      </c>
      <c r="T57" s="53">
        <v>11</v>
      </c>
      <c r="U57" s="53">
        <v>7</v>
      </c>
    </row>
    <row r="58" spans="1:21" ht="12.75" customHeight="1" x14ac:dyDescent="0.2">
      <c r="A58" s="467"/>
      <c r="B58" s="131" t="s">
        <v>21</v>
      </c>
      <c r="C58" s="53">
        <v>2086</v>
      </c>
      <c r="D58" s="53">
        <v>16</v>
      </c>
      <c r="E58" s="53">
        <v>76</v>
      </c>
      <c r="F58" s="53">
        <v>218</v>
      </c>
      <c r="G58" s="53">
        <v>407</v>
      </c>
      <c r="H58" s="53">
        <v>287</v>
      </c>
      <c r="I58" s="53">
        <v>183</v>
      </c>
      <c r="J58" s="53">
        <v>153</v>
      </c>
      <c r="K58" s="53">
        <v>149</v>
      </c>
      <c r="L58" s="53">
        <v>135</v>
      </c>
      <c r="M58" s="53">
        <v>134</v>
      </c>
      <c r="N58" s="53">
        <v>101</v>
      </c>
      <c r="O58" s="53">
        <v>83</v>
      </c>
      <c r="P58" s="53">
        <v>39</v>
      </c>
      <c r="Q58" s="53">
        <v>38</v>
      </c>
      <c r="R58" s="53">
        <v>23</v>
      </c>
      <c r="S58" s="53">
        <v>14</v>
      </c>
      <c r="T58" s="53">
        <v>15</v>
      </c>
      <c r="U58" s="53">
        <v>15</v>
      </c>
    </row>
    <row r="60" spans="1:21" ht="12.75" customHeight="1" x14ac:dyDescent="0.2">
      <c r="A60" s="36" t="s">
        <v>463</v>
      </c>
      <c r="B60" s="36"/>
      <c r="C60" s="387"/>
      <c r="D60" s="387"/>
      <c r="E60" s="387"/>
      <c r="F60" s="387"/>
      <c r="G60" s="387"/>
      <c r="H60" s="387"/>
      <c r="I60" s="387"/>
      <c r="J60" s="387"/>
      <c r="K60" s="387"/>
      <c r="L60" s="387"/>
      <c r="M60" s="387"/>
      <c r="N60" s="387"/>
      <c r="O60" s="387"/>
      <c r="P60" s="387"/>
      <c r="Q60" s="387"/>
      <c r="R60" s="387"/>
      <c r="S60" s="387"/>
      <c r="T60" s="387"/>
      <c r="U60" s="387"/>
    </row>
    <row r="61" spans="1:21" ht="84" customHeight="1" x14ac:dyDescent="0.2">
      <c r="A61" s="510" t="s">
        <v>836</v>
      </c>
      <c r="B61" s="510"/>
      <c r="C61" s="510"/>
      <c r="D61" s="510"/>
      <c r="E61" s="510"/>
      <c r="F61" s="510"/>
      <c r="G61" s="510"/>
      <c r="H61" s="510"/>
      <c r="I61" s="510"/>
      <c r="J61" s="510"/>
      <c r="K61" s="510"/>
      <c r="L61" s="510"/>
      <c r="M61" s="510"/>
      <c r="N61" s="510"/>
      <c r="O61" s="510"/>
      <c r="P61" s="510"/>
      <c r="Q61" s="510"/>
      <c r="R61" s="510"/>
      <c r="S61" s="510"/>
      <c r="T61" s="510"/>
      <c r="U61" s="510"/>
    </row>
    <row r="62" spans="1:21" ht="12.75" customHeight="1" x14ac:dyDescent="0.2">
      <c r="A62" s="36"/>
      <c r="B62" s="36"/>
      <c r="C62" s="225"/>
      <c r="D62" s="224"/>
      <c r="E62" s="224"/>
      <c r="F62" s="224"/>
      <c r="G62" s="224"/>
      <c r="H62" s="224"/>
      <c r="I62" s="224"/>
      <c r="J62" s="224"/>
      <c r="K62" s="224"/>
      <c r="L62" s="224"/>
      <c r="M62" s="224"/>
      <c r="N62" s="224"/>
      <c r="O62" s="224"/>
      <c r="P62" s="224"/>
      <c r="Q62" s="224"/>
      <c r="R62" s="224"/>
      <c r="S62" s="224"/>
      <c r="T62" s="224"/>
      <c r="U62" s="224"/>
    </row>
    <row r="63" spans="1:21" ht="12.75" customHeight="1" x14ac:dyDescent="0.2">
      <c r="A63" s="35" t="s">
        <v>462</v>
      </c>
      <c r="B63" s="36"/>
      <c r="C63" s="225"/>
      <c r="D63" s="224"/>
      <c r="E63" s="224"/>
      <c r="F63" s="224"/>
      <c r="G63" s="224"/>
      <c r="H63" s="224"/>
      <c r="I63" s="224"/>
      <c r="J63" s="224"/>
      <c r="K63" s="224"/>
      <c r="L63" s="224"/>
      <c r="M63" s="224"/>
      <c r="N63" s="224"/>
      <c r="O63" s="224"/>
      <c r="P63" s="224"/>
      <c r="Q63" s="224"/>
      <c r="R63" s="224"/>
      <c r="S63" s="224"/>
      <c r="T63" s="224"/>
      <c r="U63" s="224"/>
    </row>
  </sheetData>
  <mergeCells count="23">
    <mergeCell ref="C3:C4"/>
    <mergeCell ref="D3:U3"/>
    <mergeCell ref="A5:A7"/>
    <mergeCell ref="A8:A10"/>
    <mergeCell ref="A11:A13"/>
    <mergeCell ref="A3:A4"/>
    <mergeCell ref="B3:B4"/>
    <mergeCell ref="A61:U61"/>
    <mergeCell ref="A50:A52"/>
    <mergeCell ref="A53:A55"/>
    <mergeCell ref="A56:A58"/>
    <mergeCell ref="A32:A34"/>
    <mergeCell ref="A35:A37"/>
    <mergeCell ref="A38:A40"/>
    <mergeCell ref="A41:A43"/>
    <mergeCell ref="A44:A46"/>
    <mergeCell ref="A47:A49"/>
    <mergeCell ref="A29:A31"/>
    <mergeCell ref="A14:A16"/>
    <mergeCell ref="A17:A19"/>
    <mergeCell ref="A20:A22"/>
    <mergeCell ref="A23:A25"/>
    <mergeCell ref="A26:A28"/>
  </mergeCells>
  <hyperlinks>
    <hyperlink ref="V1" location="Contents!A1" display="Return to Contents" xr:uid="{00000000-0004-0000-2C00-000000000000}"/>
  </hyperlinks>
  <pageMargins left="0.70866141732283472" right="0.70866141732283472" top="0.74803149606299213" bottom="0.74803149606299213" header="0.31496062992125984" footer="0.31496062992125984"/>
  <pageSetup paperSize="9" scale="58" orientation="landscape" r:id="rId1"/>
  <headerFooter>
    <oddHeader>&amp;C&amp;"Arial,Regular"&amp;10Mental Health and Addiction: Service Use 2013/14</oddHeader>
    <oddFooter>&amp;R&amp;"Arial,Regular"&amp;10Page &amp;P of &amp;N</oddFooter>
  </headerFooter>
  <rowBreaks count="1" manualBreakCount="1">
    <brk id="58" max="20" man="1"/>
  </rowBreaks>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53">
    <pageSetUpPr fitToPage="1"/>
  </sheetPr>
  <dimension ref="A1:T36"/>
  <sheetViews>
    <sheetView showGridLines="0" zoomScaleNormal="100" workbookViewId="0"/>
  </sheetViews>
  <sheetFormatPr defaultColWidth="9.140625" defaultRowHeight="12.75" customHeight="1" x14ac:dyDescent="0.2"/>
  <cols>
    <col min="1" max="1" width="18.5703125" style="16" bestFit="1" customWidth="1"/>
    <col min="2" max="5" width="9.7109375" style="17" customWidth="1"/>
    <col min="6" max="6" width="38.28515625" style="17" customWidth="1"/>
    <col min="7" max="7" width="7.7109375" style="17" customWidth="1"/>
    <col min="8" max="16384" width="9.140625" style="17"/>
  </cols>
  <sheetData>
    <row r="1" spans="1:20" ht="12.75" customHeight="1" x14ac:dyDescent="0.2">
      <c r="A1" s="15" t="s">
        <v>851</v>
      </c>
      <c r="B1" s="16"/>
      <c r="C1" s="16"/>
      <c r="D1" s="16"/>
      <c r="E1" s="16"/>
      <c r="F1" s="16"/>
      <c r="G1" s="16"/>
      <c r="H1" s="16"/>
      <c r="I1" s="25" t="s">
        <v>465</v>
      </c>
      <c r="J1" s="16"/>
      <c r="K1" s="16"/>
      <c r="L1" s="16"/>
      <c r="M1" s="16"/>
      <c r="N1" s="16"/>
      <c r="O1" s="16"/>
      <c r="P1" s="16"/>
      <c r="Q1" s="16"/>
      <c r="R1" s="16"/>
      <c r="S1" s="16"/>
      <c r="T1" s="16"/>
    </row>
    <row r="3" spans="1:20" ht="12.75" customHeight="1" x14ac:dyDescent="0.2">
      <c r="A3" s="446" t="s">
        <v>267</v>
      </c>
      <c r="B3" s="445" t="s">
        <v>428</v>
      </c>
      <c r="C3" s="445"/>
      <c r="D3" s="445"/>
      <c r="E3" s="445"/>
    </row>
    <row r="4" spans="1:20" ht="12.75" customHeight="1" x14ac:dyDescent="0.2">
      <c r="A4" s="463"/>
      <c r="B4" s="132" t="s">
        <v>429</v>
      </c>
      <c r="C4" s="132" t="s">
        <v>430</v>
      </c>
      <c r="D4" s="132" t="s">
        <v>0</v>
      </c>
      <c r="E4" s="132" t="s">
        <v>431</v>
      </c>
    </row>
    <row r="5" spans="1:20" ht="15" customHeight="1" x14ac:dyDescent="0.2">
      <c r="A5" s="138" t="s">
        <v>240</v>
      </c>
      <c r="B5" s="165">
        <v>1166</v>
      </c>
      <c r="C5" s="165">
        <v>31</v>
      </c>
      <c r="D5" s="165">
        <v>1197</v>
      </c>
      <c r="E5" s="157">
        <v>97.4</v>
      </c>
    </row>
    <row r="6" spans="1:20" ht="15" customHeight="1" x14ac:dyDescent="0.2">
      <c r="A6" s="160" t="s">
        <v>241</v>
      </c>
      <c r="B6" s="166">
        <v>1691</v>
      </c>
      <c r="C6" s="166">
        <v>39</v>
      </c>
      <c r="D6" s="166">
        <v>1730</v>
      </c>
      <c r="E6" s="162">
        <v>97.7</v>
      </c>
    </row>
    <row r="7" spans="1:20" ht="15" customHeight="1" x14ac:dyDescent="0.2">
      <c r="A7" s="138" t="s">
        <v>242</v>
      </c>
      <c r="B7" s="165">
        <v>1333</v>
      </c>
      <c r="C7" s="165">
        <v>124</v>
      </c>
      <c r="D7" s="165">
        <v>1457</v>
      </c>
      <c r="E7" s="157">
        <v>91.5</v>
      </c>
    </row>
    <row r="8" spans="1:20" ht="15" customHeight="1" x14ac:dyDescent="0.2">
      <c r="A8" s="160" t="s">
        <v>243</v>
      </c>
      <c r="B8" s="166">
        <v>1740</v>
      </c>
      <c r="C8" s="166">
        <v>177</v>
      </c>
      <c r="D8" s="166">
        <v>1917</v>
      </c>
      <c r="E8" s="162">
        <v>90.8</v>
      </c>
    </row>
    <row r="9" spans="1:20" ht="15" customHeight="1" x14ac:dyDescent="0.2">
      <c r="A9" s="138" t="s">
        <v>244</v>
      </c>
      <c r="B9" s="165">
        <v>1853</v>
      </c>
      <c r="C9" s="165">
        <v>53</v>
      </c>
      <c r="D9" s="165">
        <v>1906</v>
      </c>
      <c r="E9" s="157">
        <v>97.2</v>
      </c>
    </row>
    <row r="10" spans="1:20" ht="15" customHeight="1" x14ac:dyDescent="0.2">
      <c r="A10" s="160" t="s">
        <v>245</v>
      </c>
      <c r="B10" s="166">
        <v>32</v>
      </c>
      <c r="C10" s="166">
        <v>0</v>
      </c>
      <c r="D10" s="166">
        <v>32</v>
      </c>
      <c r="E10" s="162">
        <v>100</v>
      </c>
    </row>
    <row r="11" spans="1:20" ht="15" customHeight="1" x14ac:dyDescent="0.2">
      <c r="A11" s="138" t="s">
        <v>264</v>
      </c>
      <c r="B11" s="165">
        <v>1371</v>
      </c>
      <c r="C11" s="165">
        <v>46</v>
      </c>
      <c r="D11" s="165">
        <v>1417</v>
      </c>
      <c r="E11" s="157">
        <v>96.8</v>
      </c>
    </row>
    <row r="12" spans="1:20" ht="15" customHeight="1" x14ac:dyDescent="0.2">
      <c r="A12" s="160" t="s">
        <v>247</v>
      </c>
      <c r="B12" s="166">
        <v>259</v>
      </c>
      <c r="C12" s="166">
        <v>3</v>
      </c>
      <c r="D12" s="166">
        <v>262</v>
      </c>
      <c r="E12" s="162">
        <v>98.9</v>
      </c>
    </row>
    <row r="13" spans="1:20" ht="15" customHeight="1" x14ac:dyDescent="0.2">
      <c r="A13" s="138" t="s">
        <v>248</v>
      </c>
      <c r="B13" s="165">
        <v>734</v>
      </c>
      <c r="C13" s="165">
        <v>40</v>
      </c>
      <c r="D13" s="165">
        <v>774</v>
      </c>
      <c r="E13" s="157">
        <v>94.8</v>
      </c>
    </row>
    <row r="14" spans="1:20" ht="15" customHeight="1" x14ac:dyDescent="0.2">
      <c r="A14" s="160" t="s">
        <v>265</v>
      </c>
      <c r="B14" s="166">
        <v>729</v>
      </c>
      <c r="C14" s="166">
        <v>0</v>
      </c>
      <c r="D14" s="166">
        <v>729</v>
      </c>
      <c r="E14" s="162">
        <v>100</v>
      </c>
    </row>
    <row r="15" spans="1:20" ht="15" customHeight="1" x14ac:dyDescent="0.2">
      <c r="A15" s="138" t="s">
        <v>260</v>
      </c>
      <c r="B15" s="165">
        <v>717</v>
      </c>
      <c r="C15" s="165">
        <v>65</v>
      </c>
      <c r="D15" s="165">
        <v>782</v>
      </c>
      <c r="E15" s="157">
        <v>91.7</v>
      </c>
    </row>
    <row r="16" spans="1:20" ht="15" customHeight="1" x14ac:dyDescent="0.2">
      <c r="A16" s="160" t="s">
        <v>250</v>
      </c>
      <c r="B16" s="166">
        <v>664</v>
      </c>
      <c r="C16" s="166">
        <v>2</v>
      </c>
      <c r="D16" s="166">
        <v>666</v>
      </c>
      <c r="E16" s="162">
        <v>99.7</v>
      </c>
    </row>
    <row r="17" spans="1:11" ht="15" customHeight="1" x14ac:dyDescent="0.2">
      <c r="A17" s="138" t="s">
        <v>266</v>
      </c>
      <c r="B17" s="165">
        <v>1325</v>
      </c>
      <c r="C17" s="165">
        <v>21</v>
      </c>
      <c r="D17" s="165">
        <v>1346</v>
      </c>
      <c r="E17" s="157">
        <v>98.4</v>
      </c>
    </row>
    <row r="18" spans="1:11" ht="15" customHeight="1" x14ac:dyDescent="0.2">
      <c r="A18" s="160" t="s">
        <v>252</v>
      </c>
      <c r="B18" s="166">
        <v>494</v>
      </c>
      <c r="C18" s="166">
        <v>14</v>
      </c>
      <c r="D18" s="166">
        <v>508</v>
      </c>
      <c r="E18" s="162">
        <v>97.2</v>
      </c>
    </row>
    <row r="19" spans="1:11" ht="15" customHeight="1" x14ac:dyDescent="0.2">
      <c r="A19" s="138" t="s">
        <v>254</v>
      </c>
      <c r="B19" s="165">
        <v>285</v>
      </c>
      <c r="C19" s="165">
        <v>38</v>
      </c>
      <c r="D19" s="165">
        <v>323</v>
      </c>
      <c r="E19" s="157">
        <v>88.2</v>
      </c>
    </row>
    <row r="20" spans="1:11" ht="15" customHeight="1" x14ac:dyDescent="0.2">
      <c r="A20" s="160" t="s">
        <v>255</v>
      </c>
      <c r="B20" s="166">
        <v>126</v>
      </c>
      <c r="C20" s="166">
        <v>0</v>
      </c>
      <c r="D20" s="166">
        <v>126</v>
      </c>
      <c r="E20" s="162">
        <v>100</v>
      </c>
    </row>
    <row r="21" spans="1:11" ht="15" customHeight="1" x14ac:dyDescent="0.2">
      <c r="A21" s="138" t="s">
        <v>256</v>
      </c>
      <c r="B21" s="165">
        <v>2641</v>
      </c>
      <c r="C21" s="165">
        <v>0</v>
      </c>
      <c r="D21" s="165">
        <v>2641</v>
      </c>
      <c r="E21" s="157">
        <v>100</v>
      </c>
    </row>
    <row r="22" spans="1:11" ht="15" customHeight="1" x14ac:dyDescent="0.2">
      <c r="A22" s="160" t="s">
        <v>257</v>
      </c>
      <c r="B22" s="166">
        <v>291</v>
      </c>
      <c r="C22" s="166">
        <v>8</v>
      </c>
      <c r="D22" s="166">
        <v>299</v>
      </c>
      <c r="E22" s="162">
        <v>97.3</v>
      </c>
    </row>
    <row r="23" spans="1:11" ht="15" customHeight="1" x14ac:dyDescent="0.2">
      <c r="A23" s="138" t="s">
        <v>258</v>
      </c>
      <c r="B23" s="165">
        <v>2277</v>
      </c>
      <c r="C23" s="165">
        <v>61</v>
      </c>
      <c r="D23" s="165">
        <v>2338</v>
      </c>
      <c r="E23" s="157">
        <v>97.4</v>
      </c>
    </row>
    <row r="24" spans="1:11" ht="15" customHeight="1" x14ac:dyDescent="0.2">
      <c r="A24" s="186" t="s">
        <v>0</v>
      </c>
      <c r="B24" s="202">
        <v>19728</v>
      </c>
      <c r="C24" s="203">
        <v>722</v>
      </c>
      <c r="D24" s="202">
        <v>20450</v>
      </c>
      <c r="E24" s="204">
        <v>96.5</v>
      </c>
    </row>
    <row r="26" spans="1:11" ht="12.75" customHeight="1" x14ac:dyDescent="0.25">
      <c r="A26" s="443" t="s">
        <v>830</v>
      </c>
      <c r="B26" s="428"/>
      <c r="C26" s="428"/>
      <c r="D26" s="428"/>
      <c r="E26" s="428"/>
      <c r="F26" s="375"/>
      <c r="G26" s="375"/>
      <c r="H26"/>
      <c r="I26"/>
    </row>
    <row r="27" spans="1:11" ht="24.75" customHeight="1" x14ac:dyDescent="0.2">
      <c r="A27" s="428"/>
      <c r="B27" s="428"/>
      <c r="C27" s="428"/>
      <c r="D27" s="428"/>
      <c r="E27" s="428"/>
      <c r="F27" s="338"/>
      <c r="G27" s="338"/>
      <c r="H27" s="40"/>
      <c r="I27" s="40"/>
    </row>
    <row r="28" spans="1:11" ht="24.95" customHeight="1" x14ac:dyDescent="0.2">
      <c r="A28" s="428"/>
      <c r="B28" s="428"/>
      <c r="C28" s="428"/>
      <c r="D28" s="428"/>
      <c r="E28" s="428"/>
      <c r="F28" s="339"/>
      <c r="G28" s="339"/>
      <c r="H28" s="40"/>
      <c r="I28" s="40"/>
    </row>
    <row r="29" spans="1:11" ht="51" customHeight="1" x14ac:dyDescent="0.2">
      <c r="A29" s="428"/>
      <c r="B29" s="428"/>
      <c r="C29" s="428"/>
      <c r="D29" s="428"/>
      <c r="E29" s="428"/>
      <c r="F29" s="339"/>
      <c r="G29" s="339"/>
      <c r="H29" s="444"/>
      <c r="I29" s="444"/>
      <c r="J29" s="444"/>
      <c r="K29" s="444"/>
    </row>
    <row r="30" spans="1:11" ht="54" customHeight="1" x14ac:dyDescent="0.2">
      <c r="A30" s="428"/>
      <c r="B30" s="428"/>
      <c r="C30" s="428"/>
      <c r="D30" s="428"/>
      <c r="E30" s="428"/>
      <c r="F30" s="372"/>
      <c r="G30" s="372"/>
      <c r="H30" s="55"/>
      <c r="I30" s="55"/>
    </row>
    <row r="31" spans="1:11" ht="12.75" customHeight="1" x14ac:dyDescent="0.2">
      <c r="A31" s="23"/>
      <c r="H31" s="55"/>
      <c r="I31" s="55"/>
    </row>
    <row r="32" spans="1:11" ht="12.75" customHeight="1" x14ac:dyDescent="0.2">
      <c r="A32" s="23" t="s">
        <v>462</v>
      </c>
      <c r="B32" s="55"/>
      <c r="C32" s="55"/>
      <c r="D32" s="55"/>
      <c r="E32" s="55"/>
      <c r="F32" s="55"/>
      <c r="G32" s="55"/>
      <c r="H32" s="55"/>
      <c r="I32" s="55"/>
    </row>
    <row r="33" spans="1:9" ht="12.75" customHeight="1" x14ac:dyDescent="0.25">
      <c r="A33" s="23"/>
      <c r="B33"/>
      <c r="C33"/>
      <c r="D33"/>
      <c r="E33"/>
      <c r="F33"/>
      <c r="G33"/>
      <c r="H33"/>
      <c r="I33"/>
    </row>
    <row r="34" spans="1:9" ht="12.75" customHeight="1" x14ac:dyDescent="0.25">
      <c r="B34"/>
      <c r="C34"/>
      <c r="D34"/>
      <c r="E34"/>
      <c r="F34"/>
      <c r="G34"/>
      <c r="H34"/>
      <c r="I34"/>
    </row>
    <row r="35" spans="1:9" ht="12.75" customHeight="1" x14ac:dyDescent="0.25">
      <c r="A35" s="23"/>
      <c r="B35"/>
      <c r="C35"/>
      <c r="D35"/>
      <c r="E35"/>
      <c r="F35"/>
      <c r="G35"/>
      <c r="H35"/>
      <c r="I35"/>
    </row>
    <row r="36" spans="1:9" ht="12.75" customHeight="1" x14ac:dyDescent="0.25">
      <c r="B36"/>
      <c r="C36"/>
      <c r="D36"/>
      <c r="E36"/>
      <c r="F36"/>
      <c r="G36"/>
      <c r="H36"/>
      <c r="I36"/>
    </row>
  </sheetData>
  <mergeCells count="4">
    <mergeCell ref="H29:K29"/>
    <mergeCell ref="B3:E3"/>
    <mergeCell ref="A3:A4"/>
    <mergeCell ref="A26:E30"/>
  </mergeCells>
  <hyperlinks>
    <hyperlink ref="I1" location="Contents!A1" display="Return to Contents" xr:uid="{00000000-0004-0000-2D00-000000000000}"/>
  </hyperlinks>
  <pageMargins left="0.70866141732283472" right="0.70866141732283472" top="0.74803149606299213" bottom="0.74803149606299213" header="0.31496062992125984" footer="0.31496062992125984"/>
  <pageSetup paperSize="9" scale="90" orientation="landscape" r:id="rId1"/>
  <headerFooter>
    <oddHeader>&amp;C&amp;"Arial,Regular"&amp;10Mental Health and Addiction: Service Use 2013/14</oddHeader>
    <oddFooter>&amp;R&amp;"Arial,Regular"&amp;10Page &amp;P of &amp;N</oddFooter>
  </headerFooter>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54"/>
  <dimension ref="A1:T92"/>
  <sheetViews>
    <sheetView showGridLines="0" zoomScaleNormal="100" workbookViewId="0">
      <pane ySplit="4" topLeftCell="A5" activePane="bottomLeft" state="frozen"/>
      <selection activeCell="G1" sqref="G1:Q1"/>
      <selection pane="bottomLeft" activeCell="A5" sqref="A5:A8"/>
    </sheetView>
  </sheetViews>
  <sheetFormatPr defaultColWidth="9.140625" defaultRowHeight="12.75" customHeight="1" x14ac:dyDescent="0.2"/>
  <cols>
    <col min="1" max="1" width="18.5703125" style="115" bestFit="1" customWidth="1"/>
    <col min="2" max="2" width="30.42578125" style="115" bestFit="1" customWidth="1"/>
    <col min="3" max="4" width="9.7109375" style="119" customWidth="1"/>
    <col min="5" max="5" width="12.85546875" style="119" customWidth="1"/>
    <col min="6" max="6" width="38.28515625" style="119" customWidth="1"/>
    <col min="7" max="7" width="7.7109375" style="119" customWidth="1"/>
    <col min="8" max="16384" width="9.140625" style="119"/>
  </cols>
  <sheetData>
    <row r="1" spans="1:20" ht="12.75" customHeight="1" x14ac:dyDescent="0.2">
      <c r="A1" s="188" t="s">
        <v>852</v>
      </c>
      <c r="C1" s="115"/>
      <c r="D1" s="115"/>
      <c r="E1" s="115"/>
      <c r="F1" s="115"/>
      <c r="G1" s="115"/>
      <c r="H1" s="115"/>
      <c r="I1" s="115"/>
      <c r="J1" s="115"/>
      <c r="K1" s="397" t="s">
        <v>465</v>
      </c>
      <c r="L1" s="115"/>
      <c r="M1" s="115"/>
      <c r="N1" s="115"/>
      <c r="O1" s="115"/>
      <c r="P1" s="115"/>
      <c r="Q1" s="115"/>
      <c r="R1" s="115"/>
      <c r="S1" s="115"/>
      <c r="T1" s="115"/>
    </row>
    <row r="3" spans="1:20" ht="15" customHeight="1" x14ac:dyDescent="0.2">
      <c r="A3" s="496" t="s">
        <v>267</v>
      </c>
      <c r="B3" s="496" t="s">
        <v>438</v>
      </c>
      <c r="C3" s="517" t="s">
        <v>432</v>
      </c>
      <c r="D3" s="493" t="s">
        <v>433</v>
      </c>
    </row>
    <row r="4" spans="1:20" ht="15" customHeight="1" x14ac:dyDescent="0.2">
      <c r="A4" s="497"/>
      <c r="B4" s="497"/>
      <c r="C4" s="518"/>
      <c r="D4" s="516"/>
    </row>
    <row r="5" spans="1:20" ht="15" customHeight="1" x14ac:dyDescent="0.2">
      <c r="A5" s="502" t="s">
        <v>240</v>
      </c>
      <c r="B5" s="190" t="s">
        <v>434</v>
      </c>
      <c r="C5" s="116">
        <v>12.7</v>
      </c>
      <c r="D5" s="191">
        <v>629</v>
      </c>
    </row>
    <row r="6" spans="1:20" ht="15" customHeight="1" x14ac:dyDescent="0.2">
      <c r="A6" s="502"/>
      <c r="B6" s="190" t="s">
        <v>435</v>
      </c>
      <c r="C6" s="116">
        <v>14.8</v>
      </c>
      <c r="D6" s="191">
        <v>8</v>
      </c>
    </row>
    <row r="7" spans="1:20" ht="15" customHeight="1" x14ac:dyDescent="0.2">
      <c r="A7" s="502"/>
      <c r="B7" s="190" t="s">
        <v>436</v>
      </c>
      <c r="C7" s="116">
        <v>4.7</v>
      </c>
      <c r="D7" s="191">
        <v>59</v>
      </c>
    </row>
    <row r="8" spans="1:20" ht="15" customHeight="1" x14ac:dyDescent="0.2">
      <c r="A8" s="502"/>
      <c r="B8" s="190" t="s">
        <v>437</v>
      </c>
      <c r="C8" s="116">
        <v>7.8</v>
      </c>
      <c r="D8" s="191">
        <v>470</v>
      </c>
    </row>
    <row r="9" spans="1:20" ht="15" customHeight="1" x14ac:dyDescent="0.2">
      <c r="A9" s="498" t="s">
        <v>241</v>
      </c>
      <c r="B9" s="140" t="s">
        <v>434</v>
      </c>
      <c r="C9" s="117">
        <v>15</v>
      </c>
      <c r="D9" s="92">
        <v>723</v>
      </c>
    </row>
    <row r="10" spans="1:20" ht="15" customHeight="1" x14ac:dyDescent="0.2">
      <c r="A10" s="498"/>
      <c r="B10" s="140" t="s">
        <v>435</v>
      </c>
      <c r="C10" s="117">
        <v>12.1</v>
      </c>
      <c r="D10" s="92">
        <v>68</v>
      </c>
    </row>
    <row r="11" spans="1:20" ht="15" customHeight="1" x14ac:dyDescent="0.2">
      <c r="A11" s="498"/>
      <c r="B11" s="140" t="s">
        <v>436</v>
      </c>
      <c r="C11" s="117">
        <v>8.1999999999999993</v>
      </c>
      <c r="D11" s="92">
        <v>58</v>
      </c>
    </row>
    <row r="12" spans="1:20" ht="15" customHeight="1" x14ac:dyDescent="0.2">
      <c r="A12" s="498"/>
      <c r="B12" s="140" t="s">
        <v>437</v>
      </c>
      <c r="C12" s="117">
        <v>7.3</v>
      </c>
      <c r="D12" s="92">
        <v>842</v>
      </c>
    </row>
    <row r="13" spans="1:20" ht="15" customHeight="1" x14ac:dyDescent="0.2">
      <c r="A13" s="474" t="s">
        <v>242</v>
      </c>
      <c r="B13" s="171" t="s">
        <v>434</v>
      </c>
      <c r="C13" s="118">
        <v>13.4</v>
      </c>
      <c r="D13" s="173">
        <v>553</v>
      </c>
    </row>
    <row r="14" spans="1:20" ht="15" customHeight="1" x14ac:dyDescent="0.2">
      <c r="A14" s="474"/>
      <c r="B14" s="171" t="s">
        <v>435</v>
      </c>
      <c r="C14" s="118">
        <v>6.9</v>
      </c>
      <c r="D14" s="173">
        <v>284</v>
      </c>
    </row>
    <row r="15" spans="1:20" ht="15" customHeight="1" x14ac:dyDescent="0.2">
      <c r="A15" s="474"/>
      <c r="B15" s="171" t="s">
        <v>436</v>
      </c>
      <c r="C15" s="118">
        <v>3.7</v>
      </c>
      <c r="D15" s="173">
        <v>107</v>
      </c>
    </row>
    <row r="16" spans="1:20" ht="15" customHeight="1" x14ac:dyDescent="0.2">
      <c r="A16" s="474"/>
      <c r="B16" s="171" t="s">
        <v>437</v>
      </c>
      <c r="C16" s="118">
        <v>5.4</v>
      </c>
      <c r="D16" s="173">
        <v>389</v>
      </c>
    </row>
    <row r="17" spans="1:4" ht="15" customHeight="1" x14ac:dyDescent="0.2">
      <c r="A17" s="498" t="s">
        <v>243</v>
      </c>
      <c r="B17" s="140" t="s">
        <v>434</v>
      </c>
      <c r="C17" s="117">
        <v>12.4</v>
      </c>
      <c r="D17" s="92">
        <v>632</v>
      </c>
    </row>
    <row r="18" spans="1:4" ht="15" customHeight="1" x14ac:dyDescent="0.2">
      <c r="A18" s="498"/>
      <c r="B18" s="140" t="s">
        <v>435</v>
      </c>
      <c r="C18" s="117">
        <v>9.1</v>
      </c>
      <c r="D18" s="92">
        <v>409</v>
      </c>
    </row>
    <row r="19" spans="1:4" ht="15" customHeight="1" x14ac:dyDescent="0.2">
      <c r="A19" s="498"/>
      <c r="B19" s="140" t="s">
        <v>436</v>
      </c>
      <c r="C19" s="117">
        <v>4</v>
      </c>
      <c r="D19" s="92">
        <v>156</v>
      </c>
    </row>
    <row r="20" spans="1:4" ht="15" customHeight="1" x14ac:dyDescent="0.2">
      <c r="A20" s="498"/>
      <c r="B20" s="140" t="s">
        <v>437</v>
      </c>
      <c r="C20" s="117">
        <v>4.8</v>
      </c>
      <c r="D20" s="92">
        <v>542</v>
      </c>
    </row>
    <row r="21" spans="1:4" ht="15" customHeight="1" x14ac:dyDescent="0.2">
      <c r="A21" s="474" t="s">
        <v>244</v>
      </c>
      <c r="B21" s="171" t="s">
        <v>434</v>
      </c>
      <c r="C21" s="118">
        <v>13.9</v>
      </c>
      <c r="D21" s="173">
        <v>909</v>
      </c>
    </row>
    <row r="22" spans="1:4" ht="15" customHeight="1" x14ac:dyDescent="0.2">
      <c r="A22" s="474"/>
      <c r="B22" s="171" t="s">
        <v>435</v>
      </c>
      <c r="C22" s="118">
        <v>6.3</v>
      </c>
      <c r="D22" s="173">
        <v>10</v>
      </c>
    </row>
    <row r="23" spans="1:4" ht="15" customHeight="1" x14ac:dyDescent="0.2">
      <c r="A23" s="474"/>
      <c r="B23" s="171" t="s">
        <v>436</v>
      </c>
      <c r="C23" s="118">
        <v>4.4000000000000004</v>
      </c>
      <c r="D23" s="173">
        <v>232</v>
      </c>
    </row>
    <row r="24" spans="1:4" ht="15" customHeight="1" x14ac:dyDescent="0.2">
      <c r="A24" s="474"/>
      <c r="B24" s="171" t="s">
        <v>437</v>
      </c>
      <c r="C24" s="118">
        <v>5</v>
      </c>
      <c r="D24" s="173">
        <v>702</v>
      </c>
    </row>
    <row r="25" spans="1:4" ht="15" customHeight="1" x14ac:dyDescent="0.2">
      <c r="A25" s="498" t="s">
        <v>245</v>
      </c>
      <c r="B25" s="140" t="s">
        <v>434</v>
      </c>
      <c r="C25" s="117">
        <v>14</v>
      </c>
      <c r="D25" s="92">
        <v>17</v>
      </c>
    </row>
    <row r="26" spans="1:4" ht="15" customHeight="1" x14ac:dyDescent="0.2">
      <c r="A26" s="498"/>
      <c r="B26" s="140" t="s">
        <v>435</v>
      </c>
      <c r="C26" s="117">
        <v>0</v>
      </c>
      <c r="D26" s="92">
        <v>0</v>
      </c>
    </row>
    <row r="27" spans="1:4" ht="15" customHeight="1" x14ac:dyDescent="0.2">
      <c r="A27" s="498"/>
      <c r="B27" s="140" t="s">
        <v>436</v>
      </c>
      <c r="C27" s="117">
        <v>0</v>
      </c>
      <c r="D27" s="92">
        <v>0</v>
      </c>
    </row>
    <row r="28" spans="1:4" ht="15" customHeight="1" x14ac:dyDescent="0.2">
      <c r="A28" s="498"/>
      <c r="B28" s="140" t="s">
        <v>437</v>
      </c>
      <c r="C28" s="117">
        <v>9.6</v>
      </c>
      <c r="D28" s="92">
        <v>15</v>
      </c>
    </row>
    <row r="29" spans="1:4" ht="15" customHeight="1" x14ac:dyDescent="0.2">
      <c r="A29" s="474" t="s">
        <v>264</v>
      </c>
      <c r="B29" s="171" t="s">
        <v>434</v>
      </c>
      <c r="C29" s="118">
        <v>13</v>
      </c>
      <c r="D29" s="173">
        <v>703</v>
      </c>
    </row>
    <row r="30" spans="1:4" ht="15" customHeight="1" x14ac:dyDescent="0.2">
      <c r="A30" s="474"/>
      <c r="B30" s="171" t="s">
        <v>435</v>
      </c>
      <c r="C30" s="118">
        <v>7</v>
      </c>
      <c r="D30" s="173">
        <v>1</v>
      </c>
    </row>
    <row r="31" spans="1:4" ht="15" customHeight="1" x14ac:dyDescent="0.2">
      <c r="A31" s="474"/>
      <c r="B31" s="171" t="s">
        <v>436</v>
      </c>
      <c r="C31" s="118">
        <v>7.7</v>
      </c>
      <c r="D31" s="173">
        <v>247</v>
      </c>
    </row>
    <row r="32" spans="1:4" ht="15" customHeight="1" x14ac:dyDescent="0.2">
      <c r="A32" s="474"/>
      <c r="B32" s="171" t="s">
        <v>437</v>
      </c>
      <c r="C32" s="118">
        <v>5.4</v>
      </c>
      <c r="D32" s="173">
        <v>418</v>
      </c>
    </row>
    <row r="33" spans="1:4" ht="15" customHeight="1" x14ac:dyDescent="0.2">
      <c r="A33" s="498" t="s">
        <v>247</v>
      </c>
      <c r="B33" s="140" t="s">
        <v>434</v>
      </c>
      <c r="C33" s="117">
        <v>16.7</v>
      </c>
      <c r="D33" s="92">
        <v>132</v>
      </c>
    </row>
    <row r="34" spans="1:4" ht="15" customHeight="1" x14ac:dyDescent="0.2">
      <c r="A34" s="498"/>
      <c r="B34" s="140" t="s">
        <v>435</v>
      </c>
      <c r="C34" s="117">
        <v>11.8</v>
      </c>
      <c r="D34" s="92">
        <v>6</v>
      </c>
    </row>
    <row r="35" spans="1:4" ht="15" customHeight="1" x14ac:dyDescent="0.2">
      <c r="A35" s="498"/>
      <c r="B35" s="140" t="s">
        <v>436</v>
      </c>
      <c r="C35" s="117">
        <v>9.4</v>
      </c>
      <c r="D35" s="92">
        <v>52</v>
      </c>
    </row>
    <row r="36" spans="1:4" ht="15" customHeight="1" x14ac:dyDescent="0.2">
      <c r="A36" s="498"/>
      <c r="B36" s="140" t="s">
        <v>437</v>
      </c>
      <c r="C36" s="117">
        <v>9</v>
      </c>
      <c r="D36" s="92">
        <v>69</v>
      </c>
    </row>
    <row r="37" spans="1:4" ht="15" customHeight="1" x14ac:dyDescent="0.2">
      <c r="A37" s="474" t="s">
        <v>248</v>
      </c>
      <c r="B37" s="171" t="s">
        <v>434</v>
      </c>
      <c r="C37" s="118">
        <v>17.100000000000001</v>
      </c>
      <c r="D37" s="173">
        <v>362</v>
      </c>
    </row>
    <row r="38" spans="1:4" ht="15" customHeight="1" x14ac:dyDescent="0.2">
      <c r="A38" s="474"/>
      <c r="B38" s="171" t="s">
        <v>435</v>
      </c>
      <c r="C38" s="118">
        <v>12.9</v>
      </c>
      <c r="D38" s="173">
        <v>29</v>
      </c>
    </row>
    <row r="39" spans="1:4" ht="15" customHeight="1" x14ac:dyDescent="0.2">
      <c r="A39" s="474"/>
      <c r="B39" s="171" t="s">
        <v>436</v>
      </c>
      <c r="C39" s="118">
        <v>8.6</v>
      </c>
      <c r="D39" s="173">
        <v>43</v>
      </c>
    </row>
    <row r="40" spans="1:4" ht="15" customHeight="1" x14ac:dyDescent="0.2">
      <c r="A40" s="474"/>
      <c r="B40" s="171" t="s">
        <v>437</v>
      </c>
      <c r="C40" s="118">
        <v>8.5</v>
      </c>
      <c r="D40" s="173">
        <v>300</v>
      </c>
    </row>
    <row r="41" spans="1:4" ht="15" customHeight="1" x14ac:dyDescent="0.2">
      <c r="A41" s="498" t="s">
        <v>265</v>
      </c>
      <c r="B41" s="140" t="s">
        <v>434</v>
      </c>
      <c r="C41" s="117">
        <v>16.600000000000001</v>
      </c>
      <c r="D41" s="92">
        <v>373</v>
      </c>
    </row>
    <row r="42" spans="1:4" ht="15" customHeight="1" x14ac:dyDescent="0.2">
      <c r="A42" s="498"/>
      <c r="B42" s="140" t="s">
        <v>435</v>
      </c>
      <c r="C42" s="117">
        <v>14.6</v>
      </c>
      <c r="D42" s="92">
        <v>25</v>
      </c>
    </row>
    <row r="43" spans="1:4" ht="15" customHeight="1" x14ac:dyDescent="0.2">
      <c r="A43" s="498"/>
      <c r="B43" s="140" t="s">
        <v>436</v>
      </c>
      <c r="C43" s="117">
        <v>10.4</v>
      </c>
      <c r="D43" s="92">
        <v>18</v>
      </c>
    </row>
    <row r="44" spans="1:4" ht="15" customHeight="1" x14ac:dyDescent="0.2">
      <c r="A44" s="498"/>
      <c r="B44" s="140" t="s">
        <v>437</v>
      </c>
      <c r="C44" s="117">
        <v>10</v>
      </c>
      <c r="D44" s="92">
        <v>313</v>
      </c>
    </row>
    <row r="45" spans="1:4" ht="15" customHeight="1" x14ac:dyDescent="0.2">
      <c r="A45" s="474" t="s">
        <v>260</v>
      </c>
      <c r="B45" s="171" t="s">
        <v>434</v>
      </c>
      <c r="C45" s="118">
        <v>15.1</v>
      </c>
      <c r="D45" s="173">
        <v>381</v>
      </c>
    </row>
    <row r="46" spans="1:4" ht="15" customHeight="1" x14ac:dyDescent="0.2">
      <c r="A46" s="474"/>
      <c r="B46" s="171" t="s">
        <v>435</v>
      </c>
      <c r="C46" s="118">
        <v>11.2</v>
      </c>
      <c r="D46" s="173">
        <v>58</v>
      </c>
    </row>
    <row r="47" spans="1:4" ht="15" customHeight="1" x14ac:dyDescent="0.2">
      <c r="A47" s="474"/>
      <c r="B47" s="171" t="s">
        <v>436</v>
      </c>
      <c r="C47" s="118">
        <v>6.9</v>
      </c>
      <c r="D47" s="173">
        <v>32</v>
      </c>
    </row>
    <row r="48" spans="1:4" ht="15" customHeight="1" x14ac:dyDescent="0.2">
      <c r="A48" s="474"/>
      <c r="B48" s="171" t="s">
        <v>437</v>
      </c>
      <c r="C48" s="118">
        <v>7</v>
      </c>
      <c r="D48" s="173">
        <v>246</v>
      </c>
    </row>
    <row r="49" spans="1:4" ht="15" customHeight="1" x14ac:dyDescent="0.2">
      <c r="A49" s="498" t="s">
        <v>250</v>
      </c>
      <c r="B49" s="140" t="s">
        <v>434</v>
      </c>
      <c r="C49" s="117">
        <v>20.8</v>
      </c>
      <c r="D49" s="92">
        <v>205</v>
      </c>
    </row>
    <row r="50" spans="1:4" ht="15" customHeight="1" x14ac:dyDescent="0.2">
      <c r="A50" s="498"/>
      <c r="B50" s="140" t="s">
        <v>435</v>
      </c>
      <c r="C50" s="117">
        <v>18.5</v>
      </c>
      <c r="D50" s="92">
        <v>270</v>
      </c>
    </row>
    <row r="51" spans="1:4" ht="15" customHeight="1" x14ac:dyDescent="0.2">
      <c r="A51" s="498"/>
      <c r="B51" s="140" t="s">
        <v>436</v>
      </c>
      <c r="C51" s="117">
        <v>12.5</v>
      </c>
      <c r="D51" s="92">
        <v>38</v>
      </c>
    </row>
    <row r="52" spans="1:4" ht="15" customHeight="1" x14ac:dyDescent="0.2">
      <c r="A52" s="498"/>
      <c r="B52" s="140" t="s">
        <v>437</v>
      </c>
      <c r="C52" s="117">
        <v>12.1</v>
      </c>
      <c r="D52" s="92">
        <v>151</v>
      </c>
    </row>
    <row r="53" spans="1:4" ht="15" customHeight="1" x14ac:dyDescent="0.2">
      <c r="A53" s="474" t="s">
        <v>266</v>
      </c>
      <c r="B53" s="171" t="s">
        <v>434</v>
      </c>
      <c r="C53" s="118">
        <v>14.3</v>
      </c>
      <c r="D53" s="173">
        <v>515</v>
      </c>
    </row>
    <row r="54" spans="1:4" ht="15" customHeight="1" x14ac:dyDescent="0.2">
      <c r="A54" s="474"/>
      <c r="B54" s="171" t="s">
        <v>435</v>
      </c>
      <c r="C54" s="118">
        <v>11.7</v>
      </c>
      <c r="D54" s="173">
        <v>385</v>
      </c>
    </row>
    <row r="55" spans="1:4" ht="15" customHeight="1" x14ac:dyDescent="0.2">
      <c r="A55" s="474"/>
      <c r="B55" s="171" t="s">
        <v>436</v>
      </c>
      <c r="C55" s="118">
        <v>7.3</v>
      </c>
      <c r="D55" s="173">
        <v>186</v>
      </c>
    </row>
    <row r="56" spans="1:4" ht="15" customHeight="1" x14ac:dyDescent="0.2">
      <c r="A56" s="474"/>
      <c r="B56" s="171" t="s">
        <v>437</v>
      </c>
      <c r="C56" s="118">
        <v>7.7</v>
      </c>
      <c r="D56" s="173">
        <v>238</v>
      </c>
    </row>
    <row r="57" spans="1:4" ht="15" customHeight="1" x14ac:dyDescent="0.2">
      <c r="A57" s="498" t="s">
        <v>252</v>
      </c>
      <c r="B57" s="140" t="s">
        <v>434</v>
      </c>
      <c r="C57" s="117">
        <v>13.4</v>
      </c>
      <c r="D57" s="92">
        <v>323</v>
      </c>
    </row>
    <row r="58" spans="1:4" ht="15" customHeight="1" x14ac:dyDescent="0.2">
      <c r="A58" s="498"/>
      <c r="B58" s="140" t="s">
        <v>435</v>
      </c>
      <c r="C58" s="117">
        <v>13.9</v>
      </c>
      <c r="D58" s="92">
        <v>14</v>
      </c>
    </row>
    <row r="59" spans="1:4" ht="15" customHeight="1" x14ac:dyDescent="0.2">
      <c r="A59" s="498"/>
      <c r="B59" s="140" t="s">
        <v>436</v>
      </c>
      <c r="C59" s="117">
        <v>7.2</v>
      </c>
      <c r="D59" s="92">
        <v>16</v>
      </c>
    </row>
    <row r="60" spans="1:4" ht="15" customHeight="1" x14ac:dyDescent="0.2">
      <c r="A60" s="498"/>
      <c r="B60" s="140" t="s">
        <v>437</v>
      </c>
      <c r="C60" s="117">
        <v>8.8000000000000007</v>
      </c>
      <c r="D60" s="92">
        <v>141</v>
      </c>
    </row>
    <row r="61" spans="1:4" ht="15" customHeight="1" x14ac:dyDescent="0.2">
      <c r="A61" s="474" t="s">
        <v>254</v>
      </c>
      <c r="B61" s="171" t="s">
        <v>434</v>
      </c>
      <c r="C61" s="118">
        <v>13.7</v>
      </c>
      <c r="D61" s="173">
        <v>178</v>
      </c>
    </row>
    <row r="62" spans="1:4" ht="15" customHeight="1" x14ac:dyDescent="0.2">
      <c r="A62" s="474"/>
      <c r="B62" s="171" t="s">
        <v>435</v>
      </c>
      <c r="C62" s="118">
        <v>12.3</v>
      </c>
      <c r="D62" s="173">
        <v>37</v>
      </c>
    </row>
    <row r="63" spans="1:4" ht="15" customHeight="1" x14ac:dyDescent="0.2">
      <c r="A63" s="474"/>
      <c r="B63" s="171" t="s">
        <v>436</v>
      </c>
      <c r="C63" s="118">
        <v>10.7</v>
      </c>
      <c r="D63" s="173">
        <v>16</v>
      </c>
    </row>
    <row r="64" spans="1:4" ht="15" customHeight="1" x14ac:dyDescent="0.2">
      <c r="A64" s="474"/>
      <c r="B64" s="171" t="s">
        <v>437</v>
      </c>
      <c r="C64" s="118">
        <v>8</v>
      </c>
      <c r="D64" s="173">
        <v>54</v>
      </c>
    </row>
    <row r="65" spans="1:4" ht="15" customHeight="1" x14ac:dyDescent="0.2">
      <c r="A65" s="498" t="s">
        <v>255</v>
      </c>
      <c r="B65" s="140" t="s">
        <v>434</v>
      </c>
      <c r="C65" s="117">
        <v>16.2</v>
      </c>
      <c r="D65" s="92">
        <v>53</v>
      </c>
    </row>
    <row r="66" spans="1:4" ht="15" customHeight="1" x14ac:dyDescent="0.2">
      <c r="A66" s="498"/>
      <c r="B66" s="140" t="s">
        <v>435</v>
      </c>
      <c r="C66" s="117">
        <v>18.5</v>
      </c>
      <c r="D66" s="92">
        <v>6</v>
      </c>
    </row>
    <row r="67" spans="1:4" ht="15" customHeight="1" x14ac:dyDescent="0.2">
      <c r="A67" s="498"/>
      <c r="B67" s="140" t="s">
        <v>436</v>
      </c>
      <c r="C67" s="117">
        <v>0</v>
      </c>
      <c r="D67" s="92">
        <v>0</v>
      </c>
    </row>
    <row r="68" spans="1:4" ht="15" customHeight="1" x14ac:dyDescent="0.2">
      <c r="A68" s="498"/>
      <c r="B68" s="140" t="s">
        <v>437</v>
      </c>
      <c r="C68" s="117">
        <v>10</v>
      </c>
      <c r="D68" s="92">
        <v>67</v>
      </c>
    </row>
    <row r="69" spans="1:4" ht="15" customHeight="1" x14ac:dyDescent="0.2">
      <c r="A69" s="474" t="s">
        <v>256</v>
      </c>
      <c r="B69" s="171" t="s">
        <v>434</v>
      </c>
      <c r="C69" s="118">
        <v>13.3</v>
      </c>
      <c r="D69" s="173">
        <v>1379</v>
      </c>
    </row>
    <row r="70" spans="1:4" ht="15" customHeight="1" x14ac:dyDescent="0.2">
      <c r="A70" s="474"/>
      <c r="B70" s="171" t="s">
        <v>435</v>
      </c>
      <c r="C70" s="118">
        <v>11.3</v>
      </c>
      <c r="D70" s="173">
        <v>221</v>
      </c>
    </row>
    <row r="71" spans="1:4" ht="15" customHeight="1" x14ac:dyDescent="0.2">
      <c r="A71" s="474"/>
      <c r="B71" s="171" t="s">
        <v>436</v>
      </c>
      <c r="C71" s="118">
        <v>6</v>
      </c>
      <c r="D71" s="173">
        <v>373</v>
      </c>
    </row>
    <row r="72" spans="1:4" ht="15" customHeight="1" x14ac:dyDescent="0.2">
      <c r="A72" s="474"/>
      <c r="B72" s="171" t="s">
        <v>437</v>
      </c>
      <c r="C72" s="118">
        <v>7.4</v>
      </c>
      <c r="D72" s="173">
        <v>668</v>
      </c>
    </row>
    <row r="73" spans="1:4" ht="15" customHeight="1" x14ac:dyDescent="0.2">
      <c r="A73" s="498" t="s">
        <v>257</v>
      </c>
      <c r="B73" s="140" t="s">
        <v>434</v>
      </c>
      <c r="C73" s="117">
        <v>14.6</v>
      </c>
      <c r="D73" s="92">
        <v>144</v>
      </c>
    </row>
    <row r="74" spans="1:4" ht="15" customHeight="1" x14ac:dyDescent="0.2">
      <c r="A74" s="498"/>
      <c r="B74" s="295" t="s">
        <v>435</v>
      </c>
      <c r="C74" s="117">
        <v>14</v>
      </c>
      <c r="D74" s="92">
        <v>1</v>
      </c>
    </row>
    <row r="75" spans="1:4" ht="15" customHeight="1" x14ac:dyDescent="0.2">
      <c r="A75" s="498"/>
      <c r="B75" s="140" t="s">
        <v>436</v>
      </c>
      <c r="C75" s="117">
        <v>6.6</v>
      </c>
      <c r="D75" s="92">
        <v>16</v>
      </c>
    </row>
    <row r="76" spans="1:4" ht="15" customHeight="1" x14ac:dyDescent="0.2">
      <c r="A76" s="498"/>
      <c r="B76" s="140" t="s">
        <v>437</v>
      </c>
      <c r="C76" s="117">
        <v>6.1</v>
      </c>
      <c r="D76" s="92">
        <v>130</v>
      </c>
    </row>
    <row r="77" spans="1:4" ht="15" customHeight="1" x14ac:dyDescent="0.2">
      <c r="A77" s="474" t="s">
        <v>258</v>
      </c>
      <c r="B77" s="171" t="s">
        <v>434</v>
      </c>
      <c r="C77" s="118">
        <v>11.9</v>
      </c>
      <c r="D77" s="173">
        <v>926</v>
      </c>
    </row>
    <row r="78" spans="1:4" ht="15" customHeight="1" x14ac:dyDescent="0.2">
      <c r="A78" s="474"/>
      <c r="B78" s="171" t="s">
        <v>435</v>
      </c>
      <c r="C78" s="118">
        <v>9.3000000000000007</v>
      </c>
      <c r="D78" s="173">
        <v>298</v>
      </c>
    </row>
    <row r="79" spans="1:4" ht="15" customHeight="1" x14ac:dyDescent="0.2">
      <c r="A79" s="474"/>
      <c r="B79" s="171" t="s">
        <v>436</v>
      </c>
      <c r="C79" s="118">
        <v>6.2</v>
      </c>
      <c r="D79" s="173">
        <v>269</v>
      </c>
    </row>
    <row r="80" spans="1:4" ht="15" customHeight="1" x14ac:dyDescent="0.2">
      <c r="A80" s="474"/>
      <c r="B80" s="171" t="s">
        <v>437</v>
      </c>
      <c r="C80" s="296">
        <v>6.3</v>
      </c>
      <c r="D80" s="297">
        <v>784</v>
      </c>
    </row>
    <row r="81" spans="1:11" ht="15" customHeight="1" x14ac:dyDescent="0.2">
      <c r="A81" s="512" t="s">
        <v>0</v>
      </c>
      <c r="B81" s="310" t="s">
        <v>434</v>
      </c>
      <c r="C81" s="305">
        <v>13.9</v>
      </c>
      <c r="D81" s="259">
        <v>9137</v>
      </c>
    </row>
    <row r="82" spans="1:11" ht="15" customHeight="1" x14ac:dyDescent="0.2">
      <c r="A82" s="513"/>
      <c r="B82" s="258" t="s">
        <v>435</v>
      </c>
      <c r="C82" s="305">
        <v>11.1</v>
      </c>
      <c r="D82" s="259">
        <v>2130</v>
      </c>
    </row>
    <row r="83" spans="1:11" ht="15" customHeight="1" x14ac:dyDescent="0.2">
      <c r="A83" s="513"/>
      <c r="B83" s="258" t="s">
        <v>436</v>
      </c>
      <c r="C83" s="305">
        <v>6.3</v>
      </c>
      <c r="D83" s="259">
        <v>1918</v>
      </c>
    </row>
    <row r="84" spans="1:11" ht="15" customHeight="1" x14ac:dyDescent="0.2">
      <c r="A84" s="513"/>
      <c r="B84" s="258" t="s">
        <v>437</v>
      </c>
      <c r="C84" s="257">
        <v>6.9</v>
      </c>
      <c r="D84" s="257">
        <v>6539</v>
      </c>
    </row>
    <row r="85" spans="1:11" ht="3.75" customHeight="1" x14ac:dyDescent="0.2"/>
    <row r="86" spans="1:11" ht="12.75" customHeight="1" x14ac:dyDescent="0.2">
      <c r="A86" s="211" t="s">
        <v>463</v>
      </c>
      <c r="C86" s="380"/>
      <c r="D86" s="380"/>
    </row>
    <row r="87" spans="1:11" ht="24.75" customHeight="1" x14ac:dyDescent="0.25">
      <c r="A87" s="444" t="s">
        <v>831</v>
      </c>
      <c r="B87" s="466"/>
      <c r="C87" s="466"/>
      <c r="D87" s="466"/>
      <c r="E87" s="466"/>
      <c r="F87" s="339"/>
      <c r="G87" s="339"/>
    </row>
    <row r="88" spans="1:11" ht="59.25" customHeight="1" x14ac:dyDescent="0.25">
      <c r="A88" s="444" t="s">
        <v>803</v>
      </c>
      <c r="B88" s="466"/>
      <c r="C88" s="466"/>
      <c r="D88" s="466"/>
      <c r="E88" s="466"/>
      <c r="F88" s="339"/>
      <c r="G88" s="339"/>
      <c r="H88" s="444"/>
      <c r="I88" s="444"/>
      <c r="J88" s="444"/>
      <c r="K88" s="444"/>
    </row>
    <row r="89" spans="1:11" ht="14.25" customHeight="1" x14ac:dyDescent="0.25">
      <c r="A89" s="443" t="s">
        <v>619</v>
      </c>
      <c r="B89" s="428"/>
      <c r="C89" s="428"/>
      <c r="D89" s="428"/>
      <c r="E89" s="428"/>
      <c r="F89" s="17"/>
      <c r="G89" s="17"/>
    </row>
    <row r="90" spans="1:11" ht="14.25" customHeight="1" x14ac:dyDescent="0.25">
      <c r="A90" s="443" t="s">
        <v>832</v>
      </c>
      <c r="B90" s="428"/>
      <c r="C90" s="428"/>
      <c r="D90" s="428"/>
      <c r="E90" s="428"/>
      <c r="F90" s="17"/>
      <c r="G90" s="17"/>
    </row>
    <row r="91" spans="1:11" ht="15" customHeight="1" x14ac:dyDescent="0.2">
      <c r="A91" s="514" t="s">
        <v>833</v>
      </c>
      <c r="B91" s="515"/>
      <c r="C91" s="515"/>
      <c r="D91" s="515"/>
      <c r="E91" s="515"/>
      <c r="F91" s="55"/>
      <c r="G91" s="55"/>
    </row>
    <row r="92" spans="1:11" ht="12.75" customHeight="1" x14ac:dyDescent="0.2">
      <c r="A92" s="23" t="s">
        <v>462</v>
      </c>
      <c r="B92" s="55"/>
      <c r="C92" s="55"/>
      <c r="D92" s="55"/>
      <c r="E92" s="55"/>
      <c r="F92" s="55"/>
      <c r="G92" s="55"/>
    </row>
  </sheetData>
  <mergeCells count="30">
    <mergeCell ref="A90:E90"/>
    <mergeCell ref="A91:E91"/>
    <mergeCell ref="A45:A48"/>
    <mergeCell ref="D3:D4"/>
    <mergeCell ref="C3:C4"/>
    <mergeCell ref="B3:B4"/>
    <mergeCell ref="A3:A4"/>
    <mergeCell ref="A41:A44"/>
    <mergeCell ref="A5:A8"/>
    <mergeCell ref="A9:A12"/>
    <mergeCell ref="A13:A16"/>
    <mergeCell ref="A17:A20"/>
    <mergeCell ref="A21:A24"/>
    <mergeCell ref="A25:A28"/>
    <mergeCell ref="A29:A32"/>
    <mergeCell ref="A33:A36"/>
    <mergeCell ref="A37:A40"/>
    <mergeCell ref="A89:E89"/>
    <mergeCell ref="H88:K88"/>
    <mergeCell ref="A49:A52"/>
    <mergeCell ref="A53:A56"/>
    <mergeCell ref="A57:A60"/>
    <mergeCell ref="A61:A64"/>
    <mergeCell ref="A69:A72"/>
    <mergeCell ref="A73:A76"/>
    <mergeCell ref="A77:A80"/>
    <mergeCell ref="A81:A84"/>
    <mergeCell ref="A65:A68"/>
    <mergeCell ref="A87:E87"/>
    <mergeCell ref="A88:E88"/>
  </mergeCells>
  <hyperlinks>
    <hyperlink ref="K1" location="Contents!A1" display="Return to Contents" xr:uid="{00000000-0004-0000-2E00-000000000000}"/>
    <hyperlink ref="A91:E91" r:id="rId1" display="Te Pou outcomes and information" xr:uid="{00000000-0004-0000-2E00-000001000000}"/>
  </hyperlinks>
  <pageMargins left="0.70866141732283472" right="0.70866141732283472" top="0.74803149606299213" bottom="0.74803149606299213" header="0.31496062992125984" footer="0.31496062992125984"/>
  <pageSetup paperSize="9" scale="95" orientation="landscape" r:id="rId2"/>
  <headerFooter>
    <oddHeader>&amp;C&amp;"Arial,Regular"&amp;10Mental Health and Addiction: Service Use 2013/14</oddHeader>
    <oddFooter>&amp;R&amp;"Arial,Regular"&amp;10Page &amp;P of &amp;N</oddFooter>
  </headerFooter>
  <rowBreaks count="2" manualBreakCount="2">
    <brk id="32" max="6" man="1"/>
    <brk id="64" max="6" man="1"/>
  </rowBreaks>
  <legacyDrawing r:id="rId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5"/>
  <dimension ref="A1:T92"/>
  <sheetViews>
    <sheetView showGridLines="0" zoomScaleNormal="100" workbookViewId="0">
      <pane ySplit="4" topLeftCell="A5" activePane="bottomLeft" state="frozen"/>
      <selection activeCell="G1" sqref="G1:Q1"/>
      <selection pane="bottomLeft" activeCell="A5" sqref="A5:A8"/>
    </sheetView>
  </sheetViews>
  <sheetFormatPr defaultColWidth="9.140625" defaultRowHeight="12.75" customHeight="1" x14ac:dyDescent="0.2"/>
  <cols>
    <col min="1" max="1" width="18.5703125" style="16" bestFit="1" customWidth="1"/>
    <col min="2" max="2" width="30.42578125" style="16" bestFit="1" customWidth="1"/>
    <col min="3" max="3" width="9.7109375" style="119" customWidth="1"/>
    <col min="4" max="4" width="9.7109375" style="17" customWidth="1"/>
    <col min="5" max="5" width="11.7109375" style="17" customWidth="1"/>
    <col min="6" max="6" width="38.28515625" style="17" customWidth="1"/>
    <col min="7" max="7" width="7.7109375" style="17" customWidth="1"/>
    <col min="8" max="16384" width="9.140625" style="17"/>
  </cols>
  <sheetData>
    <row r="1" spans="1:20" ht="12.75" customHeight="1" x14ac:dyDescent="0.2">
      <c r="A1" s="15" t="s">
        <v>853</v>
      </c>
      <c r="C1" s="115"/>
      <c r="D1" s="16"/>
      <c r="E1" s="16"/>
      <c r="F1" s="16"/>
      <c r="G1" s="16"/>
      <c r="H1" s="16"/>
      <c r="I1" s="16"/>
      <c r="J1" s="16"/>
      <c r="K1" s="16"/>
      <c r="L1" s="16"/>
      <c r="M1" s="25" t="s">
        <v>465</v>
      </c>
      <c r="N1" s="16"/>
      <c r="O1" s="16"/>
      <c r="P1" s="16"/>
      <c r="Q1" s="16"/>
      <c r="R1" s="16"/>
      <c r="S1" s="16"/>
      <c r="T1" s="16"/>
    </row>
    <row r="3" spans="1:20" ht="15" customHeight="1" x14ac:dyDescent="0.2">
      <c r="A3" s="446" t="s">
        <v>267</v>
      </c>
      <c r="B3" s="446" t="s">
        <v>438</v>
      </c>
      <c r="C3" s="517" t="s">
        <v>432</v>
      </c>
      <c r="D3" s="445" t="s">
        <v>433</v>
      </c>
    </row>
    <row r="4" spans="1:20" ht="15" customHeight="1" x14ac:dyDescent="0.2">
      <c r="A4" s="463"/>
      <c r="B4" s="463"/>
      <c r="C4" s="518"/>
      <c r="D4" s="481"/>
    </row>
    <row r="5" spans="1:20" ht="15" customHeight="1" x14ac:dyDescent="0.2">
      <c r="A5" s="484" t="s">
        <v>240</v>
      </c>
      <c r="B5" s="112" t="s">
        <v>434</v>
      </c>
      <c r="C5" s="116">
        <v>3.8</v>
      </c>
      <c r="D5" s="20">
        <v>629</v>
      </c>
    </row>
    <row r="6" spans="1:20" ht="15" customHeight="1" x14ac:dyDescent="0.2">
      <c r="A6" s="468"/>
      <c r="B6" s="112" t="s">
        <v>435</v>
      </c>
      <c r="C6" s="116">
        <v>4.5999999999999996</v>
      </c>
      <c r="D6" s="20">
        <v>8</v>
      </c>
    </row>
    <row r="7" spans="1:20" ht="15" customHeight="1" x14ac:dyDescent="0.2">
      <c r="A7" s="468"/>
      <c r="B7" s="112" t="s">
        <v>436</v>
      </c>
      <c r="C7" s="116">
        <v>1.1000000000000001</v>
      </c>
      <c r="D7" s="20">
        <v>59</v>
      </c>
    </row>
    <row r="8" spans="1:20" ht="15" customHeight="1" x14ac:dyDescent="0.2">
      <c r="A8" s="468"/>
      <c r="B8" s="112" t="s">
        <v>437</v>
      </c>
      <c r="C8" s="116">
        <v>2</v>
      </c>
      <c r="D8" s="20">
        <v>470</v>
      </c>
    </row>
    <row r="9" spans="1:20" ht="15" customHeight="1" x14ac:dyDescent="0.2">
      <c r="A9" s="467" t="s">
        <v>241</v>
      </c>
      <c r="B9" s="113" t="s">
        <v>434</v>
      </c>
      <c r="C9" s="117">
        <v>4.5999999999999996</v>
      </c>
      <c r="D9" s="53">
        <v>723</v>
      </c>
    </row>
    <row r="10" spans="1:20" ht="15" customHeight="1" x14ac:dyDescent="0.2">
      <c r="A10" s="467"/>
      <c r="B10" s="113" t="s">
        <v>435</v>
      </c>
      <c r="C10" s="117">
        <v>3.6</v>
      </c>
      <c r="D10" s="53">
        <v>68</v>
      </c>
    </row>
    <row r="11" spans="1:20" ht="15" customHeight="1" x14ac:dyDescent="0.2">
      <c r="A11" s="467"/>
      <c r="B11" s="113" t="s">
        <v>436</v>
      </c>
      <c r="C11" s="117">
        <v>2.2999999999999998</v>
      </c>
      <c r="D11" s="53">
        <v>58</v>
      </c>
    </row>
    <row r="12" spans="1:20" ht="15" customHeight="1" x14ac:dyDescent="0.2">
      <c r="A12" s="467"/>
      <c r="B12" s="113" t="s">
        <v>437</v>
      </c>
      <c r="C12" s="117">
        <v>2</v>
      </c>
      <c r="D12" s="53">
        <v>842</v>
      </c>
    </row>
    <row r="13" spans="1:20" ht="15" customHeight="1" x14ac:dyDescent="0.2">
      <c r="A13" s="476" t="s">
        <v>242</v>
      </c>
      <c r="B13" s="105" t="s">
        <v>434</v>
      </c>
      <c r="C13" s="118">
        <v>4</v>
      </c>
      <c r="D13" s="109">
        <v>553</v>
      </c>
    </row>
    <row r="14" spans="1:20" ht="15" customHeight="1" x14ac:dyDescent="0.2">
      <c r="A14" s="476"/>
      <c r="B14" s="105" t="s">
        <v>435</v>
      </c>
      <c r="C14" s="118">
        <v>1.9</v>
      </c>
      <c r="D14" s="109">
        <v>284</v>
      </c>
    </row>
    <row r="15" spans="1:20" ht="15" customHeight="1" x14ac:dyDescent="0.2">
      <c r="A15" s="476"/>
      <c r="B15" s="105" t="s">
        <v>436</v>
      </c>
      <c r="C15" s="118">
        <v>0.8</v>
      </c>
      <c r="D15" s="109">
        <v>107</v>
      </c>
    </row>
    <row r="16" spans="1:20" ht="15" customHeight="1" x14ac:dyDescent="0.2">
      <c r="A16" s="476"/>
      <c r="B16" s="105" t="s">
        <v>437</v>
      </c>
      <c r="C16" s="118">
        <v>1.3</v>
      </c>
      <c r="D16" s="109">
        <v>389</v>
      </c>
    </row>
    <row r="17" spans="1:4" ht="15" customHeight="1" x14ac:dyDescent="0.2">
      <c r="A17" s="467" t="s">
        <v>243</v>
      </c>
      <c r="B17" s="113" t="s">
        <v>434</v>
      </c>
      <c r="C17" s="117">
        <v>3.5</v>
      </c>
      <c r="D17" s="53">
        <v>632</v>
      </c>
    </row>
    <row r="18" spans="1:4" ht="15" customHeight="1" x14ac:dyDescent="0.2">
      <c r="A18" s="467"/>
      <c r="B18" s="113" t="s">
        <v>435</v>
      </c>
      <c r="C18" s="117">
        <v>2.6</v>
      </c>
      <c r="D18" s="53">
        <v>409</v>
      </c>
    </row>
    <row r="19" spans="1:4" ht="15" customHeight="1" x14ac:dyDescent="0.2">
      <c r="A19" s="467"/>
      <c r="B19" s="113" t="s">
        <v>436</v>
      </c>
      <c r="C19" s="117">
        <v>0.7</v>
      </c>
      <c r="D19" s="53">
        <v>156</v>
      </c>
    </row>
    <row r="20" spans="1:4" ht="15" customHeight="1" x14ac:dyDescent="0.2">
      <c r="A20" s="467"/>
      <c r="B20" s="113" t="s">
        <v>437</v>
      </c>
      <c r="C20" s="117">
        <v>1</v>
      </c>
      <c r="D20" s="53">
        <v>542</v>
      </c>
    </row>
    <row r="21" spans="1:4" ht="15" customHeight="1" x14ac:dyDescent="0.2">
      <c r="A21" s="476" t="s">
        <v>244</v>
      </c>
      <c r="B21" s="105" t="s">
        <v>434</v>
      </c>
      <c r="C21" s="118">
        <v>4.3</v>
      </c>
      <c r="D21" s="109">
        <v>909</v>
      </c>
    </row>
    <row r="22" spans="1:4" ht="15" customHeight="1" x14ac:dyDescent="0.2">
      <c r="A22" s="476"/>
      <c r="B22" s="105" t="s">
        <v>435</v>
      </c>
      <c r="C22" s="118">
        <v>1.9</v>
      </c>
      <c r="D22" s="109">
        <v>10</v>
      </c>
    </row>
    <row r="23" spans="1:4" ht="15" customHeight="1" x14ac:dyDescent="0.2">
      <c r="A23" s="476"/>
      <c r="B23" s="105" t="s">
        <v>436</v>
      </c>
      <c r="C23" s="118">
        <v>1.1000000000000001</v>
      </c>
      <c r="D23" s="109">
        <v>232</v>
      </c>
    </row>
    <row r="24" spans="1:4" ht="15" customHeight="1" x14ac:dyDescent="0.2">
      <c r="A24" s="476"/>
      <c r="B24" s="105" t="s">
        <v>437</v>
      </c>
      <c r="C24" s="118">
        <v>1.3</v>
      </c>
      <c r="D24" s="109">
        <v>702</v>
      </c>
    </row>
    <row r="25" spans="1:4" ht="15" customHeight="1" x14ac:dyDescent="0.2">
      <c r="A25" s="467" t="s">
        <v>245</v>
      </c>
      <c r="B25" s="113" t="s">
        <v>434</v>
      </c>
      <c r="C25" s="117">
        <v>3.8</v>
      </c>
      <c r="D25" s="53">
        <v>17</v>
      </c>
    </row>
    <row r="26" spans="1:4" ht="15" customHeight="1" x14ac:dyDescent="0.2">
      <c r="A26" s="467"/>
      <c r="B26" s="113" t="s">
        <v>435</v>
      </c>
      <c r="C26" s="117">
        <v>0</v>
      </c>
      <c r="D26" s="53">
        <v>0</v>
      </c>
    </row>
    <row r="27" spans="1:4" ht="15" customHeight="1" x14ac:dyDescent="0.2">
      <c r="A27" s="467"/>
      <c r="B27" s="113" t="s">
        <v>436</v>
      </c>
      <c r="C27" s="117">
        <v>0</v>
      </c>
      <c r="D27" s="53">
        <v>0</v>
      </c>
    </row>
    <row r="28" spans="1:4" ht="15" customHeight="1" x14ac:dyDescent="0.2">
      <c r="A28" s="467"/>
      <c r="B28" s="113" t="s">
        <v>437</v>
      </c>
      <c r="C28" s="117">
        <v>2.2999999999999998</v>
      </c>
      <c r="D28" s="53">
        <v>15</v>
      </c>
    </row>
    <row r="29" spans="1:4" ht="15" customHeight="1" x14ac:dyDescent="0.2">
      <c r="A29" s="476" t="s">
        <v>264</v>
      </c>
      <c r="B29" s="105" t="s">
        <v>434</v>
      </c>
      <c r="C29" s="118">
        <v>4.2</v>
      </c>
      <c r="D29" s="109">
        <v>703</v>
      </c>
    </row>
    <row r="30" spans="1:4" ht="15" customHeight="1" x14ac:dyDescent="0.2">
      <c r="A30" s="476"/>
      <c r="B30" s="105" t="s">
        <v>435</v>
      </c>
      <c r="C30" s="118">
        <v>2</v>
      </c>
      <c r="D30" s="109">
        <v>1</v>
      </c>
    </row>
    <row r="31" spans="1:4" ht="15" customHeight="1" x14ac:dyDescent="0.2">
      <c r="A31" s="476"/>
      <c r="B31" s="105" t="s">
        <v>436</v>
      </c>
      <c r="C31" s="118">
        <v>2.2000000000000002</v>
      </c>
      <c r="D31" s="109">
        <v>247</v>
      </c>
    </row>
    <row r="32" spans="1:4" ht="15" customHeight="1" x14ac:dyDescent="0.2">
      <c r="A32" s="476"/>
      <c r="B32" s="105" t="s">
        <v>437</v>
      </c>
      <c r="C32" s="118">
        <v>1.5</v>
      </c>
      <c r="D32" s="109">
        <v>418</v>
      </c>
    </row>
    <row r="33" spans="1:4" ht="15" customHeight="1" x14ac:dyDescent="0.2">
      <c r="A33" s="467" t="s">
        <v>247</v>
      </c>
      <c r="B33" s="113" t="s">
        <v>434</v>
      </c>
      <c r="C33" s="117">
        <v>5.2</v>
      </c>
      <c r="D33" s="53">
        <v>132</v>
      </c>
    </row>
    <row r="34" spans="1:4" ht="15" customHeight="1" x14ac:dyDescent="0.2">
      <c r="A34" s="467"/>
      <c r="B34" s="113" t="s">
        <v>435</v>
      </c>
      <c r="C34" s="117">
        <v>3.7</v>
      </c>
      <c r="D34" s="53">
        <v>6</v>
      </c>
    </row>
    <row r="35" spans="1:4" ht="15" customHeight="1" x14ac:dyDescent="0.2">
      <c r="A35" s="467"/>
      <c r="B35" s="113" t="s">
        <v>436</v>
      </c>
      <c r="C35" s="117">
        <v>2.6</v>
      </c>
      <c r="D35" s="53">
        <v>52</v>
      </c>
    </row>
    <row r="36" spans="1:4" ht="15" customHeight="1" x14ac:dyDescent="0.2">
      <c r="A36" s="467"/>
      <c r="B36" s="113" t="s">
        <v>437</v>
      </c>
      <c r="C36" s="117">
        <v>2.6</v>
      </c>
      <c r="D36" s="53">
        <v>69</v>
      </c>
    </row>
    <row r="37" spans="1:4" ht="15" customHeight="1" x14ac:dyDescent="0.2">
      <c r="A37" s="476" t="s">
        <v>248</v>
      </c>
      <c r="B37" s="105" t="s">
        <v>434</v>
      </c>
      <c r="C37" s="118">
        <v>5.4</v>
      </c>
      <c r="D37" s="109">
        <v>362</v>
      </c>
    </row>
    <row r="38" spans="1:4" ht="15" customHeight="1" x14ac:dyDescent="0.2">
      <c r="A38" s="476"/>
      <c r="B38" s="105" t="s">
        <v>435</v>
      </c>
      <c r="C38" s="118">
        <v>3.9</v>
      </c>
      <c r="D38" s="109">
        <v>29</v>
      </c>
    </row>
    <row r="39" spans="1:4" ht="15" customHeight="1" x14ac:dyDescent="0.2">
      <c r="A39" s="476"/>
      <c r="B39" s="105" t="s">
        <v>436</v>
      </c>
      <c r="C39" s="118">
        <v>2.6</v>
      </c>
      <c r="D39" s="109">
        <v>43</v>
      </c>
    </row>
    <row r="40" spans="1:4" ht="15" customHeight="1" x14ac:dyDescent="0.2">
      <c r="A40" s="476"/>
      <c r="B40" s="105" t="s">
        <v>437</v>
      </c>
      <c r="C40" s="118">
        <v>2.5</v>
      </c>
      <c r="D40" s="109">
        <v>300</v>
      </c>
    </row>
    <row r="41" spans="1:4" ht="15" customHeight="1" x14ac:dyDescent="0.2">
      <c r="A41" s="467" t="s">
        <v>265</v>
      </c>
      <c r="B41" s="113" t="s">
        <v>434</v>
      </c>
      <c r="C41" s="117">
        <v>5.3</v>
      </c>
      <c r="D41" s="53">
        <v>373</v>
      </c>
    </row>
    <row r="42" spans="1:4" ht="15" customHeight="1" x14ac:dyDescent="0.2">
      <c r="A42" s="467"/>
      <c r="B42" s="113" t="s">
        <v>435</v>
      </c>
      <c r="C42" s="117">
        <v>4.5999999999999996</v>
      </c>
      <c r="D42" s="53">
        <v>25</v>
      </c>
    </row>
    <row r="43" spans="1:4" ht="15" customHeight="1" x14ac:dyDescent="0.2">
      <c r="A43" s="467"/>
      <c r="B43" s="113" t="s">
        <v>436</v>
      </c>
      <c r="C43" s="117">
        <v>2.9</v>
      </c>
      <c r="D43" s="53">
        <v>18</v>
      </c>
    </row>
    <row r="44" spans="1:4" ht="15" customHeight="1" x14ac:dyDescent="0.2">
      <c r="A44" s="467"/>
      <c r="B44" s="113" t="s">
        <v>437</v>
      </c>
      <c r="C44" s="117">
        <v>3.1</v>
      </c>
      <c r="D44" s="53">
        <v>313</v>
      </c>
    </row>
    <row r="45" spans="1:4" ht="15" customHeight="1" x14ac:dyDescent="0.2">
      <c r="A45" s="476" t="s">
        <v>260</v>
      </c>
      <c r="B45" s="105" t="s">
        <v>434</v>
      </c>
      <c r="C45" s="118">
        <v>4.7</v>
      </c>
      <c r="D45" s="109">
        <v>381</v>
      </c>
    </row>
    <row r="46" spans="1:4" ht="15" customHeight="1" x14ac:dyDescent="0.2">
      <c r="A46" s="476"/>
      <c r="B46" s="105" t="s">
        <v>435</v>
      </c>
      <c r="C46" s="118">
        <v>3.4</v>
      </c>
      <c r="D46" s="109">
        <v>58</v>
      </c>
    </row>
    <row r="47" spans="1:4" ht="15" customHeight="1" x14ac:dyDescent="0.2">
      <c r="A47" s="476"/>
      <c r="B47" s="105" t="s">
        <v>436</v>
      </c>
      <c r="C47" s="118">
        <v>2.2000000000000002</v>
      </c>
      <c r="D47" s="109">
        <v>32</v>
      </c>
    </row>
    <row r="48" spans="1:4" ht="15" customHeight="1" x14ac:dyDescent="0.2">
      <c r="A48" s="476"/>
      <c r="B48" s="105" t="s">
        <v>437</v>
      </c>
      <c r="C48" s="118">
        <v>2</v>
      </c>
      <c r="D48" s="109">
        <v>246</v>
      </c>
    </row>
    <row r="49" spans="1:4" ht="15" customHeight="1" x14ac:dyDescent="0.2">
      <c r="A49" s="467" t="s">
        <v>250</v>
      </c>
      <c r="B49" s="113" t="s">
        <v>434</v>
      </c>
      <c r="C49" s="117">
        <v>6.7</v>
      </c>
      <c r="D49" s="53">
        <v>205</v>
      </c>
    </row>
    <row r="50" spans="1:4" ht="15" customHeight="1" x14ac:dyDescent="0.2">
      <c r="A50" s="467"/>
      <c r="B50" s="113" t="s">
        <v>435</v>
      </c>
      <c r="C50" s="117">
        <v>6.3</v>
      </c>
      <c r="D50" s="53">
        <v>270</v>
      </c>
    </row>
    <row r="51" spans="1:4" ht="15" customHeight="1" x14ac:dyDescent="0.2">
      <c r="A51" s="467"/>
      <c r="B51" s="113" t="s">
        <v>436</v>
      </c>
      <c r="C51" s="117">
        <v>3.8</v>
      </c>
      <c r="D51" s="53">
        <v>38</v>
      </c>
    </row>
    <row r="52" spans="1:4" ht="15" customHeight="1" x14ac:dyDescent="0.2">
      <c r="A52" s="467"/>
      <c r="B52" s="113" t="s">
        <v>437</v>
      </c>
      <c r="C52" s="117">
        <v>3.8</v>
      </c>
      <c r="D52" s="53">
        <v>151</v>
      </c>
    </row>
    <row r="53" spans="1:4" ht="15" customHeight="1" x14ac:dyDescent="0.2">
      <c r="A53" s="476" t="s">
        <v>266</v>
      </c>
      <c r="B53" s="105" t="s">
        <v>434</v>
      </c>
      <c r="C53" s="118">
        <v>4.5999999999999996</v>
      </c>
      <c r="D53" s="109">
        <v>515</v>
      </c>
    </row>
    <row r="54" spans="1:4" ht="15" customHeight="1" x14ac:dyDescent="0.2">
      <c r="A54" s="476"/>
      <c r="B54" s="105" t="s">
        <v>435</v>
      </c>
      <c r="C54" s="118">
        <v>3.9</v>
      </c>
      <c r="D54" s="109">
        <v>385</v>
      </c>
    </row>
    <row r="55" spans="1:4" ht="15" customHeight="1" x14ac:dyDescent="0.2">
      <c r="A55" s="476"/>
      <c r="B55" s="105" t="s">
        <v>436</v>
      </c>
      <c r="C55" s="118">
        <v>2</v>
      </c>
      <c r="D55" s="109">
        <v>186</v>
      </c>
    </row>
    <row r="56" spans="1:4" ht="15" customHeight="1" x14ac:dyDescent="0.2">
      <c r="A56" s="476"/>
      <c r="B56" s="105" t="s">
        <v>437</v>
      </c>
      <c r="C56" s="118">
        <v>2.5</v>
      </c>
      <c r="D56" s="109">
        <v>238</v>
      </c>
    </row>
    <row r="57" spans="1:4" ht="15" customHeight="1" x14ac:dyDescent="0.2">
      <c r="A57" s="467" t="s">
        <v>252</v>
      </c>
      <c r="B57" s="113" t="s">
        <v>434</v>
      </c>
      <c r="C57" s="117">
        <v>4</v>
      </c>
      <c r="D57" s="53">
        <v>323</v>
      </c>
    </row>
    <row r="58" spans="1:4" ht="15" customHeight="1" x14ac:dyDescent="0.2">
      <c r="A58" s="467"/>
      <c r="B58" s="113" t="s">
        <v>435</v>
      </c>
      <c r="C58" s="117">
        <v>4.0999999999999996</v>
      </c>
      <c r="D58" s="53">
        <v>14</v>
      </c>
    </row>
    <row r="59" spans="1:4" ht="15" customHeight="1" x14ac:dyDescent="0.2">
      <c r="A59" s="467"/>
      <c r="B59" s="113" t="s">
        <v>436</v>
      </c>
      <c r="C59" s="117">
        <v>2.1</v>
      </c>
      <c r="D59" s="53">
        <v>16</v>
      </c>
    </row>
    <row r="60" spans="1:4" ht="15" customHeight="1" x14ac:dyDescent="0.2">
      <c r="A60" s="467"/>
      <c r="B60" s="113" t="s">
        <v>437</v>
      </c>
      <c r="C60" s="117">
        <v>2.4</v>
      </c>
      <c r="D60" s="53">
        <v>141</v>
      </c>
    </row>
    <row r="61" spans="1:4" ht="15" customHeight="1" x14ac:dyDescent="0.2">
      <c r="A61" s="476" t="s">
        <v>254</v>
      </c>
      <c r="B61" s="105" t="s">
        <v>434</v>
      </c>
      <c r="C61" s="118">
        <v>4.0999999999999996</v>
      </c>
      <c r="D61" s="109">
        <v>178</v>
      </c>
    </row>
    <row r="62" spans="1:4" ht="15" customHeight="1" x14ac:dyDescent="0.2">
      <c r="A62" s="476"/>
      <c r="B62" s="105" t="s">
        <v>435</v>
      </c>
      <c r="C62" s="118">
        <v>4</v>
      </c>
      <c r="D62" s="109">
        <v>37</v>
      </c>
    </row>
    <row r="63" spans="1:4" ht="15" customHeight="1" x14ac:dyDescent="0.2">
      <c r="A63" s="476"/>
      <c r="B63" s="105" t="s">
        <v>436</v>
      </c>
      <c r="C63" s="118">
        <v>3</v>
      </c>
      <c r="D63" s="109">
        <v>16</v>
      </c>
    </row>
    <row r="64" spans="1:4" ht="15" customHeight="1" x14ac:dyDescent="0.2">
      <c r="A64" s="476"/>
      <c r="B64" s="105" t="s">
        <v>437</v>
      </c>
      <c r="C64" s="118">
        <v>2.1</v>
      </c>
      <c r="D64" s="109">
        <v>54</v>
      </c>
    </row>
    <row r="65" spans="1:4" ht="15" customHeight="1" x14ac:dyDescent="0.2">
      <c r="A65" s="467" t="s">
        <v>255</v>
      </c>
      <c r="B65" s="113" t="s">
        <v>434</v>
      </c>
      <c r="C65" s="117">
        <v>5</v>
      </c>
      <c r="D65" s="53">
        <v>53</v>
      </c>
    </row>
    <row r="66" spans="1:4" ht="15" customHeight="1" x14ac:dyDescent="0.2">
      <c r="A66" s="467"/>
      <c r="B66" s="113" t="s">
        <v>435</v>
      </c>
      <c r="C66" s="117">
        <v>6</v>
      </c>
      <c r="D66" s="53">
        <v>6</v>
      </c>
    </row>
    <row r="67" spans="1:4" ht="15" customHeight="1" x14ac:dyDescent="0.2">
      <c r="A67" s="467"/>
      <c r="B67" s="113" t="s">
        <v>436</v>
      </c>
      <c r="C67" s="117">
        <v>0</v>
      </c>
      <c r="D67" s="53">
        <v>0</v>
      </c>
    </row>
    <row r="68" spans="1:4" ht="15" customHeight="1" x14ac:dyDescent="0.2">
      <c r="A68" s="467"/>
      <c r="B68" s="113" t="s">
        <v>437</v>
      </c>
      <c r="C68" s="117">
        <v>2.9</v>
      </c>
      <c r="D68" s="53">
        <v>67</v>
      </c>
    </row>
    <row r="69" spans="1:4" ht="15" customHeight="1" x14ac:dyDescent="0.2">
      <c r="A69" s="476" t="s">
        <v>256</v>
      </c>
      <c r="B69" s="105" t="s">
        <v>434</v>
      </c>
      <c r="C69" s="118">
        <v>4</v>
      </c>
      <c r="D69" s="109">
        <v>1379</v>
      </c>
    </row>
    <row r="70" spans="1:4" ht="15" customHeight="1" x14ac:dyDescent="0.2">
      <c r="A70" s="476"/>
      <c r="B70" s="105" t="s">
        <v>435</v>
      </c>
      <c r="C70" s="118">
        <v>3.7</v>
      </c>
      <c r="D70" s="109">
        <v>221</v>
      </c>
    </row>
    <row r="71" spans="1:4" ht="15" customHeight="1" x14ac:dyDescent="0.2">
      <c r="A71" s="476"/>
      <c r="B71" s="105" t="s">
        <v>436</v>
      </c>
      <c r="C71" s="118">
        <v>1.7</v>
      </c>
      <c r="D71" s="109">
        <v>373</v>
      </c>
    </row>
    <row r="72" spans="1:4" ht="15" customHeight="1" x14ac:dyDescent="0.2">
      <c r="A72" s="476"/>
      <c r="B72" s="105" t="s">
        <v>437</v>
      </c>
      <c r="C72" s="118">
        <v>2.2000000000000002</v>
      </c>
      <c r="D72" s="109">
        <v>668</v>
      </c>
    </row>
    <row r="73" spans="1:4" ht="15" customHeight="1" x14ac:dyDescent="0.2">
      <c r="A73" s="467" t="s">
        <v>257</v>
      </c>
      <c r="B73" s="113" t="s">
        <v>434</v>
      </c>
      <c r="C73" s="117">
        <v>4.7</v>
      </c>
      <c r="D73" s="53">
        <v>144</v>
      </c>
    </row>
    <row r="74" spans="1:4" ht="15" customHeight="1" x14ac:dyDescent="0.2">
      <c r="A74" s="467"/>
      <c r="B74" s="286" t="s">
        <v>435</v>
      </c>
      <c r="C74" s="117">
        <v>5</v>
      </c>
      <c r="D74" s="53">
        <v>1</v>
      </c>
    </row>
    <row r="75" spans="1:4" ht="15" customHeight="1" x14ac:dyDescent="0.2">
      <c r="A75" s="467"/>
      <c r="B75" s="113" t="s">
        <v>436</v>
      </c>
      <c r="C75" s="117">
        <v>1.6</v>
      </c>
      <c r="D75" s="53">
        <v>16</v>
      </c>
    </row>
    <row r="76" spans="1:4" ht="15" customHeight="1" x14ac:dyDescent="0.2">
      <c r="A76" s="467"/>
      <c r="B76" s="113" t="s">
        <v>437</v>
      </c>
      <c r="C76" s="117">
        <v>1.5</v>
      </c>
      <c r="D76" s="53">
        <v>130</v>
      </c>
    </row>
    <row r="77" spans="1:4" ht="15" customHeight="1" x14ac:dyDescent="0.2">
      <c r="A77" s="476" t="s">
        <v>258</v>
      </c>
      <c r="B77" s="105" t="s">
        <v>434</v>
      </c>
      <c r="C77" s="118">
        <v>3.8</v>
      </c>
      <c r="D77" s="109">
        <v>926</v>
      </c>
    </row>
    <row r="78" spans="1:4" ht="15" customHeight="1" x14ac:dyDescent="0.2">
      <c r="A78" s="476"/>
      <c r="B78" s="105" t="s">
        <v>435</v>
      </c>
      <c r="C78" s="118">
        <v>2.8</v>
      </c>
      <c r="D78" s="109">
        <v>298</v>
      </c>
    </row>
    <row r="79" spans="1:4" ht="15" customHeight="1" x14ac:dyDescent="0.2">
      <c r="A79" s="476"/>
      <c r="B79" s="105" t="s">
        <v>436</v>
      </c>
      <c r="C79" s="118">
        <v>1.7</v>
      </c>
      <c r="D79" s="109">
        <v>269</v>
      </c>
    </row>
    <row r="80" spans="1:4" ht="15" customHeight="1" x14ac:dyDescent="0.2">
      <c r="A80" s="476"/>
      <c r="B80" s="105" t="s">
        <v>437</v>
      </c>
      <c r="C80" s="296">
        <v>1.7</v>
      </c>
      <c r="D80" s="297">
        <v>784</v>
      </c>
    </row>
    <row r="81" spans="1:11" ht="15" customHeight="1" x14ac:dyDescent="0.2">
      <c r="A81" s="512" t="s">
        <v>0</v>
      </c>
      <c r="B81" s="310" t="s">
        <v>434</v>
      </c>
      <c r="C81" s="305">
        <v>4.3</v>
      </c>
      <c r="D81" s="259">
        <v>9137</v>
      </c>
    </row>
    <row r="82" spans="1:11" ht="15" customHeight="1" x14ac:dyDescent="0.2">
      <c r="A82" s="513"/>
      <c r="B82" s="258" t="s">
        <v>435</v>
      </c>
      <c r="C82" s="305">
        <v>3.5</v>
      </c>
      <c r="D82" s="259">
        <v>2130</v>
      </c>
    </row>
    <row r="83" spans="1:11" ht="15" customHeight="1" x14ac:dyDescent="0.2">
      <c r="A83" s="513"/>
      <c r="B83" s="258" t="s">
        <v>436</v>
      </c>
      <c r="C83" s="305">
        <v>1.7</v>
      </c>
      <c r="D83" s="259">
        <v>1918</v>
      </c>
    </row>
    <row r="84" spans="1:11" ht="15" customHeight="1" x14ac:dyDescent="0.2">
      <c r="A84" s="513"/>
      <c r="B84" s="258" t="s">
        <v>437</v>
      </c>
      <c r="C84" s="257">
        <v>1.9</v>
      </c>
      <c r="D84" s="59">
        <v>6539</v>
      </c>
    </row>
    <row r="85" spans="1:11" s="119" customFormat="1" ht="21" customHeight="1" x14ac:dyDescent="0.2">
      <c r="A85" s="444" t="s">
        <v>834</v>
      </c>
      <c r="B85" s="428"/>
      <c r="C85" s="428"/>
      <c r="D85" s="428"/>
      <c r="E85" s="428"/>
      <c r="F85" s="41"/>
      <c r="G85" s="41"/>
      <c r="H85" s="444"/>
      <c r="I85" s="444"/>
      <c r="J85" s="444"/>
      <c r="K85" s="444"/>
    </row>
    <row r="86" spans="1:11" s="119" customFormat="1" ht="14.25" customHeight="1" x14ac:dyDescent="0.2">
      <c r="A86" s="428"/>
      <c r="B86" s="428"/>
      <c r="C86" s="428"/>
      <c r="D86" s="428"/>
      <c r="E86" s="428"/>
      <c r="F86" s="372"/>
      <c r="G86" s="372"/>
    </row>
    <row r="87" spans="1:11" s="119" customFormat="1" ht="12.75" customHeight="1" x14ac:dyDescent="0.2">
      <c r="A87" s="428"/>
      <c r="B87" s="428"/>
      <c r="C87" s="428"/>
      <c r="D87" s="428"/>
      <c r="E87" s="428"/>
      <c r="F87" s="205"/>
      <c r="G87" s="205"/>
    </row>
    <row r="88" spans="1:11" s="119" customFormat="1" ht="52.5" customHeight="1" x14ac:dyDescent="0.25">
      <c r="A88" s="428"/>
      <c r="B88" s="428"/>
      <c r="C88" s="428"/>
      <c r="D88" s="428"/>
      <c r="E88" s="428"/>
      <c r="F88" s="1"/>
      <c r="G88" s="23"/>
      <c r="H88" s="23"/>
      <c r="I88" s="23"/>
      <c r="J88" s="23"/>
      <c r="K88" s="23"/>
    </row>
    <row r="89" spans="1:11" s="119" customFormat="1" ht="48.75" customHeight="1" x14ac:dyDescent="0.2">
      <c r="A89" s="428"/>
      <c r="B89" s="428"/>
      <c r="C89" s="428"/>
      <c r="D89" s="428"/>
      <c r="E89" s="428"/>
      <c r="F89" s="205"/>
      <c r="G89" s="205"/>
    </row>
    <row r="90" spans="1:11" s="119" customFormat="1" ht="15" customHeight="1" x14ac:dyDescent="0.2">
      <c r="A90" s="514" t="s">
        <v>833</v>
      </c>
      <c r="B90" s="515"/>
      <c r="C90" s="515"/>
      <c r="D90" s="515"/>
      <c r="E90" s="515"/>
      <c r="F90" s="55"/>
      <c r="G90" s="55"/>
    </row>
    <row r="91" spans="1:11" s="119" customFormat="1" ht="12" customHeight="1" x14ac:dyDescent="0.2">
      <c r="A91" s="409"/>
      <c r="B91" s="410"/>
      <c r="C91" s="410"/>
      <c r="D91" s="410"/>
      <c r="E91" s="410"/>
      <c r="F91" s="55"/>
      <c r="G91" s="55"/>
    </row>
    <row r="92" spans="1:11" s="119" customFormat="1" ht="13.5" customHeight="1" x14ac:dyDescent="0.2">
      <c r="A92" s="444" t="s">
        <v>462</v>
      </c>
      <c r="B92" s="444"/>
      <c r="C92" s="444"/>
      <c r="D92" s="444"/>
      <c r="E92" s="444"/>
      <c r="F92" s="444"/>
      <c r="G92" s="444"/>
      <c r="H92" s="444"/>
      <c r="I92" s="444"/>
      <c r="J92" s="444"/>
      <c r="K92" s="444"/>
    </row>
  </sheetData>
  <mergeCells count="29">
    <mergeCell ref="A69:A72"/>
    <mergeCell ref="A41:A44"/>
    <mergeCell ref="A5:A8"/>
    <mergeCell ref="A9:A12"/>
    <mergeCell ref="A13:A16"/>
    <mergeCell ref="A17:A20"/>
    <mergeCell ref="A21:A24"/>
    <mergeCell ref="A25:A28"/>
    <mergeCell ref="A29:A32"/>
    <mergeCell ref="A33:A36"/>
    <mergeCell ref="A37:A40"/>
    <mergeCell ref="A65:A68"/>
    <mergeCell ref="A49:A52"/>
    <mergeCell ref="A53:A56"/>
    <mergeCell ref="A57:A60"/>
    <mergeCell ref="A61:A64"/>
    <mergeCell ref="A3:A4"/>
    <mergeCell ref="B3:B4"/>
    <mergeCell ref="C3:C4"/>
    <mergeCell ref="D3:D4"/>
    <mergeCell ref="A45:A48"/>
    <mergeCell ref="H85:K85"/>
    <mergeCell ref="A92:G92"/>
    <mergeCell ref="H92:K92"/>
    <mergeCell ref="A85:E89"/>
    <mergeCell ref="A73:A76"/>
    <mergeCell ref="A77:A80"/>
    <mergeCell ref="A81:A84"/>
    <mergeCell ref="A90:E90"/>
  </mergeCells>
  <hyperlinks>
    <hyperlink ref="M1" location="Contents!A1" display="Return to Contents" xr:uid="{00000000-0004-0000-2F00-000000000000}"/>
    <hyperlink ref="A90:E90" r:id="rId1" display="Te Pou outcomes and information" xr:uid="{00000000-0004-0000-2F00-000001000000}"/>
  </hyperlinks>
  <pageMargins left="0.70866141732283472" right="0.70866141732283472" top="0.74803149606299213" bottom="0.74803149606299213" header="0.31496062992125984" footer="0.31496062992125984"/>
  <pageSetup paperSize="9" scale="90" orientation="landscape" r:id="rId2"/>
  <headerFooter>
    <oddHeader>&amp;C&amp;"Arial,Regular"&amp;10Mental Health and Addiction: Service Use 2013/14</oddHeader>
    <oddFooter>&amp;R&amp;"Arial,Regular"&amp;10Page &amp;P of &amp;N</oddFooter>
  </headerFooter>
  <rowBreaks count="2" manualBreakCount="2">
    <brk id="32" max="6" man="1"/>
    <brk id="64" max="6" man="1"/>
  </rowBreaks>
  <legacyDrawing r:id="rId3"/>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6"/>
  <dimension ref="A1:T99"/>
  <sheetViews>
    <sheetView showGridLines="0" zoomScaleNormal="100" workbookViewId="0">
      <pane ySplit="4" topLeftCell="A5" activePane="bottomLeft" state="frozen"/>
      <selection activeCell="G1" sqref="G1:Q1"/>
      <selection pane="bottomLeft" activeCell="A5" sqref="A5:A8"/>
    </sheetView>
  </sheetViews>
  <sheetFormatPr defaultColWidth="9.140625" defaultRowHeight="12.75" customHeight="1" x14ac:dyDescent="0.2"/>
  <cols>
    <col min="1" max="1" width="18.5703125" style="16" bestFit="1" customWidth="1"/>
    <col min="2" max="2" width="30.42578125" style="16" bestFit="1" customWidth="1"/>
    <col min="3" max="3" width="10.5703125" style="17" customWidth="1"/>
    <col min="4" max="5" width="9.7109375" style="17" customWidth="1"/>
    <col min="6" max="6" width="10.7109375" style="17" customWidth="1"/>
    <col min="7" max="7" width="9.7109375" style="17" customWidth="1"/>
    <col min="8" max="8" width="10.5703125" style="17" customWidth="1"/>
    <col min="9" max="12" width="9.7109375" style="17" customWidth="1"/>
    <col min="13" max="16384" width="9.140625" style="17"/>
  </cols>
  <sheetData>
    <row r="1" spans="1:20" ht="12.75" customHeight="1" x14ac:dyDescent="0.2">
      <c r="A1" s="15" t="s">
        <v>854</v>
      </c>
      <c r="C1" s="16"/>
      <c r="D1" s="16"/>
      <c r="E1" s="16"/>
      <c r="F1" s="16"/>
      <c r="G1" s="16"/>
      <c r="H1" s="16"/>
      <c r="I1" s="16"/>
      <c r="J1" s="16"/>
      <c r="K1" s="16"/>
      <c r="L1" s="16"/>
      <c r="M1" s="16"/>
      <c r="N1" s="16"/>
      <c r="O1" s="25" t="s">
        <v>465</v>
      </c>
      <c r="P1" s="16"/>
      <c r="Q1" s="16"/>
      <c r="R1" s="16"/>
      <c r="S1" s="16"/>
      <c r="T1" s="16"/>
    </row>
    <row r="3" spans="1:20" ht="15" customHeight="1" x14ac:dyDescent="0.2">
      <c r="A3" s="446" t="s">
        <v>267</v>
      </c>
      <c r="B3" s="446" t="s">
        <v>438</v>
      </c>
      <c r="C3" s="445" t="s">
        <v>33</v>
      </c>
      <c r="D3" s="445"/>
      <c r="E3" s="445"/>
      <c r="F3" s="445"/>
      <c r="G3" s="445"/>
      <c r="H3" s="519" t="s">
        <v>439</v>
      </c>
      <c r="I3" s="445"/>
      <c r="J3" s="445"/>
      <c r="K3" s="445"/>
      <c r="L3" s="445"/>
    </row>
    <row r="4" spans="1:20" ht="15" customHeight="1" x14ac:dyDescent="0.2">
      <c r="A4" s="463"/>
      <c r="B4" s="463"/>
      <c r="C4" s="120" t="s">
        <v>440</v>
      </c>
      <c r="D4" s="120" t="s">
        <v>441</v>
      </c>
      <c r="E4" s="120" t="s">
        <v>442</v>
      </c>
      <c r="F4" s="120" t="s">
        <v>443</v>
      </c>
      <c r="G4" s="120" t="s">
        <v>0</v>
      </c>
      <c r="H4" s="121" t="s">
        <v>440</v>
      </c>
      <c r="I4" s="120" t="s">
        <v>441</v>
      </c>
      <c r="J4" s="120" t="s">
        <v>442</v>
      </c>
      <c r="K4" s="120" t="s">
        <v>443</v>
      </c>
      <c r="L4" s="120" t="s">
        <v>0</v>
      </c>
    </row>
    <row r="5" spans="1:20" ht="15" customHeight="1" x14ac:dyDescent="0.2">
      <c r="A5" s="468" t="s">
        <v>240</v>
      </c>
      <c r="B5" s="18" t="s">
        <v>434</v>
      </c>
      <c r="C5" s="20">
        <v>96</v>
      </c>
      <c r="D5" s="20">
        <v>177</v>
      </c>
      <c r="E5" s="20">
        <v>106</v>
      </c>
      <c r="F5" s="20">
        <v>250</v>
      </c>
      <c r="G5" s="20">
        <v>629</v>
      </c>
      <c r="H5" s="122">
        <v>15.3</v>
      </c>
      <c r="I5" s="21">
        <v>28.1</v>
      </c>
      <c r="J5" s="21">
        <v>16.899999999999999</v>
      </c>
      <c r="K5" s="21">
        <v>39.700000000000003</v>
      </c>
      <c r="L5" s="21">
        <v>100</v>
      </c>
    </row>
    <row r="6" spans="1:20" ht="15" customHeight="1" x14ac:dyDescent="0.2">
      <c r="A6" s="468"/>
      <c r="B6" s="18" t="s">
        <v>435</v>
      </c>
      <c r="C6" s="20">
        <v>0</v>
      </c>
      <c r="D6" s="20">
        <v>4</v>
      </c>
      <c r="E6" s="20">
        <v>0</v>
      </c>
      <c r="F6" s="20">
        <v>4</v>
      </c>
      <c r="G6" s="20">
        <v>8</v>
      </c>
      <c r="H6" s="122">
        <v>0</v>
      </c>
      <c r="I6" s="21">
        <v>50</v>
      </c>
      <c r="J6" s="21">
        <v>0</v>
      </c>
      <c r="K6" s="21">
        <v>50</v>
      </c>
      <c r="L6" s="21">
        <v>100</v>
      </c>
    </row>
    <row r="7" spans="1:20" ht="15" customHeight="1" x14ac:dyDescent="0.2">
      <c r="A7" s="468"/>
      <c r="B7" s="18" t="s">
        <v>436</v>
      </c>
      <c r="C7" s="20">
        <v>29</v>
      </c>
      <c r="D7" s="20">
        <v>19</v>
      </c>
      <c r="E7" s="20">
        <v>7</v>
      </c>
      <c r="F7" s="20">
        <v>4</v>
      </c>
      <c r="G7" s="20">
        <v>59</v>
      </c>
      <c r="H7" s="122">
        <v>49.2</v>
      </c>
      <c r="I7" s="21">
        <v>32.200000000000003</v>
      </c>
      <c r="J7" s="21">
        <v>11.9</v>
      </c>
      <c r="K7" s="21">
        <v>6.8</v>
      </c>
      <c r="L7" s="21">
        <v>100</v>
      </c>
    </row>
    <row r="8" spans="1:20" ht="15" customHeight="1" x14ac:dyDescent="0.2">
      <c r="A8" s="468"/>
      <c r="B8" s="18" t="s">
        <v>437</v>
      </c>
      <c r="C8" s="20">
        <v>180</v>
      </c>
      <c r="D8" s="20">
        <v>168</v>
      </c>
      <c r="E8" s="20">
        <v>48</v>
      </c>
      <c r="F8" s="20">
        <v>74</v>
      </c>
      <c r="G8" s="20">
        <v>470</v>
      </c>
      <c r="H8" s="122">
        <v>38.299999999999997</v>
      </c>
      <c r="I8" s="21">
        <v>35.700000000000003</v>
      </c>
      <c r="J8" s="21">
        <v>10.199999999999999</v>
      </c>
      <c r="K8" s="21">
        <v>15.7</v>
      </c>
      <c r="L8" s="21">
        <v>100</v>
      </c>
    </row>
    <row r="9" spans="1:20" ht="15" customHeight="1" x14ac:dyDescent="0.2">
      <c r="A9" s="467" t="s">
        <v>241</v>
      </c>
      <c r="B9" s="113" t="s">
        <v>434</v>
      </c>
      <c r="C9" s="53">
        <v>22</v>
      </c>
      <c r="D9" s="53">
        <v>83</v>
      </c>
      <c r="E9" s="53">
        <v>150</v>
      </c>
      <c r="F9" s="53">
        <v>468</v>
      </c>
      <c r="G9" s="53">
        <v>723</v>
      </c>
      <c r="H9" s="123">
        <v>3</v>
      </c>
      <c r="I9" s="45">
        <v>11.5</v>
      </c>
      <c r="J9" s="45">
        <v>20.7</v>
      </c>
      <c r="K9" s="45">
        <v>64.7</v>
      </c>
      <c r="L9" s="45">
        <v>100</v>
      </c>
    </row>
    <row r="10" spans="1:20" ht="15" customHeight="1" x14ac:dyDescent="0.2">
      <c r="A10" s="467"/>
      <c r="B10" s="113" t="s">
        <v>435</v>
      </c>
      <c r="C10" s="53">
        <v>10</v>
      </c>
      <c r="D10" s="53">
        <v>15</v>
      </c>
      <c r="E10" s="53">
        <v>12</v>
      </c>
      <c r="F10" s="53">
        <v>31</v>
      </c>
      <c r="G10" s="53">
        <v>68</v>
      </c>
      <c r="H10" s="123">
        <v>14.7</v>
      </c>
      <c r="I10" s="45">
        <v>22.1</v>
      </c>
      <c r="J10" s="45">
        <v>17.600000000000001</v>
      </c>
      <c r="K10" s="45">
        <v>45.6</v>
      </c>
      <c r="L10" s="45">
        <v>100</v>
      </c>
    </row>
    <row r="11" spans="1:20" ht="15" customHeight="1" x14ac:dyDescent="0.2">
      <c r="A11" s="467"/>
      <c r="B11" s="113" t="s">
        <v>436</v>
      </c>
      <c r="C11" s="53">
        <v>14</v>
      </c>
      <c r="D11" s="53">
        <v>24</v>
      </c>
      <c r="E11" s="53">
        <v>8</v>
      </c>
      <c r="F11" s="53">
        <v>12</v>
      </c>
      <c r="G11" s="53">
        <v>58</v>
      </c>
      <c r="H11" s="123">
        <v>24.1</v>
      </c>
      <c r="I11" s="45">
        <v>41.4</v>
      </c>
      <c r="J11" s="45">
        <v>13.8</v>
      </c>
      <c r="K11" s="45">
        <v>20.7</v>
      </c>
      <c r="L11" s="45">
        <v>100</v>
      </c>
    </row>
    <row r="12" spans="1:20" ht="15" customHeight="1" x14ac:dyDescent="0.2">
      <c r="A12" s="467"/>
      <c r="B12" s="113" t="s">
        <v>437</v>
      </c>
      <c r="C12" s="53">
        <v>248</v>
      </c>
      <c r="D12" s="53">
        <v>343</v>
      </c>
      <c r="E12" s="53">
        <v>141</v>
      </c>
      <c r="F12" s="53">
        <v>110</v>
      </c>
      <c r="G12" s="53">
        <v>842</v>
      </c>
      <c r="H12" s="123">
        <v>29.5</v>
      </c>
      <c r="I12" s="45">
        <v>40.700000000000003</v>
      </c>
      <c r="J12" s="45">
        <v>16.7</v>
      </c>
      <c r="K12" s="45">
        <v>13.1</v>
      </c>
      <c r="L12" s="45">
        <v>100</v>
      </c>
    </row>
    <row r="13" spans="1:20" ht="15" customHeight="1" x14ac:dyDescent="0.2">
      <c r="A13" s="468" t="s">
        <v>242</v>
      </c>
      <c r="B13" s="18" t="s">
        <v>434</v>
      </c>
      <c r="C13" s="20">
        <v>53</v>
      </c>
      <c r="D13" s="20">
        <v>89</v>
      </c>
      <c r="E13" s="20">
        <v>105</v>
      </c>
      <c r="F13" s="20">
        <v>306</v>
      </c>
      <c r="G13" s="20">
        <v>553</v>
      </c>
      <c r="H13" s="122">
        <v>9.6</v>
      </c>
      <c r="I13" s="21">
        <v>16.100000000000001</v>
      </c>
      <c r="J13" s="21">
        <v>19</v>
      </c>
      <c r="K13" s="21">
        <v>55.3</v>
      </c>
      <c r="L13" s="21">
        <v>100</v>
      </c>
    </row>
    <row r="14" spans="1:20" ht="15" customHeight="1" x14ac:dyDescent="0.2">
      <c r="A14" s="468"/>
      <c r="B14" s="18" t="s">
        <v>435</v>
      </c>
      <c r="C14" s="20">
        <v>81</v>
      </c>
      <c r="D14" s="20">
        <v>114</v>
      </c>
      <c r="E14" s="20">
        <v>50</v>
      </c>
      <c r="F14" s="20">
        <v>39</v>
      </c>
      <c r="G14" s="20">
        <v>284</v>
      </c>
      <c r="H14" s="122">
        <v>28.5</v>
      </c>
      <c r="I14" s="21">
        <v>40.1</v>
      </c>
      <c r="J14" s="21">
        <v>17.600000000000001</v>
      </c>
      <c r="K14" s="21">
        <v>13.7</v>
      </c>
      <c r="L14" s="21">
        <v>100</v>
      </c>
    </row>
    <row r="15" spans="1:20" ht="15" customHeight="1" x14ac:dyDescent="0.2">
      <c r="A15" s="468"/>
      <c r="B15" s="18" t="s">
        <v>436</v>
      </c>
      <c r="C15" s="20">
        <v>59</v>
      </c>
      <c r="D15" s="20">
        <v>35</v>
      </c>
      <c r="E15" s="20">
        <v>9</v>
      </c>
      <c r="F15" s="20">
        <v>4</v>
      </c>
      <c r="G15" s="20">
        <v>107</v>
      </c>
      <c r="H15" s="122">
        <v>55.1</v>
      </c>
      <c r="I15" s="21">
        <v>32.700000000000003</v>
      </c>
      <c r="J15" s="21">
        <v>8.4</v>
      </c>
      <c r="K15" s="21">
        <v>3.7</v>
      </c>
      <c r="L15" s="21">
        <v>100</v>
      </c>
    </row>
    <row r="16" spans="1:20" ht="15" customHeight="1" x14ac:dyDescent="0.2">
      <c r="A16" s="468"/>
      <c r="B16" s="18" t="s">
        <v>437</v>
      </c>
      <c r="C16" s="20">
        <v>163</v>
      </c>
      <c r="D16" s="20">
        <v>153</v>
      </c>
      <c r="E16" s="20">
        <v>52</v>
      </c>
      <c r="F16" s="20">
        <v>21</v>
      </c>
      <c r="G16" s="20">
        <v>389</v>
      </c>
      <c r="H16" s="122">
        <v>41.9</v>
      </c>
      <c r="I16" s="21">
        <v>39.299999999999997</v>
      </c>
      <c r="J16" s="21">
        <v>13.4</v>
      </c>
      <c r="K16" s="21">
        <v>5.4</v>
      </c>
      <c r="L16" s="21">
        <v>100</v>
      </c>
    </row>
    <row r="17" spans="1:12" ht="15" customHeight="1" x14ac:dyDescent="0.2">
      <c r="A17" s="467" t="s">
        <v>243</v>
      </c>
      <c r="B17" s="113" t="s">
        <v>434</v>
      </c>
      <c r="C17" s="53">
        <v>39</v>
      </c>
      <c r="D17" s="53">
        <v>131</v>
      </c>
      <c r="E17" s="53">
        <v>160</v>
      </c>
      <c r="F17" s="53">
        <v>302</v>
      </c>
      <c r="G17" s="53">
        <v>632</v>
      </c>
      <c r="H17" s="123">
        <v>6.2</v>
      </c>
      <c r="I17" s="45">
        <v>20.7</v>
      </c>
      <c r="J17" s="45">
        <v>25.3</v>
      </c>
      <c r="K17" s="45">
        <v>47.8</v>
      </c>
      <c r="L17" s="45">
        <v>100</v>
      </c>
    </row>
    <row r="18" spans="1:12" ht="15" customHeight="1" x14ac:dyDescent="0.2">
      <c r="A18" s="467"/>
      <c r="B18" s="113" t="s">
        <v>435</v>
      </c>
      <c r="C18" s="53">
        <v>100</v>
      </c>
      <c r="D18" s="53">
        <v>116</v>
      </c>
      <c r="E18" s="53">
        <v>68</v>
      </c>
      <c r="F18" s="53">
        <v>125</v>
      </c>
      <c r="G18" s="53">
        <v>409</v>
      </c>
      <c r="H18" s="123">
        <v>24.4</v>
      </c>
      <c r="I18" s="45">
        <v>28.4</v>
      </c>
      <c r="J18" s="45">
        <v>16.600000000000001</v>
      </c>
      <c r="K18" s="45">
        <v>30.6</v>
      </c>
      <c r="L18" s="45">
        <v>100</v>
      </c>
    </row>
    <row r="19" spans="1:12" ht="15" customHeight="1" x14ac:dyDescent="0.2">
      <c r="A19" s="467"/>
      <c r="B19" s="113" t="s">
        <v>436</v>
      </c>
      <c r="C19" s="53">
        <v>83</v>
      </c>
      <c r="D19" s="53">
        <v>54</v>
      </c>
      <c r="E19" s="53">
        <v>16</v>
      </c>
      <c r="F19" s="53">
        <v>3</v>
      </c>
      <c r="G19" s="53">
        <v>156</v>
      </c>
      <c r="H19" s="123">
        <v>53.2</v>
      </c>
      <c r="I19" s="45">
        <v>34.6</v>
      </c>
      <c r="J19" s="45">
        <v>10.3</v>
      </c>
      <c r="K19" s="45">
        <v>1.9</v>
      </c>
      <c r="L19" s="45">
        <v>100</v>
      </c>
    </row>
    <row r="20" spans="1:12" ht="15" customHeight="1" x14ac:dyDescent="0.2">
      <c r="A20" s="467"/>
      <c r="B20" s="113" t="s">
        <v>437</v>
      </c>
      <c r="C20" s="53">
        <v>267</v>
      </c>
      <c r="D20" s="53">
        <v>179</v>
      </c>
      <c r="E20" s="53">
        <v>67</v>
      </c>
      <c r="F20" s="53">
        <v>29</v>
      </c>
      <c r="G20" s="53">
        <v>542</v>
      </c>
      <c r="H20" s="123">
        <v>49.3</v>
      </c>
      <c r="I20" s="45">
        <v>33</v>
      </c>
      <c r="J20" s="45">
        <v>12.4</v>
      </c>
      <c r="K20" s="45">
        <v>5.4</v>
      </c>
      <c r="L20" s="45">
        <v>100</v>
      </c>
    </row>
    <row r="21" spans="1:12" ht="15" customHeight="1" x14ac:dyDescent="0.2">
      <c r="A21" s="468" t="s">
        <v>244</v>
      </c>
      <c r="B21" s="18" t="s">
        <v>434</v>
      </c>
      <c r="C21" s="20">
        <v>27</v>
      </c>
      <c r="D21" s="20">
        <v>115</v>
      </c>
      <c r="E21" s="20">
        <v>213</v>
      </c>
      <c r="F21" s="20">
        <v>554</v>
      </c>
      <c r="G21" s="20">
        <v>909</v>
      </c>
      <c r="H21" s="122">
        <v>3</v>
      </c>
      <c r="I21" s="21">
        <v>12.7</v>
      </c>
      <c r="J21" s="21">
        <v>23.4</v>
      </c>
      <c r="K21" s="21">
        <v>60.9</v>
      </c>
      <c r="L21" s="21">
        <v>100</v>
      </c>
    </row>
    <row r="22" spans="1:12" ht="15" customHeight="1" x14ac:dyDescent="0.2">
      <c r="A22" s="468"/>
      <c r="B22" s="18" t="s">
        <v>435</v>
      </c>
      <c r="C22" s="20">
        <v>2</v>
      </c>
      <c r="D22" s="20">
        <v>6</v>
      </c>
      <c r="E22" s="20">
        <v>0</v>
      </c>
      <c r="F22" s="20">
        <v>2</v>
      </c>
      <c r="G22" s="20">
        <v>10</v>
      </c>
      <c r="H22" s="122">
        <v>20</v>
      </c>
      <c r="I22" s="21">
        <v>60</v>
      </c>
      <c r="J22" s="21">
        <v>0</v>
      </c>
      <c r="K22" s="21">
        <v>20</v>
      </c>
      <c r="L22" s="21">
        <v>100</v>
      </c>
    </row>
    <row r="23" spans="1:12" ht="15" customHeight="1" x14ac:dyDescent="0.2">
      <c r="A23" s="468"/>
      <c r="B23" s="18" t="s">
        <v>436</v>
      </c>
      <c r="C23" s="20">
        <v>110</v>
      </c>
      <c r="D23" s="20">
        <v>76</v>
      </c>
      <c r="E23" s="20">
        <v>31</v>
      </c>
      <c r="F23" s="20">
        <v>15</v>
      </c>
      <c r="G23" s="20">
        <v>232</v>
      </c>
      <c r="H23" s="122">
        <v>47.4</v>
      </c>
      <c r="I23" s="21">
        <v>32.799999999999997</v>
      </c>
      <c r="J23" s="21">
        <v>13.4</v>
      </c>
      <c r="K23" s="21">
        <v>6.5</v>
      </c>
      <c r="L23" s="21">
        <v>100</v>
      </c>
    </row>
    <row r="24" spans="1:12" ht="15" customHeight="1" x14ac:dyDescent="0.2">
      <c r="A24" s="468"/>
      <c r="B24" s="18" t="s">
        <v>437</v>
      </c>
      <c r="C24" s="20">
        <v>313</v>
      </c>
      <c r="D24" s="20">
        <v>237</v>
      </c>
      <c r="E24" s="20">
        <v>92</v>
      </c>
      <c r="F24" s="20">
        <v>60</v>
      </c>
      <c r="G24" s="20">
        <v>702</v>
      </c>
      <c r="H24" s="122">
        <v>44.6</v>
      </c>
      <c r="I24" s="21">
        <v>33.799999999999997</v>
      </c>
      <c r="J24" s="21">
        <v>13.1</v>
      </c>
      <c r="K24" s="21">
        <v>8.5</v>
      </c>
      <c r="L24" s="21">
        <v>100</v>
      </c>
    </row>
    <row r="25" spans="1:12" ht="15" customHeight="1" x14ac:dyDescent="0.2">
      <c r="A25" s="467" t="s">
        <v>245</v>
      </c>
      <c r="B25" s="113" t="s">
        <v>434</v>
      </c>
      <c r="C25" s="53">
        <v>0</v>
      </c>
      <c r="D25" s="53">
        <v>3</v>
      </c>
      <c r="E25" s="53">
        <v>5</v>
      </c>
      <c r="F25" s="53">
        <v>9</v>
      </c>
      <c r="G25" s="53">
        <v>17</v>
      </c>
      <c r="H25" s="123">
        <v>0</v>
      </c>
      <c r="I25" s="45">
        <v>17.600000000000001</v>
      </c>
      <c r="J25" s="45">
        <v>29.4</v>
      </c>
      <c r="K25" s="45">
        <v>52.9</v>
      </c>
      <c r="L25" s="45">
        <v>100</v>
      </c>
    </row>
    <row r="26" spans="1:12" ht="15" customHeight="1" x14ac:dyDescent="0.2">
      <c r="A26" s="467"/>
      <c r="B26" s="113" t="s">
        <v>435</v>
      </c>
      <c r="C26" s="53">
        <v>0</v>
      </c>
      <c r="D26" s="53">
        <v>0</v>
      </c>
      <c r="E26" s="53">
        <v>0</v>
      </c>
      <c r="F26" s="53">
        <v>0</v>
      </c>
      <c r="G26" s="53">
        <v>0</v>
      </c>
      <c r="H26" s="45">
        <v>0</v>
      </c>
      <c r="I26" s="45">
        <v>0</v>
      </c>
      <c r="J26" s="45">
        <v>0</v>
      </c>
      <c r="K26" s="45">
        <v>0</v>
      </c>
      <c r="L26" s="45">
        <v>0</v>
      </c>
    </row>
    <row r="27" spans="1:12" ht="15" customHeight="1" x14ac:dyDescent="0.2">
      <c r="A27" s="467"/>
      <c r="B27" s="113" t="s">
        <v>436</v>
      </c>
      <c r="C27" s="53">
        <v>0</v>
      </c>
      <c r="D27" s="53">
        <v>0</v>
      </c>
      <c r="E27" s="53">
        <v>0</v>
      </c>
      <c r="F27" s="53">
        <v>0</v>
      </c>
      <c r="G27" s="53">
        <v>0</v>
      </c>
      <c r="H27" s="45">
        <v>0</v>
      </c>
      <c r="I27" s="45">
        <v>0</v>
      </c>
      <c r="J27" s="45">
        <v>0</v>
      </c>
      <c r="K27" s="45">
        <v>0</v>
      </c>
      <c r="L27" s="45">
        <v>0</v>
      </c>
    </row>
    <row r="28" spans="1:12" ht="15" customHeight="1" x14ac:dyDescent="0.2">
      <c r="A28" s="467"/>
      <c r="B28" s="113" t="s">
        <v>437</v>
      </c>
      <c r="C28" s="53">
        <v>5</v>
      </c>
      <c r="D28" s="53">
        <v>4</v>
      </c>
      <c r="E28" s="53">
        <v>3</v>
      </c>
      <c r="F28" s="53">
        <v>3</v>
      </c>
      <c r="G28" s="53">
        <v>15</v>
      </c>
      <c r="H28" s="123">
        <v>33.299999999999997</v>
      </c>
      <c r="I28" s="45">
        <v>26.7</v>
      </c>
      <c r="J28" s="45">
        <v>20</v>
      </c>
      <c r="K28" s="45">
        <v>20</v>
      </c>
      <c r="L28" s="45">
        <v>100</v>
      </c>
    </row>
    <row r="29" spans="1:12" ht="15" customHeight="1" x14ac:dyDescent="0.2">
      <c r="A29" s="468" t="s">
        <v>264</v>
      </c>
      <c r="B29" s="18" t="s">
        <v>434</v>
      </c>
      <c r="C29" s="20">
        <v>9</v>
      </c>
      <c r="D29" s="20">
        <v>108</v>
      </c>
      <c r="E29" s="20">
        <v>172</v>
      </c>
      <c r="F29" s="20">
        <v>414</v>
      </c>
      <c r="G29" s="20">
        <v>703</v>
      </c>
      <c r="H29" s="122">
        <v>1.3</v>
      </c>
      <c r="I29" s="21">
        <v>15.4</v>
      </c>
      <c r="J29" s="21">
        <v>24.5</v>
      </c>
      <c r="K29" s="21">
        <v>58.9</v>
      </c>
      <c r="L29" s="21">
        <v>100</v>
      </c>
    </row>
    <row r="30" spans="1:12" ht="15" customHeight="1" x14ac:dyDescent="0.2">
      <c r="A30" s="468"/>
      <c r="B30" s="18" t="s">
        <v>435</v>
      </c>
      <c r="C30" s="20">
        <v>0</v>
      </c>
      <c r="D30" s="20">
        <v>0</v>
      </c>
      <c r="E30" s="20">
        <v>1</v>
      </c>
      <c r="F30" s="20">
        <v>0</v>
      </c>
      <c r="G30" s="20">
        <v>1</v>
      </c>
      <c r="H30" s="122">
        <v>0</v>
      </c>
      <c r="I30" s="21">
        <v>0</v>
      </c>
      <c r="J30" s="21">
        <v>100</v>
      </c>
      <c r="K30" s="21">
        <v>0</v>
      </c>
      <c r="L30" s="21">
        <v>100</v>
      </c>
    </row>
    <row r="31" spans="1:12" ht="15" customHeight="1" x14ac:dyDescent="0.2">
      <c r="A31" s="468"/>
      <c r="B31" s="18" t="s">
        <v>436</v>
      </c>
      <c r="C31" s="20">
        <v>60</v>
      </c>
      <c r="D31" s="20">
        <v>87</v>
      </c>
      <c r="E31" s="20">
        <v>53</v>
      </c>
      <c r="F31" s="20">
        <v>47</v>
      </c>
      <c r="G31" s="20">
        <v>247</v>
      </c>
      <c r="H31" s="122">
        <v>24.3</v>
      </c>
      <c r="I31" s="21">
        <v>35.200000000000003</v>
      </c>
      <c r="J31" s="21">
        <v>21.5</v>
      </c>
      <c r="K31" s="21">
        <v>19</v>
      </c>
      <c r="L31" s="21">
        <v>100</v>
      </c>
    </row>
    <row r="32" spans="1:12" ht="15" customHeight="1" x14ac:dyDescent="0.2">
      <c r="A32" s="468"/>
      <c r="B32" s="18" t="s">
        <v>437</v>
      </c>
      <c r="C32" s="20">
        <v>138</v>
      </c>
      <c r="D32" s="20">
        <v>167</v>
      </c>
      <c r="E32" s="20">
        <v>72</v>
      </c>
      <c r="F32" s="20">
        <v>41</v>
      </c>
      <c r="G32" s="20">
        <v>418</v>
      </c>
      <c r="H32" s="122">
        <v>33</v>
      </c>
      <c r="I32" s="21">
        <v>40</v>
      </c>
      <c r="J32" s="21">
        <v>17.2</v>
      </c>
      <c r="K32" s="21">
        <v>9.8000000000000007</v>
      </c>
      <c r="L32" s="21">
        <v>100</v>
      </c>
    </row>
    <row r="33" spans="1:12" ht="15" customHeight="1" x14ac:dyDescent="0.2">
      <c r="A33" s="467" t="s">
        <v>247</v>
      </c>
      <c r="B33" s="113" t="s">
        <v>434</v>
      </c>
      <c r="C33" s="53">
        <v>1</v>
      </c>
      <c r="D33" s="53">
        <v>19</v>
      </c>
      <c r="E33" s="53">
        <v>22</v>
      </c>
      <c r="F33" s="53">
        <v>90</v>
      </c>
      <c r="G33" s="53">
        <v>132</v>
      </c>
      <c r="H33" s="123">
        <v>0.8</v>
      </c>
      <c r="I33" s="45">
        <v>14.4</v>
      </c>
      <c r="J33" s="45">
        <v>16.7</v>
      </c>
      <c r="K33" s="45">
        <v>68.2</v>
      </c>
      <c r="L33" s="45">
        <v>100</v>
      </c>
    </row>
    <row r="34" spans="1:12" ht="15" customHeight="1" x14ac:dyDescent="0.2">
      <c r="A34" s="467"/>
      <c r="B34" s="113" t="s">
        <v>435</v>
      </c>
      <c r="C34" s="53">
        <v>0</v>
      </c>
      <c r="D34" s="53">
        <v>2</v>
      </c>
      <c r="E34" s="53">
        <v>2</v>
      </c>
      <c r="F34" s="53">
        <v>2</v>
      </c>
      <c r="G34" s="53">
        <v>6</v>
      </c>
      <c r="H34" s="123">
        <v>0</v>
      </c>
      <c r="I34" s="45">
        <v>33.299999999999997</v>
      </c>
      <c r="J34" s="45">
        <v>33.299999999999997</v>
      </c>
      <c r="K34" s="45">
        <v>33.299999999999997</v>
      </c>
      <c r="L34" s="45">
        <v>100</v>
      </c>
    </row>
    <row r="35" spans="1:12" ht="15" customHeight="1" x14ac:dyDescent="0.2">
      <c r="A35" s="467"/>
      <c r="B35" s="113" t="s">
        <v>436</v>
      </c>
      <c r="C35" s="53">
        <v>8</v>
      </c>
      <c r="D35" s="53">
        <v>21</v>
      </c>
      <c r="E35" s="53">
        <v>9</v>
      </c>
      <c r="F35" s="53">
        <v>14</v>
      </c>
      <c r="G35" s="53">
        <v>52</v>
      </c>
      <c r="H35" s="123">
        <v>15.4</v>
      </c>
      <c r="I35" s="45">
        <v>40.4</v>
      </c>
      <c r="J35" s="45">
        <v>17.3</v>
      </c>
      <c r="K35" s="45">
        <v>26.9</v>
      </c>
      <c r="L35" s="45">
        <v>100</v>
      </c>
    </row>
    <row r="36" spans="1:12" ht="15" customHeight="1" x14ac:dyDescent="0.2">
      <c r="A36" s="467"/>
      <c r="B36" s="113" t="s">
        <v>437</v>
      </c>
      <c r="C36" s="53">
        <v>14</v>
      </c>
      <c r="D36" s="53">
        <v>33</v>
      </c>
      <c r="E36" s="53">
        <v>13</v>
      </c>
      <c r="F36" s="53">
        <v>9</v>
      </c>
      <c r="G36" s="53">
        <v>69</v>
      </c>
      <c r="H36" s="123">
        <v>20.3</v>
      </c>
      <c r="I36" s="45">
        <v>47.8</v>
      </c>
      <c r="J36" s="45">
        <v>18.8</v>
      </c>
      <c r="K36" s="45">
        <v>13</v>
      </c>
      <c r="L36" s="45">
        <v>100</v>
      </c>
    </row>
    <row r="37" spans="1:12" ht="15" customHeight="1" x14ac:dyDescent="0.2">
      <c r="A37" s="468" t="s">
        <v>248</v>
      </c>
      <c r="B37" s="18" t="s">
        <v>434</v>
      </c>
      <c r="C37" s="20">
        <v>2</v>
      </c>
      <c r="D37" s="20">
        <v>26</v>
      </c>
      <c r="E37" s="20">
        <v>37</v>
      </c>
      <c r="F37" s="20">
        <v>297</v>
      </c>
      <c r="G37" s="20">
        <v>362</v>
      </c>
      <c r="H37" s="122">
        <v>0.6</v>
      </c>
      <c r="I37" s="21">
        <v>7.2</v>
      </c>
      <c r="J37" s="21">
        <v>10.199999999999999</v>
      </c>
      <c r="K37" s="21">
        <v>82</v>
      </c>
      <c r="L37" s="21">
        <v>100</v>
      </c>
    </row>
    <row r="38" spans="1:12" ht="15" customHeight="1" x14ac:dyDescent="0.2">
      <c r="A38" s="468"/>
      <c r="B38" s="18" t="s">
        <v>435</v>
      </c>
      <c r="C38" s="20">
        <v>3</v>
      </c>
      <c r="D38" s="20">
        <v>8</v>
      </c>
      <c r="E38" s="20">
        <v>4</v>
      </c>
      <c r="F38" s="20">
        <v>14</v>
      </c>
      <c r="G38" s="20">
        <v>29</v>
      </c>
      <c r="H38" s="122">
        <v>10.3</v>
      </c>
      <c r="I38" s="21">
        <v>27.6</v>
      </c>
      <c r="J38" s="21">
        <v>13.8</v>
      </c>
      <c r="K38" s="21">
        <v>48.3</v>
      </c>
      <c r="L38" s="21">
        <v>100</v>
      </c>
    </row>
    <row r="39" spans="1:12" ht="15" customHeight="1" x14ac:dyDescent="0.2">
      <c r="A39" s="468"/>
      <c r="B39" s="18" t="s">
        <v>436</v>
      </c>
      <c r="C39" s="20">
        <v>5</v>
      </c>
      <c r="D39" s="20">
        <v>15</v>
      </c>
      <c r="E39" s="20">
        <v>14</v>
      </c>
      <c r="F39" s="20">
        <v>9</v>
      </c>
      <c r="G39" s="20">
        <v>43</v>
      </c>
      <c r="H39" s="122">
        <v>11.6</v>
      </c>
      <c r="I39" s="21">
        <v>34.9</v>
      </c>
      <c r="J39" s="21">
        <v>32.6</v>
      </c>
      <c r="K39" s="21">
        <v>20.9</v>
      </c>
      <c r="L39" s="21">
        <v>100</v>
      </c>
    </row>
    <row r="40" spans="1:12" ht="15" customHeight="1" x14ac:dyDescent="0.2">
      <c r="A40" s="468"/>
      <c r="B40" s="18" t="s">
        <v>437</v>
      </c>
      <c r="C40" s="20">
        <v>48</v>
      </c>
      <c r="D40" s="20">
        <v>124</v>
      </c>
      <c r="E40" s="20">
        <v>70</v>
      </c>
      <c r="F40" s="20">
        <v>58</v>
      </c>
      <c r="G40" s="20">
        <v>300</v>
      </c>
      <c r="H40" s="122">
        <v>16</v>
      </c>
      <c r="I40" s="21">
        <v>41.3</v>
      </c>
      <c r="J40" s="21">
        <v>23.3</v>
      </c>
      <c r="K40" s="21">
        <v>19.3</v>
      </c>
      <c r="L40" s="21">
        <v>100</v>
      </c>
    </row>
    <row r="41" spans="1:12" ht="15" customHeight="1" x14ac:dyDescent="0.2">
      <c r="A41" s="467" t="s">
        <v>265</v>
      </c>
      <c r="B41" s="113" t="s">
        <v>434</v>
      </c>
      <c r="C41" s="53">
        <v>8</v>
      </c>
      <c r="D41" s="53">
        <v>41</v>
      </c>
      <c r="E41" s="53">
        <v>47</v>
      </c>
      <c r="F41" s="53">
        <v>277</v>
      </c>
      <c r="G41" s="53">
        <v>373</v>
      </c>
      <c r="H41" s="123">
        <v>2.1</v>
      </c>
      <c r="I41" s="45">
        <v>11</v>
      </c>
      <c r="J41" s="45">
        <v>12.6</v>
      </c>
      <c r="K41" s="45">
        <v>74.3</v>
      </c>
      <c r="L41" s="45">
        <v>100</v>
      </c>
    </row>
    <row r="42" spans="1:12" ht="15" customHeight="1" x14ac:dyDescent="0.2">
      <c r="A42" s="467"/>
      <c r="B42" s="113" t="s">
        <v>435</v>
      </c>
      <c r="C42" s="53">
        <v>1</v>
      </c>
      <c r="D42" s="53">
        <v>3</v>
      </c>
      <c r="E42" s="53">
        <v>5</v>
      </c>
      <c r="F42" s="53">
        <v>16</v>
      </c>
      <c r="G42" s="53">
        <v>25</v>
      </c>
      <c r="H42" s="123">
        <v>4</v>
      </c>
      <c r="I42" s="45">
        <v>12</v>
      </c>
      <c r="J42" s="45">
        <v>20</v>
      </c>
      <c r="K42" s="45">
        <v>64</v>
      </c>
      <c r="L42" s="45">
        <v>100</v>
      </c>
    </row>
    <row r="43" spans="1:12" ht="15" customHeight="1" x14ac:dyDescent="0.2">
      <c r="A43" s="467"/>
      <c r="B43" s="113" t="s">
        <v>436</v>
      </c>
      <c r="C43" s="53">
        <v>4</v>
      </c>
      <c r="D43" s="53">
        <v>4</v>
      </c>
      <c r="E43" s="53">
        <v>1</v>
      </c>
      <c r="F43" s="53">
        <v>9</v>
      </c>
      <c r="G43" s="53">
        <v>18</v>
      </c>
      <c r="H43" s="123">
        <v>22.2</v>
      </c>
      <c r="I43" s="45">
        <v>22.2</v>
      </c>
      <c r="J43" s="45">
        <v>5.6</v>
      </c>
      <c r="K43" s="45">
        <v>50</v>
      </c>
      <c r="L43" s="45">
        <v>100</v>
      </c>
    </row>
    <row r="44" spans="1:12" ht="15" customHeight="1" x14ac:dyDescent="0.2">
      <c r="A44" s="467"/>
      <c r="B44" s="113" t="s">
        <v>437</v>
      </c>
      <c r="C44" s="53">
        <v>35</v>
      </c>
      <c r="D44" s="53">
        <v>106</v>
      </c>
      <c r="E44" s="53">
        <v>75</v>
      </c>
      <c r="F44" s="53">
        <v>97</v>
      </c>
      <c r="G44" s="53">
        <v>313</v>
      </c>
      <c r="H44" s="123">
        <v>11.2</v>
      </c>
      <c r="I44" s="45">
        <v>33.9</v>
      </c>
      <c r="J44" s="45">
        <v>24</v>
      </c>
      <c r="K44" s="45">
        <v>31</v>
      </c>
      <c r="L44" s="45">
        <v>100</v>
      </c>
    </row>
    <row r="45" spans="1:12" ht="15" customHeight="1" x14ac:dyDescent="0.2">
      <c r="A45" s="468" t="s">
        <v>260</v>
      </c>
      <c r="B45" s="18" t="s">
        <v>434</v>
      </c>
      <c r="C45" s="20">
        <v>4</v>
      </c>
      <c r="D45" s="20">
        <v>29</v>
      </c>
      <c r="E45" s="20">
        <v>59</v>
      </c>
      <c r="F45" s="20">
        <v>289</v>
      </c>
      <c r="G45" s="20">
        <v>381</v>
      </c>
      <c r="H45" s="122">
        <v>1</v>
      </c>
      <c r="I45" s="21">
        <v>7.6</v>
      </c>
      <c r="J45" s="21">
        <v>15.5</v>
      </c>
      <c r="K45" s="21">
        <v>75.900000000000006</v>
      </c>
      <c r="L45" s="21">
        <v>100</v>
      </c>
    </row>
    <row r="46" spans="1:12" ht="15" customHeight="1" x14ac:dyDescent="0.2">
      <c r="A46" s="468"/>
      <c r="B46" s="18" t="s">
        <v>435</v>
      </c>
      <c r="C46" s="20">
        <v>3</v>
      </c>
      <c r="D46" s="20">
        <v>11</v>
      </c>
      <c r="E46" s="20">
        <v>19</v>
      </c>
      <c r="F46" s="20">
        <v>25</v>
      </c>
      <c r="G46" s="20">
        <v>58</v>
      </c>
      <c r="H46" s="122">
        <v>5.2</v>
      </c>
      <c r="I46" s="21">
        <v>19</v>
      </c>
      <c r="J46" s="21">
        <v>32.799999999999997</v>
      </c>
      <c r="K46" s="21">
        <v>43.1</v>
      </c>
      <c r="L46" s="21">
        <v>100</v>
      </c>
    </row>
    <row r="47" spans="1:12" ht="15" customHeight="1" x14ac:dyDescent="0.2">
      <c r="A47" s="468"/>
      <c r="B47" s="18" t="s">
        <v>436</v>
      </c>
      <c r="C47" s="20">
        <v>5</v>
      </c>
      <c r="D47" s="20">
        <v>17</v>
      </c>
      <c r="E47" s="20">
        <v>7</v>
      </c>
      <c r="F47" s="20">
        <v>3</v>
      </c>
      <c r="G47" s="20">
        <v>32</v>
      </c>
      <c r="H47" s="122">
        <v>15.6</v>
      </c>
      <c r="I47" s="21">
        <v>53.1</v>
      </c>
      <c r="J47" s="21">
        <v>21.9</v>
      </c>
      <c r="K47" s="21">
        <v>9.4</v>
      </c>
      <c r="L47" s="21">
        <v>100</v>
      </c>
    </row>
    <row r="48" spans="1:12" ht="15" customHeight="1" x14ac:dyDescent="0.2">
      <c r="A48" s="468"/>
      <c r="B48" s="18" t="s">
        <v>437</v>
      </c>
      <c r="C48" s="20">
        <v>63</v>
      </c>
      <c r="D48" s="20">
        <v>107</v>
      </c>
      <c r="E48" s="20">
        <v>44</v>
      </c>
      <c r="F48" s="20">
        <v>32</v>
      </c>
      <c r="G48" s="20">
        <v>246</v>
      </c>
      <c r="H48" s="122">
        <v>25.6</v>
      </c>
      <c r="I48" s="21">
        <v>43.5</v>
      </c>
      <c r="J48" s="21">
        <v>17.899999999999999</v>
      </c>
      <c r="K48" s="21">
        <v>13</v>
      </c>
      <c r="L48" s="21">
        <v>100</v>
      </c>
    </row>
    <row r="49" spans="1:12" ht="15" customHeight="1" x14ac:dyDescent="0.2">
      <c r="A49" s="467" t="s">
        <v>250</v>
      </c>
      <c r="B49" s="113" t="s">
        <v>434</v>
      </c>
      <c r="C49" s="53">
        <v>1</v>
      </c>
      <c r="D49" s="53">
        <v>10</v>
      </c>
      <c r="E49" s="53">
        <v>11</v>
      </c>
      <c r="F49" s="53">
        <v>183</v>
      </c>
      <c r="G49" s="53">
        <v>205</v>
      </c>
      <c r="H49" s="123">
        <v>0.5</v>
      </c>
      <c r="I49" s="45">
        <v>4.9000000000000004</v>
      </c>
      <c r="J49" s="45">
        <v>5.4</v>
      </c>
      <c r="K49" s="45">
        <v>89.3</v>
      </c>
      <c r="L49" s="45">
        <v>100</v>
      </c>
    </row>
    <row r="50" spans="1:12" ht="15" customHeight="1" x14ac:dyDescent="0.2">
      <c r="A50" s="467"/>
      <c r="B50" s="113" t="s">
        <v>435</v>
      </c>
      <c r="C50" s="53">
        <v>0</v>
      </c>
      <c r="D50" s="53">
        <v>41</v>
      </c>
      <c r="E50" s="53">
        <v>47</v>
      </c>
      <c r="F50" s="53">
        <v>182</v>
      </c>
      <c r="G50" s="53">
        <v>270</v>
      </c>
      <c r="H50" s="123">
        <v>0</v>
      </c>
      <c r="I50" s="45">
        <v>15.2</v>
      </c>
      <c r="J50" s="45">
        <v>17.399999999999999</v>
      </c>
      <c r="K50" s="45">
        <v>67.400000000000006</v>
      </c>
      <c r="L50" s="45">
        <v>100</v>
      </c>
    </row>
    <row r="51" spans="1:12" ht="15" customHeight="1" x14ac:dyDescent="0.2">
      <c r="A51" s="467"/>
      <c r="B51" s="113" t="s">
        <v>436</v>
      </c>
      <c r="C51" s="53">
        <v>4</v>
      </c>
      <c r="D51" s="53">
        <v>12</v>
      </c>
      <c r="E51" s="53">
        <v>5</v>
      </c>
      <c r="F51" s="53">
        <v>17</v>
      </c>
      <c r="G51" s="53">
        <v>38</v>
      </c>
      <c r="H51" s="123">
        <v>10.5</v>
      </c>
      <c r="I51" s="45">
        <v>31.6</v>
      </c>
      <c r="J51" s="45">
        <v>13.2</v>
      </c>
      <c r="K51" s="45">
        <v>44.7</v>
      </c>
      <c r="L51" s="45">
        <v>100</v>
      </c>
    </row>
    <row r="52" spans="1:12" ht="15" customHeight="1" x14ac:dyDescent="0.2">
      <c r="A52" s="467"/>
      <c r="B52" s="113" t="s">
        <v>437</v>
      </c>
      <c r="C52" s="53">
        <v>6</v>
      </c>
      <c r="D52" s="53">
        <v>55</v>
      </c>
      <c r="E52" s="53">
        <v>47</v>
      </c>
      <c r="F52" s="53">
        <v>43</v>
      </c>
      <c r="G52" s="53">
        <v>151</v>
      </c>
      <c r="H52" s="123">
        <v>4</v>
      </c>
      <c r="I52" s="45">
        <v>36.4</v>
      </c>
      <c r="J52" s="45">
        <v>31.1</v>
      </c>
      <c r="K52" s="45">
        <v>28.5</v>
      </c>
      <c r="L52" s="45">
        <v>100</v>
      </c>
    </row>
    <row r="53" spans="1:12" ht="15" customHeight="1" x14ac:dyDescent="0.2">
      <c r="A53" s="468" t="s">
        <v>266</v>
      </c>
      <c r="B53" s="18" t="s">
        <v>434</v>
      </c>
      <c r="C53" s="20">
        <v>11</v>
      </c>
      <c r="D53" s="20">
        <v>76</v>
      </c>
      <c r="E53" s="20">
        <v>94</v>
      </c>
      <c r="F53" s="20">
        <v>334</v>
      </c>
      <c r="G53" s="20">
        <v>515</v>
      </c>
      <c r="H53" s="122">
        <v>2.1</v>
      </c>
      <c r="I53" s="21">
        <v>14.8</v>
      </c>
      <c r="J53" s="21">
        <v>18.3</v>
      </c>
      <c r="K53" s="21">
        <v>64.900000000000006</v>
      </c>
      <c r="L53" s="21">
        <v>100</v>
      </c>
    </row>
    <row r="54" spans="1:12" ht="15" customHeight="1" x14ac:dyDescent="0.2">
      <c r="A54" s="468"/>
      <c r="B54" s="18" t="s">
        <v>435</v>
      </c>
      <c r="C54" s="20">
        <v>23</v>
      </c>
      <c r="D54" s="20">
        <v>136</v>
      </c>
      <c r="E54" s="20">
        <v>98</v>
      </c>
      <c r="F54" s="20">
        <v>128</v>
      </c>
      <c r="G54" s="20">
        <v>385</v>
      </c>
      <c r="H54" s="122">
        <v>6</v>
      </c>
      <c r="I54" s="21">
        <v>35.299999999999997</v>
      </c>
      <c r="J54" s="21">
        <v>25.5</v>
      </c>
      <c r="K54" s="21">
        <v>33.200000000000003</v>
      </c>
      <c r="L54" s="21">
        <v>100</v>
      </c>
    </row>
    <row r="55" spans="1:12" ht="15" customHeight="1" x14ac:dyDescent="0.2">
      <c r="A55" s="468"/>
      <c r="B55" s="18" t="s">
        <v>436</v>
      </c>
      <c r="C55" s="20">
        <v>53</v>
      </c>
      <c r="D55" s="20">
        <v>78</v>
      </c>
      <c r="E55" s="20">
        <v>29</v>
      </c>
      <c r="F55" s="20">
        <v>26</v>
      </c>
      <c r="G55" s="20">
        <v>186</v>
      </c>
      <c r="H55" s="122">
        <v>28.5</v>
      </c>
      <c r="I55" s="21">
        <v>41.9</v>
      </c>
      <c r="J55" s="21">
        <v>15.6</v>
      </c>
      <c r="K55" s="21">
        <v>14</v>
      </c>
      <c r="L55" s="21">
        <v>100</v>
      </c>
    </row>
    <row r="56" spans="1:12" ht="15" customHeight="1" x14ac:dyDescent="0.2">
      <c r="A56" s="468"/>
      <c r="B56" s="18" t="s">
        <v>437</v>
      </c>
      <c r="C56" s="20">
        <v>31</v>
      </c>
      <c r="D56" s="20">
        <v>117</v>
      </c>
      <c r="E56" s="20">
        <v>58</v>
      </c>
      <c r="F56" s="20">
        <v>32</v>
      </c>
      <c r="G56" s="20">
        <v>238</v>
      </c>
      <c r="H56" s="122">
        <v>13</v>
      </c>
      <c r="I56" s="21">
        <v>49.2</v>
      </c>
      <c r="J56" s="21">
        <v>24.4</v>
      </c>
      <c r="K56" s="21">
        <v>13.4</v>
      </c>
      <c r="L56" s="21">
        <v>100</v>
      </c>
    </row>
    <row r="57" spans="1:12" ht="15" customHeight="1" x14ac:dyDescent="0.2">
      <c r="A57" s="467" t="s">
        <v>252</v>
      </c>
      <c r="B57" s="113" t="s">
        <v>434</v>
      </c>
      <c r="C57" s="53">
        <v>5</v>
      </c>
      <c r="D57" s="53">
        <v>37</v>
      </c>
      <c r="E57" s="53">
        <v>77</v>
      </c>
      <c r="F57" s="53">
        <v>204</v>
      </c>
      <c r="G57" s="53">
        <v>323</v>
      </c>
      <c r="H57" s="123">
        <v>1.5</v>
      </c>
      <c r="I57" s="45">
        <v>11.5</v>
      </c>
      <c r="J57" s="45">
        <v>23.8</v>
      </c>
      <c r="K57" s="45">
        <v>63.2</v>
      </c>
      <c r="L57" s="45">
        <v>100</v>
      </c>
    </row>
    <row r="58" spans="1:12" ht="15" customHeight="1" x14ac:dyDescent="0.2">
      <c r="A58" s="467"/>
      <c r="B58" s="113" t="s">
        <v>435</v>
      </c>
      <c r="C58" s="53">
        <v>0</v>
      </c>
      <c r="D58" s="53">
        <v>3</v>
      </c>
      <c r="E58" s="53">
        <v>5</v>
      </c>
      <c r="F58" s="53">
        <v>6</v>
      </c>
      <c r="G58" s="53">
        <v>14</v>
      </c>
      <c r="H58" s="123">
        <v>0</v>
      </c>
      <c r="I58" s="45">
        <v>21.4</v>
      </c>
      <c r="J58" s="45">
        <v>35.700000000000003</v>
      </c>
      <c r="K58" s="45">
        <v>42.9</v>
      </c>
      <c r="L58" s="45">
        <v>100</v>
      </c>
    </row>
    <row r="59" spans="1:12" ht="15" customHeight="1" x14ac:dyDescent="0.2">
      <c r="A59" s="467"/>
      <c r="B59" s="113" t="s">
        <v>436</v>
      </c>
      <c r="C59" s="53">
        <v>4</v>
      </c>
      <c r="D59" s="53">
        <v>6</v>
      </c>
      <c r="E59" s="53">
        <v>5</v>
      </c>
      <c r="F59" s="53">
        <v>1</v>
      </c>
      <c r="G59" s="53">
        <v>16</v>
      </c>
      <c r="H59" s="123">
        <v>25</v>
      </c>
      <c r="I59" s="45">
        <v>37.5</v>
      </c>
      <c r="J59" s="45">
        <v>31.3</v>
      </c>
      <c r="K59" s="45">
        <v>6.3</v>
      </c>
      <c r="L59" s="45">
        <v>100</v>
      </c>
    </row>
    <row r="60" spans="1:12" ht="15" customHeight="1" x14ac:dyDescent="0.2">
      <c r="A60" s="467"/>
      <c r="B60" s="113" t="s">
        <v>437</v>
      </c>
      <c r="C60" s="53">
        <v>27</v>
      </c>
      <c r="D60" s="53">
        <v>64</v>
      </c>
      <c r="E60" s="53">
        <v>33</v>
      </c>
      <c r="F60" s="53">
        <v>17</v>
      </c>
      <c r="G60" s="53">
        <v>141</v>
      </c>
      <c r="H60" s="123">
        <v>19.100000000000001</v>
      </c>
      <c r="I60" s="45">
        <v>45.4</v>
      </c>
      <c r="J60" s="45">
        <v>23.4</v>
      </c>
      <c r="K60" s="45">
        <v>12.1</v>
      </c>
      <c r="L60" s="45">
        <v>100</v>
      </c>
    </row>
    <row r="61" spans="1:12" ht="15" customHeight="1" x14ac:dyDescent="0.2">
      <c r="A61" s="468" t="s">
        <v>254</v>
      </c>
      <c r="B61" s="18" t="s">
        <v>434</v>
      </c>
      <c r="C61" s="20">
        <v>2</v>
      </c>
      <c r="D61" s="20">
        <v>31</v>
      </c>
      <c r="E61" s="20">
        <v>46</v>
      </c>
      <c r="F61" s="20">
        <v>99</v>
      </c>
      <c r="G61" s="20">
        <v>178</v>
      </c>
      <c r="H61" s="122">
        <v>1.1000000000000001</v>
      </c>
      <c r="I61" s="21">
        <v>17.399999999999999</v>
      </c>
      <c r="J61" s="21">
        <v>25.8</v>
      </c>
      <c r="K61" s="21">
        <v>55.6</v>
      </c>
      <c r="L61" s="21">
        <v>100</v>
      </c>
    </row>
    <row r="62" spans="1:12" ht="15" customHeight="1" x14ac:dyDescent="0.2">
      <c r="A62" s="468"/>
      <c r="B62" s="18" t="s">
        <v>435</v>
      </c>
      <c r="C62" s="20">
        <v>2</v>
      </c>
      <c r="D62" s="20">
        <v>10</v>
      </c>
      <c r="E62" s="20">
        <v>11</v>
      </c>
      <c r="F62" s="20">
        <v>14</v>
      </c>
      <c r="G62" s="20">
        <v>37</v>
      </c>
      <c r="H62" s="122">
        <v>5.4</v>
      </c>
      <c r="I62" s="21">
        <v>27</v>
      </c>
      <c r="J62" s="21">
        <v>29.7</v>
      </c>
      <c r="K62" s="21">
        <v>37.799999999999997</v>
      </c>
      <c r="L62" s="21">
        <v>100</v>
      </c>
    </row>
    <row r="63" spans="1:12" ht="15" customHeight="1" x14ac:dyDescent="0.2">
      <c r="A63" s="468"/>
      <c r="B63" s="18" t="s">
        <v>436</v>
      </c>
      <c r="C63" s="20">
        <v>0</v>
      </c>
      <c r="D63" s="20">
        <v>8</v>
      </c>
      <c r="E63" s="20">
        <v>5</v>
      </c>
      <c r="F63" s="20">
        <v>3</v>
      </c>
      <c r="G63" s="20">
        <v>16</v>
      </c>
      <c r="H63" s="122">
        <v>0</v>
      </c>
      <c r="I63" s="21">
        <v>50</v>
      </c>
      <c r="J63" s="21">
        <v>31.3</v>
      </c>
      <c r="K63" s="21">
        <v>18.8</v>
      </c>
      <c r="L63" s="21">
        <v>100</v>
      </c>
    </row>
    <row r="64" spans="1:12" ht="15" customHeight="1" x14ac:dyDescent="0.2">
      <c r="A64" s="468"/>
      <c r="B64" s="18" t="s">
        <v>437</v>
      </c>
      <c r="C64" s="20">
        <v>13</v>
      </c>
      <c r="D64" s="20">
        <v>19</v>
      </c>
      <c r="E64" s="20">
        <v>10</v>
      </c>
      <c r="F64" s="20">
        <v>12</v>
      </c>
      <c r="G64" s="20">
        <v>54</v>
      </c>
      <c r="H64" s="122">
        <v>24.1</v>
      </c>
      <c r="I64" s="21">
        <v>35.200000000000003</v>
      </c>
      <c r="J64" s="21">
        <v>18.5</v>
      </c>
      <c r="K64" s="21">
        <v>22.2</v>
      </c>
      <c r="L64" s="21">
        <v>100</v>
      </c>
    </row>
    <row r="65" spans="1:12" ht="15" customHeight="1" x14ac:dyDescent="0.2">
      <c r="A65" s="467" t="s">
        <v>255</v>
      </c>
      <c r="B65" s="113" t="s">
        <v>434</v>
      </c>
      <c r="C65" s="53">
        <v>1</v>
      </c>
      <c r="D65" s="53">
        <v>7</v>
      </c>
      <c r="E65" s="53">
        <v>11</v>
      </c>
      <c r="F65" s="53">
        <v>34</v>
      </c>
      <c r="G65" s="53">
        <v>53</v>
      </c>
      <c r="H65" s="123">
        <v>1.9</v>
      </c>
      <c r="I65" s="45">
        <v>13.2</v>
      </c>
      <c r="J65" s="45">
        <v>20.8</v>
      </c>
      <c r="K65" s="45">
        <v>64.2</v>
      </c>
      <c r="L65" s="45">
        <v>100</v>
      </c>
    </row>
    <row r="66" spans="1:12" ht="15" customHeight="1" x14ac:dyDescent="0.2">
      <c r="A66" s="467"/>
      <c r="B66" s="113" t="s">
        <v>435</v>
      </c>
      <c r="C66" s="53">
        <v>0</v>
      </c>
      <c r="D66" s="53">
        <v>1</v>
      </c>
      <c r="E66" s="53">
        <v>0</v>
      </c>
      <c r="F66" s="53">
        <v>5</v>
      </c>
      <c r="G66" s="53">
        <v>6</v>
      </c>
      <c r="H66" s="123">
        <v>0</v>
      </c>
      <c r="I66" s="45">
        <v>16.7</v>
      </c>
      <c r="J66" s="45">
        <v>0</v>
      </c>
      <c r="K66" s="45">
        <v>83.3</v>
      </c>
      <c r="L66" s="45">
        <v>100</v>
      </c>
    </row>
    <row r="67" spans="1:12" ht="15" customHeight="1" x14ac:dyDescent="0.2">
      <c r="A67" s="467"/>
      <c r="B67" s="113" t="s">
        <v>436</v>
      </c>
      <c r="C67" s="53">
        <v>0</v>
      </c>
      <c r="D67" s="53">
        <v>0</v>
      </c>
      <c r="E67" s="53">
        <v>0</v>
      </c>
      <c r="F67" s="53">
        <v>0</v>
      </c>
      <c r="G67" s="53">
        <v>0</v>
      </c>
      <c r="H67" s="123">
        <v>0</v>
      </c>
      <c r="I67" s="45">
        <v>0</v>
      </c>
      <c r="J67" s="45">
        <v>0</v>
      </c>
      <c r="K67" s="45">
        <v>0</v>
      </c>
      <c r="L67" s="45">
        <v>0</v>
      </c>
    </row>
    <row r="68" spans="1:12" ht="15" customHeight="1" x14ac:dyDescent="0.2">
      <c r="A68" s="467"/>
      <c r="B68" s="113" t="s">
        <v>437</v>
      </c>
      <c r="C68" s="53">
        <v>7</v>
      </c>
      <c r="D68" s="53">
        <v>29</v>
      </c>
      <c r="E68" s="53">
        <v>15</v>
      </c>
      <c r="F68" s="53">
        <v>16</v>
      </c>
      <c r="G68" s="53">
        <v>67</v>
      </c>
      <c r="H68" s="123">
        <v>10.4</v>
      </c>
      <c r="I68" s="45">
        <v>43.3</v>
      </c>
      <c r="J68" s="45">
        <v>22.4</v>
      </c>
      <c r="K68" s="45">
        <v>23.9</v>
      </c>
      <c r="L68" s="45">
        <v>100</v>
      </c>
    </row>
    <row r="69" spans="1:12" ht="15" customHeight="1" x14ac:dyDescent="0.2">
      <c r="A69" s="468" t="s">
        <v>256</v>
      </c>
      <c r="B69" s="18" t="s">
        <v>434</v>
      </c>
      <c r="C69" s="20">
        <v>21</v>
      </c>
      <c r="D69" s="20">
        <v>132</v>
      </c>
      <c r="E69" s="20">
        <v>429</v>
      </c>
      <c r="F69" s="20">
        <v>797</v>
      </c>
      <c r="G69" s="20">
        <v>1379</v>
      </c>
      <c r="H69" s="122">
        <v>1.5</v>
      </c>
      <c r="I69" s="21">
        <v>9.6</v>
      </c>
      <c r="J69" s="21">
        <v>31.1</v>
      </c>
      <c r="K69" s="21">
        <v>57.8</v>
      </c>
      <c r="L69" s="21">
        <v>100</v>
      </c>
    </row>
    <row r="70" spans="1:12" ht="15" customHeight="1" x14ac:dyDescent="0.2">
      <c r="A70" s="468"/>
      <c r="B70" s="18" t="s">
        <v>435</v>
      </c>
      <c r="C70" s="20">
        <v>27</v>
      </c>
      <c r="D70" s="20">
        <v>54</v>
      </c>
      <c r="E70" s="20">
        <v>37</v>
      </c>
      <c r="F70" s="20">
        <v>103</v>
      </c>
      <c r="G70" s="20">
        <v>221</v>
      </c>
      <c r="H70" s="122">
        <v>12.2</v>
      </c>
      <c r="I70" s="21">
        <v>24.4</v>
      </c>
      <c r="J70" s="21">
        <v>16.7</v>
      </c>
      <c r="K70" s="21">
        <v>46.6</v>
      </c>
      <c r="L70" s="21">
        <v>100</v>
      </c>
    </row>
    <row r="71" spans="1:12" ht="15" customHeight="1" x14ac:dyDescent="0.2">
      <c r="A71" s="468"/>
      <c r="B71" s="18" t="s">
        <v>436</v>
      </c>
      <c r="C71" s="20">
        <v>50</v>
      </c>
      <c r="D71" s="20">
        <v>45</v>
      </c>
      <c r="E71" s="20">
        <v>229</v>
      </c>
      <c r="F71" s="20">
        <v>49</v>
      </c>
      <c r="G71" s="20">
        <v>373</v>
      </c>
      <c r="H71" s="122">
        <v>13.4</v>
      </c>
      <c r="I71" s="21">
        <v>12.1</v>
      </c>
      <c r="J71" s="21">
        <v>61.4</v>
      </c>
      <c r="K71" s="21">
        <v>13.1</v>
      </c>
      <c r="L71" s="21">
        <v>100</v>
      </c>
    </row>
    <row r="72" spans="1:12" ht="15" customHeight="1" x14ac:dyDescent="0.2">
      <c r="A72" s="468"/>
      <c r="B72" s="18" t="s">
        <v>437</v>
      </c>
      <c r="C72" s="20">
        <v>180</v>
      </c>
      <c r="D72" s="20">
        <v>203</v>
      </c>
      <c r="E72" s="20">
        <v>139</v>
      </c>
      <c r="F72" s="20">
        <v>146</v>
      </c>
      <c r="G72" s="20">
        <v>668</v>
      </c>
      <c r="H72" s="122">
        <v>26.9</v>
      </c>
      <c r="I72" s="21">
        <v>30.4</v>
      </c>
      <c r="J72" s="21">
        <v>20.8</v>
      </c>
      <c r="K72" s="21">
        <v>21.9</v>
      </c>
      <c r="L72" s="21">
        <v>100</v>
      </c>
    </row>
    <row r="73" spans="1:12" ht="15" customHeight="1" x14ac:dyDescent="0.2">
      <c r="A73" s="467" t="s">
        <v>257</v>
      </c>
      <c r="B73" s="299" t="s">
        <v>434</v>
      </c>
      <c r="C73" s="53">
        <v>1</v>
      </c>
      <c r="D73" s="53">
        <v>6</v>
      </c>
      <c r="E73" s="53">
        <v>23</v>
      </c>
      <c r="F73" s="53">
        <v>114</v>
      </c>
      <c r="G73" s="53">
        <v>144</v>
      </c>
      <c r="H73" s="123">
        <v>0.7</v>
      </c>
      <c r="I73" s="45">
        <v>4.2</v>
      </c>
      <c r="J73" s="45">
        <v>16</v>
      </c>
      <c r="K73" s="45">
        <v>79.2</v>
      </c>
      <c r="L73" s="45">
        <v>100</v>
      </c>
    </row>
    <row r="74" spans="1:12" ht="15" customHeight="1" x14ac:dyDescent="0.2">
      <c r="A74" s="467"/>
      <c r="B74" s="299" t="s">
        <v>435</v>
      </c>
      <c r="C74" s="53">
        <v>0</v>
      </c>
      <c r="D74" s="53">
        <v>0</v>
      </c>
      <c r="E74" s="53">
        <v>0</v>
      </c>
      <c r="F74" s="53">
        <v>1</v>
      </c>
      <c r="G74" s="53">
        <v>1</v>
      </c>
      <c r="H74" s="123">
        <v>0</v>
      </c>
      <c r="I74" s="45">
        <v>0</v>
      </c>
      <c r="J74" s="45">
        <v>0</v>
      </c>
      <c r="K74" s="45">
        <v>100</v>
      </c>
      <c r="L74" s="45">
        <v>100</v>
      </c>
    </row>
    <row r="75" spans="1:12" ht="15" customHeight="1" x14ac:dyDescent="0.2">
      <c r="A75" s="467"/>
      <c r="B75" s="299" t="s">
        <v>436</v>
      </c>
      <c r="C75" s="53">
        <v>5</v>
      </c>
      <c r="D75" s="53">
        <v>8</v>
      </c>
      <c r="E75" s="53">
        <v>0</v>
      </c>
      <c r="F75" s="53">
        <v>3</v>
      </c>
      <c r="G75" s="53">
        <v>16</v>
      </c>
      <c r="H75" s="123">
        <v>31.3</v>
      </c>
      <c r="I75" s="45">
        <v>50</v>
      </c>
      <c r="J75" s="45">
        <v>0</v>
      </c>
      <c r="K75" s="45">
        <v>18.8</v>
      </c>
      <c r="L75" s="45">
        <v>100</v>
      </c>
    </row>
    <row r="76" spans="1:12" ht="15" customHeight="1" x14ac:dyDescent="0.2">
      <c r="A76" s="467"/>
      <c r="B76" s="299" t="s">
        <v>437</v>
      </c>
      <c r="C76" s="53">
        <v>37</v>
      </c>
      <c r="D76" s="53">
        <v>53</v>
      </c>
      <c r="E76" s="53">
        <v>26</v>
      </c>
      <c r="F76" s="53">
        <v>14</v>
      </c>
      <c r="G76" s="53">
        <v>130</v>
      </c>
      <c r="H76" s="123">
        <v>28.5</v>
      </c>
      <c r="I76" s="45">
        <v>40.799999999999997</v>
      </c>
      <c r="J76" s="45">
        <v>20</v>
      </c>
      <c r="K76" s="45">
        <v>10.8</v>
      </c>
      <c r="L76" s="45">
        <v>100</v>
      </c>
    </row>
    <row r="77" spans="1:12" ht="15" customHeight="1" x14ac:dyDescent="0.2">
      <c r="A77" s="468" t="s">
        <v>258</v>
      </c>
      <c r="B77" s="18" t="s">
        <v>434</v>
      </c>
      <c r="C77" s="20">
        <v>25</v>
      </c>
      <c r="D77" s="20">
        <v>199</v>
      </c>
      <c r="E77" s="20">
        <v>267</v>
      </c>
      <c r="F77" s="20">
        <v>435</v>
      </c>
      <c r="G77" s="20">
        <v>926</v>
      </c>
      <c r="H77" s="122">
        <v>2.7</v>
      </c>
      <c r="I77" s="21">
        <v>21.5</v>
      </c>
      <c r="J77" s="21">
        <v>28.8</v>
      </c>
      <c r="K77" s="21">
        <v>47</v>
      </c>
      <c r="L77" s="21">
        <v>100</v>
      </c>
    </row>
    <row r="78" spans="1:12" ht="15" customHeight="1" x14ac:dyDescent="0.2">
      <c r="A78" s="468"/>
      <c r="B78" s="18" t="s">
        <v>435</v>
      </c>
      <c r="C78" s="20">
        <v>36</v>
      </c>
      <c r="D78" s="20">
        <v>86</v>
      </c>
      <c r="E78" s="20">
        <v>81</v>
      </c>
      <c r="F78" s="20">
        <v>95</v>
      </c>
      <c r="G78" s="20">
        <v>298</v>
      </c>
      <c r="H78" s="122">
        <v>12.1</v>
      </c>
      <c r="I78" s="21">
        <v>28.9</v>
      </c>
      <c r="J78" s="21">
        <v>27.2</v>
      </c>
      <c r="K78" s="21">
        <v>31.9</v>
      </c>
      <c r="L78" s="21">
        <v>100</v>
      </c>
    </row>
    <row r="79" spans="1:12" ht="15" customHeight="1" x14ac:dyDescent="0.2">
      <c r="A79" s="468"/>
      <c r="B79" s="18" t="s">
        <v>436</v>
      </c>
      <c r="C79" s="20">
        <v>87</v>
      </c>
      <c r="D79" s="20">
        <v>99</v>
      </c>
      <c r="E79" s="20">
        <v>48</v>
      </c>
      <c r="F79" s="20">
        <v>35</v>
      </c>
      <c r="G79" s="20">
        <v>269</v>
      </c>
      <c r="H79" s="122">
        <v>32.299999999999997</v>
      </c>
      <c r="I79" s="21">
        <v>36.799999999999997</v>
      </c>
      <c r="J79" s="21">
        <v>17.8</v>
      </c>
      <c r="K79" s="21">
        <v>13</v>
      </c>
      <c r="L79" s="21">
        <v>100</v>
      </c>
    </row>
    <row r="80" spans="1:12" ht="15" customHeight="1" x14ac:dyDescent="0.2">
      <c r="A80" s="468"/>
      <c r="B80" s="18" t="s">
        <v>437</v>
      </c>
      <c r="C80" s="20">
        <v>266</v>
      </c>
      <c r="D80" s="20">
        <v>293</v>
      </c>
      <c r="E80" s="20">
        <v>132</v>
      </c>
      <c r="F80" s="20">
        <v>93</v>
      </c>
      <c r="G80" s="20">
        <v>784</v>
      </c>
      <c r="H80" s="122">
        <v>33.9</v>
      </c>
      <c r="I80" s="21">
        <v>37.4</v>
      </c>
      <c r="J80" s="21">
        <v>16.8</v>
      </c>
      <c r="K80" s="21">
        <v>11.9</v>
      </c>
      <c r="L80" s="21">
        <v>100</v>
      </c>
    </row>
    <row r="81" spans="1:12" ht="15" customHeight="1" x14ac:dyDescent="0.2">
      <c r="A81" s="482" t="s">
        <v>0</v>
      </c>
      <c r="B81" s="306" t="s">
        <v>434</v>
      </c>
      <c r="C81" s="308">
        <v>328</v>
      </c>
      <c r="D81" s="308">
        <v>1319</v>
      </c>
      <c r="E81" s="308">
        <v>2034</v>
      </c>
      <c r="F81" s="308">
        <v>5456</v>
      </c>
      <c r="G81" s="308">
        <v>9137</v>
      </c>
      <c r="H81" s="311">
        <v>3.6</v>
      </c>
      <c r="I81" s="312">
        <v>14.4</v>
      </c>
      <c r="J81" s="312">
        <v>22.3</v>
      </c>
      <c r="K81" s="312">
        <v>59.7</v>
      </c>
      <c r="L81" s="312">
        <v>100</v>
      </c>
    </row>
    <row r="82" spans="1:12" ht="15" customHeight="1" x14ac:dyDescent="0.2">
      <c r="A82" s="483"/>
      <c r="B82" s="56" t="s">
        <v>435</v>
      </c>
      <c r="C82" s="57">
        <v>288</v>
      </c>
      <c r="D82" s="57">
        <v>610</v>
      </c>
      <c r="E82" s="57">
        <v>440</v>
      </c>
      <c r="F82" s="57">
        <v>792</v>
      </c>
      <c r="G82" s="57">
        <v>2130</v>
      </c>
      <c r="H82" s="313">
        <v>13.5</v>
      </c>
      <c r="I82" s="314">
        <v>28.6</v>
      </c>
      <c r="J82" s="314">
        <v>20.7</v>
      </c>
      <c r="K82" s="314">
        <v>37.200000000000003</v>
      </c>
      <c r="L82" s="314">
        <v>100</v>
      </c>
    </row>
    <row r="83" spans="1:12" ht="15" customHeight="1" x14ac:dyDescent="0.2">
      <c r="A83" s="483"/>
      <c r="B83" s="56" t="s">
        <v>436</v>
      </c>
      <c r="C83" s="57">
        <v>580</v>
      </c>
      <c r="D83" s="57">
        <v>608</v>
      </c>
      <c r="E83" s="57">
        <v>476</v>
      </c>
      <c r="F83" s="57">
        <v>254</v>
      </c>
      <c r="G83" s="57">
        <v>1918</v>
      </c>
      <c r="H83" s="313">
        <v>30.2</v>
      </c>
      <c r="I83" s="314">
        <v>31.7</v>
      </c>
      <c r="J83" s="314">
        <v>24.8</v>
      </c>
      <c r="K83" s="314">
        <v>13.2</v>
      </c>
      <c r="L83" s="314">
        <v>100</v>
      </c>
    </row>
    <row r="84" spans="1:12" ht="15" customHeight="1" x14ac:dyDescent="0.2">
      <c r="A84" s="483"/>
      <c r="B84" s="56" t="s">
        <v>437</v>
      </c>
      <c r="C84" s="57">
        <v>2041</v>
      </c>
      <c r="D84" s="57">
        <v>2454</v>
      </c>
      <c r="E84" s="57">
        <v>1137</v>
      </c>
      <c r="F84" s="57">
        <v>907</v>
      </c>
      <c r="G84" s="57">
        <v>6539</v>
      </c>
      <c r="H84" s="313">
        <v>31.2</v>
      </c>
      <c r="I84" s="314">
        <v>37.5</v>
      </c>
      <c r="J84" s="314">
        <v>17.399999999999999</v>
      </c>
      <c r="K84" s="314">
        <v>13.9</v>
      </c>
      <c r="L84" s="314">
        <v>100</v>
      </c>
    </row>
    <row r="86" spans="1:12" ht="12.75" customHeight="1" x14ac:dyDescent="0.25">
      <c r="A86" s="23" t="s">
        <v>459</v>
      </c>
      <c r="B86" s="1"/>
      <c r="C86"/>
      <c r="D86"/>
      <c r="E86"/>
      <c r="F86"/>
      <c r="G86"/>
      <c r="H86"/>
      <c r="I86"/>
      <c r="J86"/>
      <c r="K86"/>
      <c r="L86"/>
    </row>
    <row r="87" spans="1:12" ht="12.75" customHeight="1" x14ac:dyDescent="0.2">
      <c r="A87" s="491" t="s">
        <v>831</v>
      </c>
      <c r="B87" s="491"/>
      <c r="C87" s="491"/>
      <c r="D87" s="491"/>
      <c r="E87" s="491"/>
      <c r="F87" s="491"/>
      <c r="G87" s="491"/>
      <c r="H87" s="491"/>
      <c r="I87" s="491"/>
      <c r="J87" s="491"/>
      <c r="K87" s="491"/>
      <c r="L87" s="491"/>
    </row>
    <row r="88" spans="1:12" ht="24.75" customHeight="1" x14ac:dyDescent="0.2">
      <c r="A88" s="491" t="s">
        <v>620</v>
      </c>
      <c r="B88" s="450"/>
      <c r="C88" s="450"/>
      <c r="D88" s="450"/>
      <c r="E88" s="450"/>
      <c r="F88" s="450"/>
      <c r="G88" s="450"/>
      <c r="H88" s="450"/>
      <c r="I88" s="450"/>
      <c r="J88" s="450"/>
      <c r="K88" s="450"/>
      <c r="L88" s="300"/>
    </row>
    <row r="89" spans="1:12" ht="12.75" customHeight="1" x14ac:dyDescent="0.25">
      <c r="A89" s="212" t="s">
        <v>621</v>
      </c>
      <c r="B89" s="1"/>
      <c r="C89"/>
      <c r="D89"/>
      <c r="E89"/>
      <c r="F89"/>
      <c r="G89"/>
      <c r="H89"/>
      <c r="I89"/>
      <c r="J89"/>
      <c r="K89"/>
      <c r="L89"/>
    </row>
    <row r="90" spans="1:12" ht="12.75" customHeight="1" x14ac:dyDescent="0.25">
      <c r="A90" s="23" t="s">
        <v>622</v>
      </c>
      <c r="B90" s="1"/>
      <c r="C90"/>
      <c r="D90"/>
      <c r="E90"/>
      <c r="F90"/>
      <c r="G90"/>
      <c r="H90" s="213"/>
      <c r="I90"/>
      <c r="J90"/>
      <c r="K90"/>
      <c r="L90"/>
    </row>
    <row r="91" spans="1:12" ht="12.75" customHeight="1" x14ac:dyDescent="0.25">
      <c r="A91" s="23" t="s">
        <v>623</v>
      </c>
      <c r="B91" s="1"/>
      <c r="C91"/>
      <c r="D91"/>
      <c r="E91"/>
      <c r="F91"/>
      <c r="G91"/>
      <c r="H91" s="213"/>
      <c r="I91"/>
      <c r="J91" s="213"/>
      <c r="K91"/>
      <c r="L91"/>
    </row>
    <row r="92" spans="1:12" ht="12.75" customHeight="1" x14ac:dyDescent="0.25">
      <c r="A92" s="23" t="s">
        <v>624</v>
      </c>
      <c r="B92" s="1"/>
      <c r="C92"/>
      <c r="D92"/>
      <c r="E92"/>
      <c r="F92"/>
      <c r="G92"/>
      <c r="H92"/>
      <c r="I92"/>
      <c r="J92"/>
      <c r="K92"/>
      <c r="L92"/>
    </row>
    <row r="93" spans="1:12" ht="12.75" customHeight="1" x14ac:dyDescent="0.25">
      <c r="A93" s="23" t="s">
        <v>625</v>
      </c>
      <c r="B93" s="1"/>
      <c r="C93"/>
      <c r="D93"/>
      <c r="E93"/>
      <c r="F93"/>
      <c r="G93"/>
      <c r="H93"/>
      <c r="I93"/>
      <c r="J93"/>
      <c r="K93"/>
      <c r="L93"/>
    </row>
    <row r="94" spans="1:12" ht="36.75" customHeight="1" x14ac:dyDescent="0.25">
      <c r="A94" s="443" t="s">
        <v>769</v>
      </c>
      <c r="B94" s="466"/>
      <c r="C94" s="466"/>
      <c r="D94" s="466"/>
      <c r="E94" s="466"/>
      <c r="F94" s="466"/>
      <c r="G94" s="466"/>
      <c r="H94" s="466"/>
      <c r="I94" s="466"/>
      <c r="J94" s="466"/>
      <c r="K94" s="466"/>
      <c r="L94"/>
    </row>
    <row r="95" spans="1:12" ht="12.75" customHeight="1" x14ac:dyDescent="0.25">
      <c r="A95" s="23" t="s">
        <v>619</v>
      </c>
      <c r="B95" s="1"/>
      <c r="C95"/>
      <c r="D95"/>
      <c r="E95"/>
      <c r="F95"/>
      <c r="G95"/>
      <c r="H95"/>
      <c r="I95"/>
      <c r="J95"/>
      <c r="K95"/>
      <c r="L95"/>
    </row>
    <row r="96" spans="1:12" ht="12.75" customHeight="1" x14ac:dyDescent="0.25">
      <c r="A96" s="443" t="s">
        <v>832</v>
      </c>
      <c r="B96" s="428"/>
      <c r="C96" s="428"/>
      <c r="D96" s="428"/>
      <c r="E96" s="428"/>
      <c r="F96"/>
      <c r="G96"/>
      <c r="H96"/>
      <c r="I96"/>
      <c r="J96"/>
      <c r="K96"/>
      <c r="L96"/>
    </row>
    <row r="97" spans="1:12" ht="12.75" customHeight="1" x14ac:dyDescent="0.25">
      <c r="A97" s="514" t="s">
        <v>833</v>
      </c>
      <c r="B97" s="515"/>
      <c r="C97" s="515"/>
      <c r="D97" s="515"/>
      <c r="E97" s="515"/>
      <c r="F97"/>
      <c r="G97"/>
      <c r="H97"/>
      <c r="I97"/>
      <c r="J97"/>
      <c r="K97"/>
      <c r="L97"/>
    </row>
    <row r="98" spans="1:12" ht="12.75" customHeight="1" x14ac:dyDescent="0.25">
      <c r="A98" s="1"/>
      <c r="B98" s="1"/>
      <c r="C98"/>
      <c r="D98"/>
      <c r="E98"/>
    </row>
    <row r="99" spans="1:12" ht="12.75" customHeight="1" x14ac:dyDescent="0.25">
      <c r="A99" s="23" t="s">
        <v>462</v>
      </c>
      <c r="B99" s="1"/>
      <c r="C99"/>
      <c r="D99"/>
      <c r="E99"/>
    </row>
  </sheetData>
  <mergeCells count="29">
    <mergeCell ref="A96:E96"/>
    <mergeCell ref="A97:E97"/>
    <mergeCell ref="C3:G3"/>
    <mergeCell ref="H3:L3"/>
    <mergeCell ref="A5:A8"/>
    <mergeCell ref="A9:A12"/>
    <mergeCell ref="A13:A16"/>
    <mergeCell ref="A3:A4"/>
    <mergeCell ref="B3:B4"/>
    <mergeCell ref="A61:A64"/>
    <mergeCell ref="A17:A20"/>
    <mergeCell ref="A21:A24"/>
    <mergeCell ref="A25:A28"/>
    <mergeCell ref="A29:A32"/>
    <mergeCell ref="A33:A36"/>
    <mergeCell ref="A37:A40"/>
    <mergeCell ref="A41:A44"/>
    <mergeCell ref="A45:A48"/>
    <mergeCell ref="A49:A52"/>
    <mergeCell ref="A53:A56"/>
    <mergeCell ref="A57:A60"/>
    <mergeCell ref="A94:K94"/>
    <mergeCell ref="A88:K88"/>
    <mergeCell ref="A87:L87"/>
    <mergeCell ref="A65:A68"/>
    <mergeCell ref="A69:A72"/>
    <mergeCell ref="A73:A76"/>
    <mergeCell ref="A77:A80"/>
    <mergeCell ref="A81:A84"/>
  </mergeCells>
  <hyperlinks>
    <hyperlink ref="O1" location="Contents!A1" display="Return to Contents" xr:uid="{00000000-0004-0000-3000-000000000000}"/>
    <hyperlink ref="A97:E97" r:id="rId1" display="Te Pou outcomes and information" xr:uid="{00000000-0004-0000-3000-000001000000}"/>
  </hyperlinks>
  <pageMargins left="0.70866141732283472" right="0.70866141732283472" top="0.74803149606299213" bottom="0.74803149606299213" header="0.31496062992125984" footer="0.31496062992125984"/>
  <pageSetup paperSize="9" scale="88" orientation="landscape" r:id="rId2"/>
  <headerFooter>
    <oddHeader>&amp;C&amp;"Arial,Regular"&amp;10Mental Health and Addiction: Service Use 2013/14</oddHeader>
    <oddFooter>&amp;R&amp;"Arial,Regular"&amp;10Page &amp;P of &amp;N</oddFooter>
  </headerFooter>
  <rowBreaks count="2" manualBreakCount="2">
    <brk id="36" max="11" man="1"/>
    <brk id="68" max="11" man="1"/>
  </rowBreaks>
  <legacyDrawing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V68"/>
  <sheetViews>
    <sheetView showGridLines="0" zoomScaleNormal="100" workbookViewId="0"/>
  </sheetViews>
  <sheetFormatPr defaultColWidth="9.140625" defaultRowHeight="12.75" x14ac:dyDescent="0.2"/>
  <cols>
    <col min="1" max="1" width="28.42578125" style="78" customWidth="1"/>
    <col min="2" max="2" width="104.7109375" style="78" customWidth="1"/>
    <col min="3" max="16384" width="9.140625" style="78"/>
  </cols>
  <sheetData>
    <row r="1" spans="1:22" x14ac:dyDescent="0.2">
      <c r="A1" s="76" t="s">
        <v>454</v>
      </c>
      <c r="C1" s="77" t="s">
        <v>465</v>
      </c>
      <c r="V1" s="78" t="s">
        <v>473</v>
      </c>
    </row>
    <row r="2" spans="1:22" x14ac:dyDescent="0.2">
      <c r="A2" s="79"/>
    </row>
    <row r="3" spans="1:22" x14ac:dyDescent="0.2">
      <c r="A3" s="124" t="s">
        <v>474</v>
      </c>
      <c r="B3" s="125" t="s">
        <v>475</v>
      </c>
    </row>
    <row r="4" spans="1:22" ht="25.5" x14ac:dyDescent="0.2">
      <c r="A4" s="75" t="s">
        <v>476</v>
      </c>
      <c r="B4" s="75" t="s">
        <v>477</v>
      </c>
    </row>
    <row r="5" spans="1:22" ht="25.5" x14ac:dyDescent="0.2">
      <c r="A5" s="80" t="s">
        <v>361</v>
      </c>
      <c r="B5" s="81" t="s">
        <v>478</v>
      </c>
    </row>
    <row r="6" spans="1:22" ht="51" x14ac:dyDescent="0.2">
      <c r="A6" s="75" t="s">
        <v>479</v>
      </c>
      <c r="B6" s="75" t="s">
        <v>480</v>
      </c>
    </row>
    <row r="7" spans="1:22" ht="25.5" x14ac:dyDescent="0.2">
      <c r="A7" s="80" t="s">
        <v>481</v>
      </c>
      <c r="B7" s="81" t="s">
        <v>588</v>
      </c>
    </row>
    <row r="8" spans="1:22" ht="51" x14ac:dyDescent="0.2">
      <c r="A8" s="75" t="s">
        <v>482</v>
      </c>
      <c r="B8" s="75" t="s">
        <v>589</v>
      </c>
    </row>
    <row r="9" spans="1:22" ht="38.25" x14ac:dyDescent="0.2">
      <c r="A9" s="80" t="s">
        <v>285</v>
      </c>
      <c r="B9" s="81" t="s">
        <v>483</v>
      </c>
      <c r="G9" s="89"/>
      <c r="H9" s="90"/>
    </row>
    <row r="10" spans="1:22" ht="25.5" x14ac:dyDescent="0.2">
      <c r="A10" s="75" t="s">
        <v>470</v>
      </c>
      <c r="B10" s="75" t="s">
        <v>484</v>
      </c>
    </row>
    <row r="11" spans="1:22" ht="38.25" x14ac:dyDescent="0.2">
      <c r="A11" s="80" t="s">
        <v>485</v>
      </c>
      <c r="B11" s="81" t="s">
        <v>486</v>
      </c>
      <c r="D11" s="82"/>
    </row>
    <row r="12" spans="1:22" ht="89.25" x14ac:dyDescent="0.2">
      <c r="A12" s="263" t="s">
        <v>654</v>
      </c>
      <c r="B12" s="263" t="s">
        <v>656</v>
      </c>
      <c r="D12" s="82"/>
    </row>
    <row r="13" spans="1:22" ht="51" x14ac:dyDescent="0.2">
      <c r="A13" s="80" t="s">
        <v>653</v>
      </c>
      <c r="B13" s="81" t="s">
        <v>657</v>
      </c>
      <c r="D13" s="82"/>
    </row>
    <row r="14" spans="1:22" ht="25.5" x14ac:dyDescent="0.2">
      <c r="A14" s="75" t="s">
        <v>487</v>
      </c>
      <c r="B14" s="75" t="s">
        <v>488</v>
      </c>
    </row>
    <row r="15" spans="1:22" ht="25.5" x14ac:dyDescent="0.2">
      <c r="A15" s="80" t="s">
        <v>489</v>
      </c>
      <c r="B15" s="81" t="s">
        <v>490</v>
      </c>
      <c r="G15" s="83"/>
    </row>
    <row r="16" spans="1:22" ht="25.5" x14ac:dyDescent="0.2">
      <c r="A16" s="75" t="s">
        <v>491</v>
      </c>
      <c r="B16" s="84" t="s">
        <v>492</v>
      </c>
      <c r="G16" s="83"/>
    </row>
    <row r="17" spans="1:7" ht="25.5" x14ac:dyDescent="0.2">
      <c r="A17" s="73" t="s">
        <v>493</v>
      </c>
      <c r="B17" s="73" t="s">
        <v>494</v>
      </c>
      <c r="G17" s="83"/>
    </row>
    <row r="18" spans="1:7" x14ac:dyDescent="0.2">
      <c r="A18" s="75" t="s">
        <v>495</v>
      </c>
      <c r="B18" s="75" t="s">
        <v>496</v>
      </c>
      <c r="G18" s="83"/>
    </row>
    <row r="19" spans="1:7" x14ac:dyDescent="0.2">
      <c r="A19" s="73" t="s">
        <v>497</v>
      </c>
      <c r="B19" s="73" t="s">
        <v>498</v>
      </c>
      <c r="G19" s="83"/>
    </row>
    <row r="20" spans="1:7" ht="63.75" x14ac:dyDescent="0.2">
      <c r="A20" s="75" t="s">
        <v>499</v>
      </c>
      <c r="B20" s="75" t="s">
        <v>500</v>
      </c>
    </row>
    <row r="21" spans="1:7" x14ac:dyDescent="0.2">
      <c r="A21" s="73" t="s">
        <v>25</v>
      </c>
      <c r="B21" s="73" t="s">
        <v>501</v>
      </c>
    </row>
    <row r="22" spans="1:7" ht="38.25" x14ac:dyDescent="0.2">
      <c r="A22" s="75" t="s">
        <v>455</v>
      </c>
      <c r="B22" s="85" t="s">
        <v>502</v>
      </c>
    </row>
    <row r="23" spans="1:7" ht="25.5" x14ac:dyDescent="0.2">
      <c r="A23" s="73" t="s">
        <v>503</v>
      </c>
      <c r="B23" s="73" t="s">
        <v>504</v>
      </c>
    </row>
    <row r="24" spans="1:7" ht="38.25" x14ac:dyDescent="0.2">
      <c r="A24" s="75" t="s">
        <v>505</v>
      </c>
      <c r="B24" s="75" t="s">
        <v>506</v>
      </c>
    </row>
    <row r="25" spans="1:7" ht="38.25" x14ac:dyDescent="0.2">
      <c r="A25" s="73" t="s">
        <v>507</v>
      </c>
      <c r="B25" s="73" t="s">
        <v>590</v>
      </c>
    </row>
    <row r="26" spans="1:7" ht="38.25" x14ac:dyDescent="0.2">
      <c r="A26" s="75" t="s">
        <v>508</v>
      </c>
      <c r="B26" s="75" t="s">
        <v>591</v>
      </c>
    </row>
    <row r="27" spans="1:7" ht="38.25" x14ac:dyDescent="0.2">
      <c r="A27" s="73" t="s">
        <v>509</v>
      </c>
      <c r="B27" s="73" t="s">
        <v>510</v>
      </c>
      <c r="E27" s="86"/>
    </row>
    <row r="28" spans="1:7" ht="25.5" x14ac:dyDescent="0.2">
      <c r="A28" s="75" t="s">
        <v>511</v>
      </c>
      <c r="B28" s="75" t="s">
        <v>512</v>
      </c>
      <c r="E28" s="86"/>
    </row>
    <row r="29" spans="1:7" ht="25.5" x14ac:dyDescent="0.2">
      <c r="A29" s="73" t="s">
        <v>513</v>
      </c>
      <c r="B29" s="73" t="s">
        <v>514</v>
      </c>
      <c r="E29" s="86"/>
    </row>
    <row r="30" spans="1:7" x14ac:dyDescent="0.2">
      <c r="A30" s="75" t="s">
        <v>515</v>
      </c>
      <c r="B30" s="75" t="s">
        <v>516</v>
      </c>
      <c r="E30" s="86"/>
    </row>
    <row r="31" spans="1:7" ht="25.5" x14ac:dyDescent="0.2">
      <c r="A31" s="73" t="s">
        <v>517</v>
      </c>
      <c r="B31" s="73" t="s">
        <v>518</v>
      </c>
      <c r="E31" s="86"/>
    </row>
    <row r="32" spans="1:7" ht="38.25" x14ac:dyDescent="0.2">
      <c r="A32" s="75" t="s">
        <v>407</v>
      </c>
      <c r="B32" s="75" t="s">
        <v>519</v>
      </c>
      <c r="E32" s="86"/>
    </row>
    <row r="33" spans="1:2" ht="12.75" customHeight="1" x14ac:dyDescent="0.2">
      <c r="A33" s="521" t="s">
        <v>520</v>
      </c>
      <c r="B33" s="520" t="s">
        <v>521</v>
      </c>
    </row>
    <row r="34" spans="1:2" x14ac:dyDescent="0.2">
      <c r="A34" s="521"/>
      <c r="B34" s="520"/>
    </row>
    <row r="35" spans="1:2" ht="38.25" x14ac:dyDescent="0.2">
      <c r="A35" s="75" t="s">
        <v>522</v>
      </c>
      <c r="B35" s="75" t="s">
        <v>523</v>
      </c>
    </row>
    <row r="36" spans="1:2" ht="25.5" x14ac:dyDescent="0.2">
      <c r="A36" s="73" t="s">
        <v>524</v>
      </c>
      <c r="B36" s="73" t="s">
        <v>525</v>
      </c>
    </row>
    <row r="37" spans="1:2" ht="69.95" customHeight="1" x14ac:dyDescent="0.2">
      <c r="A37" s="522" t="s">
        <v>526</v>
      </c>
      <c r="B37" s="75" t="s">
        <v>527</v>
      </c>
    </row>
    <row r="38" spans="1:2" x14ac:dyDescent="0.2">
      <c r="A38" s="522"/>
      <c r="B38" s="75" t="s">
        <v>528</v>
      </c>
    </row>
    <row r="39" spans="1:2" x14ac:dyDescent="0.2">
      <c r="A39" s="522"/>
      <c r="B39" s="75" t="s">
        <v>529</v>
      </c>
    </row>
    <row r="40" spans="1:2" x14ac:dyDescent="0.2">
      <c r="A40" s="522"/>
      <c r="B40" s="87" t="s">
        <v>530</v>
      </c>
    </row>
    <row r="41" spans="1:2" x14ac:dyDescent="0.2">
      <c r="A41" s="522"/>
      <c r="B41" s="87" t="s">
        <v>531</v>
      </c>
    </row>
    <row r="42" spans="1:2" x14ac:dyDescent="0.2">
      <c r="A42" s="522"/>
      <c r="B42" s="87" t="s">
        <v>532</v>
      </c>
    </row>
    <row r="43" spans="1:2" x14ac:dyDescent="0.2">
      <c r="A43" s="522"/>
      <c r="B43" s="87" t="s">
        <v>533</v>
      </c>
    </row>
    <row r="44" spans="1:2" x14ac:dyDescent="0.2">
      <c r="A44" s="522"/>
      <c r="B44" s="87" t="s">
        <v>534</v>
      </c>
    </row>
    <row r="45" spans="1:2" x14ac:dyDescent="0.2">
      <c r="A45" s="522"/>
      <c r="B45" s="87" t="s">
        <v>535</v>
      </c>
    </row>
    <row r="46" spans="1:2" x14ac:dyDescent="0.2">
      <c r="A46" s="522"/>
      <c r="B46" s="87" t="s">
        <v>536</v>
      </c>
    </row>
    <row r="47" spans="1:2" x14ac:dyDescent="0.2">
      <c r="A47" s="522"/>
      <c r="B47" s="87" t="s">
        <v>537</v>
      </c>
    </row>
    <row r="48" spans="1:2" x14ac:dyDescent="0.2">
      <c r="A48" s="522"/>
      <c r="B48" s="75" t="s">
        <v>538</v>
      </c>
    </row>
    <row r="49" spans="1:2" x14ac:dyDescent="0.2">
      <c r="A49" s="73" t="s">
        <v>539</v>
      </c>
      <c r="B49" s="73" t="s">
        <v>540</v>
      </c>
    </row>
    <row r="50" spans="1:2" x14ac:dyDescent="0.2">
      <c r="A50" s="75" t="s">
        <v>541</v>
      </c>
      <c r="B50" s="87" t="s">
        <v>542</v>
      </c>
    </row>
    <row r="51" spans="1:2" x14ac:dyDescent="0.2">
      <c r="A51" s="73" t="s">
        <v>543</v>
      </c>
      <c r="B51" s="73" t="s">
        <v>544</v>
      </c>
    </row>
    <row r="52" spans="1:2" ht="25.5" x14ac:dyDescent="0.2">
      <c r="A52" s="75" t="s">
        <v>545</v>
      </c>
      <c r="B52" s="75" t="s">
        <v>546</v>
      </c>
    </row>
    <row r="53" spans="1:2" x14ac:dyDescent="0.2">
      <c r="A53" s="73" t="s">
        <v>389</v>
      </c>
      <c r="B53" s="73" t="s">
        <v>547</v>
      </c>
    </row>
    <row r="54" spans="1:2" x14ac:dyDescent="0.2">
      <c r="A54" s="523" t="s">
        <v>548</v>
      </c>
      <c r="B54" s="75" t="s">
        <v>549</v>
      </c>
    </row>
    <row r="55" spans="1:2" ht="25.5" x14ac:dyDescent="0.2">
      <c r="A55" s="523"/>
      <c r="B55" s="88" t="s">
        <v>550</v>
      </c>
    </row>
    <row r="56" spans="1:2" x14ac:dyDescent="0.2">
      <c r="A56" s="523"/>
      <c r="B56" s="88" t="s">
        <v>551</v>
      </c>
    </row>
    <row r="57" spans="1:2" x14ac:dyDescent="0.2">
      <c r="A57" s="523"/>
      <c r="B57" s="75" t="s">
        <v>552</v>
      </c>
    </row>
    <row r="58" spans="1:2" x14ac:dyDescent="0.2">
      <c r="A58" s="73" t="s">
        <v>387</v>
      </c>
      <c r="B58" s="73" t="s">
        <v>553</v>
      </c>
    </row>
    <row r="59" spans="1:2" ht="12.75" customHeight="1" x14ac:dyDescent="0.2">
      <c r="A59" s="522" t="s">
        <v>450</v>
      </c>
      <c r="B59" s="522" t="s">
        <v>554</v>
      </c>
    </row>
    <row r="60" spans="1:2" x14ac:dyDescent="0.2">
      <c r="A60" s="522"/>
      <c r="B60" s="522"/>
    </row>
    <row r="61" spans="1:2" x14ac:dyDescent="0.2">
      <c r="A61" s="73" t="s">
        <v>555</v>
      </c>
      <c r="B61" s="73" t="s">
        <v>556</v>
      </c>
    </row>
    <row r="62" spans="1:2" x14ac:dyDescent="0.2">
      <c r="A62" s="75" t="s">
        <v>322</v>
      </c>
      <c r="B62" s="75" t="s">
        <v>557</v>
      </c>
    </row>
    <row r="63" spans="1:2" x14ac:dyDescent="0.2">
      <c r="A63" s="73" t="s">
        <v>558</v>
      </c>
      <c r="B63" s="73" t="s">
        <v>559</v>
      </c>
    </row>
    <row r="64" spans="1:2" ht="115.5" customHeight="1" x14ac:dyDescent="0.2">
      <c r="A64" s="263" t="s">
        <v>649</v>
      </c>
      <c r="B64" s="266" t="s">
        <v>650</v>
      </c>
    </row>
    <row r="65" spans="1:2" x14ac:dyDescent="0.2">
      <c r="A65" s="233" t="s">
        <v>560</v>
      </c>
      <c r="B65" s="233" t="s">
        <v>561</v>
      </c>
    </row>
    <row r="66" spans="1:2" x14ac:dyDescent="0.2">
      <c r="A66" s="263" t="s">
        <v>562</v>
      </c>
      <c r="B66" s="263" t="s">
        <v>563</v>
      </c>
    </row>
    <row r="67" spans="1:2" ht="12.75" customHeight="1" x14ac:dyDescent="0.2">
      <c r="A67" s="520" t="s">
        <v>283</v>
      </c>
      <c r="B67" s="233" t="s">
        <v>564</v>
      </c>
    </row>
    <row r="68" spans="1:2" ht="14.25" customHeight="1" x14ac:dyDescent="0.2">
      <c r="A68" s="520"/>
      <c r="B68" s="366" t="s">
        <v>778</v>
      </c>
    </row>
  </sheetData>
  <mergeCells count="7">
    <mergeCell ref="A67:A68"/>
    <mergeCell ref="A33:A34"/>
    <mergeCell ref="B33:B34"/>
    <mergeCell ref="A37:A48"/>
    <mergeCell ref="A54:A57"/>
    <mergeCell ref="A59:A60"/>
    <mergeCell ref="B59:B60"/>
  </mergeCells>
  <hyperlinks>
    <hyperlink ref="B22" location="'Ethnicity Prioritisation'!A1" display="The practice of recording a single ethnicity for each client, based on a priority list published by Statistics New Zealand. Up to three ethnic groups can be reported by each client. If more than one ethnicity is reported, the ethnicity with the highest pr" xr:uid="{00000000-0004-0000-3100-000000000000}"/>
    <hyperlink ref="C1" location="Contents!A1" display="Return to Contents" xr:uid="{00000000-0004-0000-3100-000001000000}"/>
    <hyperlink ref="B68" r:id="rId1" xr:uid="{00000000-0004-0000-3100-000002000000}"/>
  </hyperlinks>
  <pageMargins left="0.70866141732283472" right="0.70866141732283472" top="0.74803149606299213" bottom="0.74803149606299213" header="0.31496062992125984" footer="0.31496062992125984"/>
  <pageSetup paperSize="9" scale="90" fitToWidth="0" fitToHeight="3" orientation="landscape" r:id="rId2"/>
  <headerFooter>
    <oddHeader>&amp;CMental Health and Addiction: Service Use 2013/14</oddHeader>
    <oddFooter>&amp;R&amp;"Arial,Regular"&amp;8&amp;P of &amp;N</oddFooter>
  </headerFooter>
  <rowBreaks count="3" manualBreakCount="3">
    <brk id="15" max="1" man="1"/>
    <brk id="31" max="1" man="1"/>
    <brk id="53" max="1" man="1"/>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1:W47"/>
  <sheetViews>
    <sheetView showGridLines="0" zoomScaleNormal="100" workbookViewId="0"/>
  </sheetViews>
  <sheetFormatPr defaultColWidth="7.28515625" defaultRowHeight="12.75" x14ac:dyDescent="0.2"/>
  <cols>
    <col min="1" max="2" width="7.28515625" style="9"/>
    <col min="3" max="26" width="7.7109375" style="10" customWidth="1"/>
    <col min="27" max="16384" width="7.28515625" style="10"/>
  </cols>
  <sheetData>
    <row r="1" spans="1:23" ht="14.45" customHeight="1" x14ac:dyDescent="0.2">
      <c r="A1" s="14" t="s">
        <v>786</v>
      </c>
      <c r="C1" s="9"/>
      <c r="D1" s="9"/>
      <c r="E1" s="9"/>
      <c r="F1" s="9"/>
      <c r="G1" s="9"/>
      <c r="H1" s="9"/>
      <c r="I1" s="9"/>
      <c r="J1" s="9"/>
      <c r="K1" s="9"/>
      <c r="L1" s="9"/>
      <c r="M1" s="9"/>
      <c r="N1" s="9"/>
      <c r="O1" s="9"/>
      <c r="P1" s="9"/>
      <c r="Q1" s="9"/>
      <c r="R1" s="9"/>
      <c r="S1" s="9"/>
      <c r="T1" s="9"/>
      <c r="W1" s="25" t="s">
        <v>465</v>
      </c>
    </row>
    <row r="2" spans="1:23" ht="14.45" customHeight="1" x14ac:dyDescent="0.2">
      <c r="A2" s="14"/>
      <c r="C2" s="9"/>
      <c r="D2" s="9"/>
      <c r="E2" s="9"/>
      <c r="F2" s="9"/>
      <c r="G2" s="9"/>
      <c r="H2" s="9"/>
      <c r="I2" s="9"/>
      <c r="J2" s="9"/>
      <c r="K2" s="9"/>
      <c r="L2" s="9"/>
      <c r="M2" s="9"/>
      <c r="N2" s="9"/>
      <c r="O2" s="9"/>
      <c r="P2" s="9"/>
      <c r="Q2" s="9"/>
      <c r="R2" s="9"/>
      <c r="S2" s="9"/>
      <c r="T2" s="9"/>
    </row>
    <row r="3" spans="1:23" ht="14.45" customHeight="1" x14ac:dyDescent="0.2">
      <c r="A3" s="433" t="s">
        <v>25</v>
      </c>
      <c r="B3" s="433" t="s">
        <v>26</v>
      </c>
      <c r="C3" s="429" t="s">
        <v>0</v>
      </c>
      <c r="D3" s="430" t="s">
        <v>458</v>
      </c>
      <c r="E3" s="430"/>
      <c r="F3" s="430"/>
      <c r="G3" s="430"/>
      <c r="H3" s="430"/>
      <c r="I3" s="430"/>
      <c r="J3" s="430"/>
      <c r="K3" s="430"/>
      <c r="L3" s="430"/>
      <c r="M3" s="430"/>
      <c r="N3" s="430"/>
      <c r="O3" s="430"/>
      <c r="P3" s="430"/>
      <c r="Q3" s="430"/>
      <c r="R3" s="430"/>
      <c r="S3" s="430"/>
      <c r="T3" s="430"/>
      <c r="U3" s="430"/>
    </row>
    <row r="4" spans="1:23" x14ac:dyDescent="0.2">
      <c r="A4" s="434"/>
      <c r="B4" s="434"/>
      <c r="C4" s="429"/>
      <c r="D4" s="282" t="s">
        <v>2</v>
      </c>
      <c r="E4" s="282" t="s">
        <v>3</v>
      </c>
      <c r="F4" s="282" t="s">
        <v>4</v>
      </c>
      <c r="G4" s="282" t="s">
        <v>5</v>
      </c>
      <c r="H4" s="282" t="s">
        <v>6</v>
      </c>
      <c r="I4" s="282" t="s">
        <v>7</v>
      </c>
      <c r="J4" s="282" t="s">
        <v>8</v>
      </c>
      <c r="K4" s="282" t="s">
        <v>9</v>
      </c>
      <c r="L4" s="282" t="s">
        <v>10</v>
      </c>
      <c r="M4" s="282" t="s">
        <v>11</v>
      </c>
      <c r="N4" s="282" t="s">
        <v>12</v>
      </c>
      <c r="O4" s="282" t="s">
        <v>13</v>
      </c>
      <c r="P4" s="282" t="s">
        <v>14</v>
      </c>
      <c r="Q4" s="282" t="s">
        <v>15</v>
      </c>
      <c r="R4" s="282" t="s">
        <v>16</v>
      </c>
      <c r="S4" s="282" t="s">
        <v>17</v>
      </c>
      <c r="T4" s="282" t="s">
        <v>18</v>
      </c>
      <c r="U4" s="282" t="s">
        <v>19</v>
      </c>
    </row>
    <row r="5" spans="1:23" ht="15" customHeight="1" x14ac:dyDescent="0.2">
      <c r="A5" s="431" t="s">
        <v>0</v>
      </c>
      <c r="B5" s="11" t="s">
        <v>0</v>
      </c>
      <c r="C5" s="317">
        <v>158158</v>
      </c>
      <c r="D5" s="318">
        <v>1415</v>
      </c>
      <c r="E5" s="318">
        <v>6764</v>
      </c>
      <c r="F5" s="317">
        <v>14041</v>
      </c>
      <c r="G5" s="317">
        <v>20401</v>
      </c>
      <c r="H5" s="317">
        <v>16614</v>
      </c>
      <c r="I5" s="317">
        <v>14168</v>
      </c>
      <c r="J5" s="317">
        <v>12932</v>
      </c>
      <c r="K5" s="317">
        <v>12345</v>
      </c>
      <c r="L5" s="317">
        <v>13133</v>
      </c>
      <c r="M5" s="317">
        <v>11307</v>
      </c>
      <c r="N5" s="318">
        <v>9707</v>
      </c>
      <c r="O5" s="318">
        <v>6760</v>
      </c>
      <c r="P5" s="318">
        <v>4636</v>
      </c>
      <c r="Q5" s="318">
        <v>3434</v>
      </c>
      <c r="R5" s="318">
        <v>2817</v>
      </c>
      <c r="S5" s="318">
        <v>2559</v>
      </c>
      <c r="T5" s="318">
        <v>2417</v>
      </c>
      <c r="U5" s="318">
        <v>2708</v>
      </c>
    </row>
    <row r="6" spans="1:23" ht="15" customHeight="1" x14ac:dyDescent="0.2">
      <c r="A6" s="431"/>
      <c r="B6" s="11" t="s">
        <v>20</v>
      </c>
      <c r="C6" s="12">
        <v>83267</v>
      </c>
      <c r="D6" s="13">
        <v>920</v>
      </c>
      <c r="E6" s="13">
        <v>4730</v>
      </c>
      <c r="F6" s="13">
        <v>7135</v>
      </c>
      <c r="G6" s="12">
        <v>10001</v>
      </c>
      <c r="H6" s="13">
        <v>9345</v>
      </c>
      <c r="I6" s="13">
        <v>7750</v>
      </c>
      <c r="J6" s="13">
        <v>6855</v>
      </c>
      <c r="K6" s="13">
        <v>6651</v>
      </c>
      <c r="L6" s="13">
        <v>7071</v>
      </c>
      <c r="M6" s="13">
        <v>6088</v>
      </c>
      <c r="N6" s="13">
        <v>5071</v>
      </c>
      <c r="O6" s="13">
        <v>3507</v>
      </c>
      <c r="P6" s="13">
        <v>2308</v>
      </c>
      <c r="Q6" s="13">
        <v>1546</v>
      </c>
      <c r="R6" s="13">
        <v>1247</v>
      </c>
      <c r="S6" s="13">
        <v>1091</v>
      </c>
      <c r="T6" s="13">
        <v>961</v>
      </c>
      <c r="U6" s="13">
        <v>990</v>
      </c>
      <c r="W6" s="102"/>
    </row>
    <row r="7" spans="1:23" ht="15" customHeight="1" x14ac:dyDescent="0.2">
      <c r="A7" s="431"/>
      <c r="B7" s="11" t="s">
        <v>21</v>
      </c>
      <c r="C7" s="12">
        <v>74891</v>
      </c>
      <c r="D7" s="13">
        <v>495</v>
      </c>
      <c r="E7" s="13">
        <v>2034</v>
      </c>
      <c r="F7" s="13">
        <v>6906</v>
      </c>
      <c r="G7" s="12">
        <v>10400</v>
      </c>
      <c r="H7" s="13">
        <v>7269</v>
      </c>
      <c r="I7" s="13">
        <v>6418</v>
      </c>
      <c r="J7" s="13">
        <v>6077</v>
      </c>
      <c r="K7" s="13">
        <v>5694</v>
      </c>
      <c r="L7" s="13">
        <v>6062</v>
      </c>
      <c r="M7" s="13">
        <v>5219</v>
      </c>
      <c r="N7" s="13">
        <v>4636</v>
      </c>
      <c r="O7" s="13">
        <v>3253</v>
      </c>
      <c r="P7" s="13">
        <v>2328</v>
      </c>
      <c r="Q7" s="13">
        <v>1888</v>
      </c>
      <c r="R7" s="13">
        <v>1570</v>
      </c>
      <c r="S7" s="13">
        <v>1468</v>
      </c>
      <c r="T7" s="13">
        <v>1456</v>
      </c>
      <c r="U7" s="13">
        <v>1718</v>
      </c>
      <c r="W7" s="102"/>
    </row>
    <row r="8" spans="1:23" ht="15" customHeight="1" x14ac:dyDescent="0.2">
      <c r="A8" s="432" t="s">
        <v>27</v>
      </c>
      <c r="B8" s="275" t="s">
        <v>0</v>
      </c>
      <c r="C8" s="29">
        <v>40803</v>
      </c>
      <c r="D8" s="30">
        <v>420</v>
      </c>
      <c r="E8" s="30">
        <v>1778</v>
      </c>
      <c r="F8" s="30">
        <v>4739</v>
      </c>
      <c r="G8" s="30">
        <v>5923</v>
      </c>
      <c r="H8" s="30">
        <v>5167</v>
      </c>
      <c r="I8" s="30">
        <v>4448</v>
      </c>
      <c r="J8" s="30">
        <v>3789</v>
      </c>
      <c r="K8" s="30">
        <v>3509</v>
      </c>
      <c r="L8" s="30">
        <v>3561</v>
      </c>
      <c r="M8" s="30">
        <v>2785</v>
      </c>
      <c r="N8" s="30">
        <v>2095</v>
      </c>
      <c r="O8" s="30">
        <v>1125</v>
      </c>
      <c r="P8" s="30">
        <v>582</v>
      </c>
      <c r="Q8" s="30">
        <v>303</v>
      </c>
      <c r="R8" s="30">
        <v>242</v>
      </c>
      <c r="S8" s="30">
        <v>167</v>
      </c>
      <c r="T8" s="30">
        <v>106</v>
      </c>
      <c r="U8" s="30">
        <v>64</v>
      </c>
    </row>
    <row r="9" spans="1:23" ht="15" customHeight="1" x14ac:dyDescent="0.2">
      <c r="A9" s="432"/>
      <c r="B9" s="275" t="s">
        <v>20</v>
      </c>
      <c r="C9" s="29">
        <v>23038</v>
      </c>
      <c r="D9" s="30">
        <v>284</v>
      </c>
      <c r="E9" s="30">
        <v>1281</v>
      </c>
      <c r="F9" s="30">
        <v>2494</v>
      </c>
      <c r="G9" s="30">
        <v>3338</v>
      </c>
      <c r="H9" s="30">
        <v>3106</v>
      </c>
      <c r="I9" s="30">
        <v>2534</v>
      </c>
      <c r="J9" s="30">
        <v>2170</v>
      </c>
      <c r="K9" s="30">
        <v>2011</v>
      </c>
      <c r="L9" s="30">
        <v>1961</v>
      </c>
      <c r="M9" s="30">
        <v>1537</v>
      </c>
      <c r="N9" s="30">
        <v>1072</v>
      </c>
      <c r="O9" s="30">
        <v>565</v>
      </c>
      <c r="P9" s="30">
        <v>298</v>
      </c>
      <c r="Q9" s="30">
        <v>144</v>
      </c>
      <c r="R9" s="30">
        <v>110</v>
      </c>
      <c r="S9" s="30">
        <v>73</v>
      </c>
      <c r="T9" s="30">
        <v>38</v>
      </c>
      <c r="U9" s="30">
        <v>22</v>
      </c>
    </row>
    <row r="10" spans="1:23" ht="15" customHeight="1" x14ac:dyDescent="0.2">
      <c r="A10" s="432"/>
      <c r="B10" s="275" t="s">
        <v>21</v>
      </c>
      <c r="C10" s="29">
        <v>17765</v>
      </c>
      <c r="D10" s="30">
        <v>136</v>
      </c>
      <c r="E10" s="30">
        <v>497</v>
      </c>
      <c r="F10" s="30">
        <v>2245</v>
      </c>
      <c r="G10" s="30">
        <v>2585</v>
      </c>
      <c r="H10" s="30">
        <v>2061</v>
      </c>
      <c r="I10" s="30">
        <v>1914</v>
      </c>
      <c r="J10" s="30">
        <v>1619</v>
      </c>
      <c r="K10" s="30">
        <v>1498</v>
      </c>
      <c r="L10" s="30">
        <v>1600</v>
      </c>
      <c r="M10" s="30">
        <v>1248</v>
      </c>
      <c r="N10" s="30">
        <v>1023</v>
      </c>
      <c r="O10" s="30">
        <v>560</v>
      </c>
      <c r="P10" s="30">
        <v>284</v>
      </c>
      <c r="Q10" s="30">
        <v>159</v>
      </c>
      <c r="R10" s="30">
        <v>132</v>
      </c>
      <c r="S10" s="30">
        <v>94</v>
      </c>
      <c r="T10" s="30">
        <v>68</v>
      </c>
      <c r="U10" s="30">
        <v>42</v>
      </c>
    </row>
    <row r="11" spans="1:23" ht="15" customHeight="1" x14ac:dyDescent="0.2">
      <c r="A11" s="431" t="s">
        <v>22</v>
      </c>
      <c r="B11" s="11" t="s">
        <v>0</v>
      </c>
      <c r="C11" s="13">
        <v>8919</v>
      </c>
      <c r="D11" s="13">
        <v>101</v>
      </c>
      <c r="E11" s="13">
        <v>283</v>
      </c>
      <c r="F11" s="13">
        <v>860</v>
      </c>
      <c r="G11" s="13">
        <v>1406</v>
      </c>
      <c r="H11" s="13">
        <v>1180</v>
      </c>
      <c r="I11" s="13">
        <v>1048</v>
      </c>
      <c r="J11" s="13">
        <v>891</v>
      </c>
      <c r="K11" s="13">
        <v>751</v>
      </c>
      <c r="L11" s="13">
        <v>699</v>
      </c>
      <c r="M11" s="13">
        <v>565</v>
      </c>
      <c r="N11" s="13">
        <v>386</v>
      </c>
      <c r="O11" s="13">
        <v>247</v>
      </c>
      <c r="P11" s="13">
        <v>147</v>
      </c>
      <c r="Q11" s="13">
        <v>122</v>
      </c>
      <c r="R11" s="13">
        <v>81</v>
      </c>
      <c r="S11" s="13">
        <v>87</v>
      </c>
      <c r="T11" s="13">
        <v>43</v>
      </c>
      <c r="U11" s="13">
        <v>22</v>
      </c>
    </row>
    <row r="12" spans="1:23" ht="15" customHeight="1" x14ac:dyDescent="0.2">
      <c r="A12" s="431"/>
      <c r="B12" s="11" t="s">
        <v>20</v>
      </c>
      <c r="C12" s="13">
        <v>5463</v>
      </c>
      <c r="D12" s="13">
        <v>58</v>
      </c>
      <c r="E12" s="13">
        <v>217</v>
      </c>
      <c r="F12" s="13">
        <v>435</v>
      </c>
      <c r="G12" s="13">
        <v>823</v>
      </c>
      <c r="H12" s="13">
        <v>784</v>
      </c>
      <c r="I12" s="13">
        <v>701</v>
      </c>
      <c r="J12" s="13">
        <v>586</v>
      </c>
      <c r="K12" s="13">
        <v>485</v>
      </c>
      <c r="L12" s="13">
        <v>443</v>
      </c>
      <c r="M12" s="13">
        <v>336</v>
      </c>
      <c r="N12" s="13">
        <v>220</v>
      </c>
      <c r="O12" s="13">
        <v>130</v>
      </c>
      <c r="P12" s="13">
        <v>81</v>
      </c>
      <c r="Q12" s="13">
        <v>60</v>
      </c>
      <c r="R12" s="13">
        <v>36</v>
      </c>
      <c r="S12" s="13">
        <v>44</v>
      </c>
      <c r="T12" s="13">
        <v>17</v>
      </c>
      <c r="U12" s="13">
        <v>7</v>
      </c>
    </row>
    <row r="13" spans="1:23" ht="15" customHeight="1" x14ac:dyDescent="0.2">
      <c r="A13" s="431"/>
      <c r="B13" s="11" t="s">
        <v>21</v>
      </c>
      <c r="C13" s="13">
        <v>3456</v>
      </c>
      <c r="D13" s="13">
        <v>43</v>
      </c>
      <c r="E13" s="13">
        <v>66</v>
      </c>
      <c r="F13" s="13">
        <v>425</v>
      </c>
      <c r="G13" s="13">
        <v>583</v>
      </c>
      <c r="H13" s="13">
        <v>396</v>
      </c>
      <c r="I13" s="13">
        <v>347</v>
      </c>
      <c r="J13" s="13">
        <v>305</v>
      </c>
      <c r="K13" s="13">
        <v>266</v>
      </c>
      <c r="L13" s="13">
        <v>256</v>
      </c>
      <c r="M13" s="13">
        <v>229</v>
      </c>
      <c r="N13" s="13">
        <v>166</v>
      </c>
      <c r="O13" s="13">
        <v>117</v>
      </c>
      <c r="P13" s="13">
        <v>66</v>
      </c>
      <c r="Q13" s="13">
        <v>62</v>
      </c>
      <c r="R13" s="13">
        <v>45</v>
      </c>
      <c r="S13" s="13">
        <v>43</v>
      </c>
      <c r="T13" s="13">
        <v>26</v>
      </c>
      <c r="U13" s="13">
        <v>15</v>
      </c>
    </row>
    <row r="14" spans="1:23" ht="15" customHeight="1" x14ac:dyDescent="0.2">
      <c r="A14" s="432" t="s">
        <v>23</v>
      </c>
      <c r="B14" s="275" t="s">
        <v>0</v>
      </c>
      <c r="C14" s="30">
        <v>5792</v>
      </c>
      <c r="D14" s="30">
        <v>81</v>
      </c>
      <c r="E14" s="30">
        <v>215</v>
      </c>
      <c r="F14" s="30">
        <v>335</v>
      </c>
      <c r="G14" s="30">
        <v>667</v>
      </c>
      <c r="H14" s="30">
        <v>745</v>
      </c>
      <c r="I14" s="30">
        <v>694</v>
      </c>
      <c r="J14" s="30">
        <v>650</v>
      </c>
      <c r="K14" s="30">
        <v>491</v>
      </c>
      <c r="L14" s="30">
        <v>403</v>
      </c>
      <c r="M14" s="30">
        <v>373</v>
      </c>
      <c r="N14" s="30">
        <v>329</v>
      </c>
      <c r="O14" s="30">
        <v>248</v>
      </c>
      <c r="P14" s="30">
        <v>173</v>
      </c>
      <c r="Q14" s="30">
        <v>100</v>
      </c>
      <c r="R14" s="30">
        <v>94</v>
      </c>
      <c r="S14" s="30">
        <v>81</v>
      </c>
      <c r="T14" s="30">
        <v>69</v>
      </c>
      <c r="U14" s="30">
        <v>44</v>
      </c>
    </row>
    <row r="15" spans="1:23" ht="15" customHeight="1" x14ac:dyDescent="0.2">
      <c r="A15" s="432"/>
      <c r="B15" s="275" t="s">
        <v>20</v>
      </c>
      <c r="C15" s="30">
        <v>2683</v>
      </c>
      <c r="D15" s="30">
        <v>50</v>
      </c>
      <c r="E15" s="30">
        <v>151</v>
      </c>
      <c r="F15" s="30">
        <v>153</v>
      </c>
      <c r="G15" s="30">
        <v>304</v>
      </c>
      <c r="H15" s="30">
        <v>361</v>
      </c>
      <c r="I15" s="30">
        <v>335</v>
      </c>
      <c r="J15" s="30">
        <v>292</v>
      </c>
      <c r="K15" s="30">
        <v>197</v>
      </c>
      <c r="L15" s="30">
        <v>176</v>
      </c>
      <c r="M15" s="30">
        <v>180</v>
      </c>
      <c r="N15" s="30">
        <v>148</v>
      </c>
      <c r="O15" s="30">
        <v>107</v>
      </c>
      <c r="P15" s="30">
        <v>76</v>
      </c>
      <c r="Q15" s="30">
        <v>41</v>
      </c>
      <c r="R15" s="30">
        <v>29</v>
      </c>
      <c r="S15" s="30">
        <v>34</v>
      </c>
      <c r="T15" s="30">
        <v>31</v>
      </c>
      <c r="U15" s="30">
        <v>18</v>
      </c>
    </row>
    <row r="16" spans="1:23" ht="15" customHeight="1" x14ac:dyDescent="0.2">
      <c r="A16" s="432"/>
      <c r="B16" s="275" t="s">
        <v>21</v>
      </c>
      <c r="C16" s="30">
        <v>3109</v>
      </c>
      <c r="D16" s="30">
        <v>31</v>
      </c>
      <c r="E16" s="30">
        <v>64</v>
      </c>
      <c r="F16" s="30">
        <v>182</v>
      </c>
      <c r="G16" s="30">
        <v>363</v>
      </c>
      <c r="H16" s="30">
        <v>384</v>
      </c>
      <c r="I16" s="30">
        <v>359</v>
      </c>
      <c r="J16" s="30">
        <v>358</v>
      </c>
      <c r="K16" s="30">
        <v>294</v>
      </c>
      <c r="L16" s="30">
        <v>227</v>
      </c>
      <c r="M16" s="30">
        <v>193</v>
      </c>
      <c r="N16" s="30">
        <v>181</v>
      </c>
      <c r="O16" s="30">
        <v>141</v>
      </c>
      <c r="P16" s="30">
        <v>97</v>
      </c>
      <c r="Q16" s="30">
        <v>59</v>
      </c>
      <c r="R16" s="30">
        <v>65</v>
      </c>
      <c r="S16" s="30">
        <v>47</v>
      </c>
      <c r="T16" s="30">
        <v>38</v>
      </c>
      <c r="U16" s="30">
        <v>26</v>
      </c>
    </row>
    <row r="17" spans="1:22" ht="15" customHeight="1" x14ac:dyDescent="0.2">
      <c r="A17" s="431" t="s">
        <v>24</v>
      </c>
      <c r="B17" s="11" t="s">
        <v>0</v>
      </c>
      <c r="C17" s="12">
        <v>102644</v>
      </c>
      <c r="D17" s="13">
        <v>813</v>
      </c>
      <c r="E17" s="13">
        <v>4488</v>
      </c>
      <c r="F17" s="13">
        <v>8107</v>
      </c>
      <c r="G17" s="12">
        <v>12405</v>
      </c>
      <c r="H17" s="13">
        <v>9522</v>
      </c>
      <c r="I17" s="13">
        <v>7978</v>
      </c>
      <c r="J17" s="13">
        <v>7602</v>
      </c>
      <c r="K17" s="13">
        <v>7594</v>
      </c>
      <c r="L17" s="13">
        <v>8470</v>
      </c>
      <c r="M17" s="13">
        <v>7584</v>
      </c>
      <c r="N17" s="13">
        <v>6897</v>
      </c>
      <c r="O17" s="13">
        <v>5140</v>
      </c>
      <c r="P17" s="13">
        <v>3734</v>
      </c>
      <c r="Q17" s="13">
        <v>2909</v>
      </c>
      <c r="R17" s="13">
        <v>2400</v>
      </c>
      <c r="S17" s="13">
        <v>2224</v>
      </c>
      <c r="T17" s="13">
        <v>2199</v>
      </c>
      <c r="U17" s="13">
        <v>2578</v>
      </c>
    </row>
    <row r="18" spans="1:22" ht="15" customHeight="1" x14ac:dyDescent="0.2">
      <c r="A18" s="431"/>
      <c r="B18" s="11" t="s">
        <v>20</v>
      </c>
      <c r="C18" s="12">
        <v>52083</v>
      </c>
      <c r="D18" s="13">
        <v>528</v>
      </c>
      <c r="E18" s="13">
        <v>3081</v>
      </c>
      <c r="F18" s="13">
        <v>4053</v>
      </c>
      <c r="G18" s="13">
        <v>5536</v>
      </c>
      <c r="H18" s="13">
        <v>5094</v>
      </c>
      <c r="I18" s="13">
        <v>4180</v>
      </c>
      <c r="J18" s="13">
        <v>3807</v>
      </c>
      <c r="K18" s="13">
        <v>3958</v>
      </c>
      <c r="L18" s="13">
        <v>4491</v>
      </c>
      <c r="M18" s="13">
        <v>4035</v>
      </c>
      <c r="N18" s="13">
        <v>3631</v>
      </c>
      <c r="O18" s="13">
        <v>2705</v>
      </c>
      <c r="P18" s="13">
        <v>1853</v>
      </c>
      <c r="Q18" s="13">
        <v>1301</v>
      </c>
      <c r="R18" s="13">
        <v>1072</v>
      </c>
      <c r="S18" s="13">
        <v>940</v>
      </c>
      <c r="T18" s="13">
        <v>875</v>
      </c>
      <c r="U18" s="13">
        <v>943</v>
      </c>
    </row>
    <row r="19" spans="1:22" ht="15" customHeight="1" x14ac:dyDescent="0.2">
      <c r="A19" s="431"/>
      <c r="B19" s="11" t="s">
        <v>21</v>
      </c>
      <c r="C19" s="12">
        <v>50561</v>
      </c>
      <c r="D19" s="13">
        <v>285</v>
      </c>
      <c r="E19" s="13">
        <v>1407</v>
      </c>
      <c r="F19" s="13">
        <v>4054</v>
      </c>
      <c r="G19" s="13">
        <v>6869</v>
      </c>
      <c r="H19" s="13">
        <v>4428</v>
      </c>
      <c r="I19" s="13">
        <v>3798</v>
      </c>
      <c r="J19" s="13">
        <v>3795</v>
      </c>
      <c r="K19" s="13">
        <v>3636</v>
      </c>
      <c r="L19" s="13">
        <v>3979</v>
      </c>
      <c r="M19" s="13">
        <v>3549</v>
      </c>
      <c r="N19" s="13">
        <v>3266</v>
      </c>
      <c r="O19" s="13">
        <v>2435</v>
      </c>
      <c r="P19" s="13">
        <v>1881</v>
      </c>
      <c r="Q19" s="13">
        <v>1608</v>
      </c>
      <c r="R19" s="13">
        <v>1328</v>
      </c>
      <c r="S19" s="13">
        <v>1284</v>
      </c>
      <c r="T19" s="13">
        <v>1324</v>
      </c>
      <c r="U19" s="13">
        <v>1635</v>
      </c>
    </row>
    <row r="20" spans="1:22" x14ac:dyDescent="0.2">
      <c r="A20" s="23" t="s">
        <v>456</v>
      </c>
      <c r="B20" s="11"/>
      <c r="C20" s="12"/>
      <c r="D20" s="13"/>
      <c r="E20" s="13"/>
      <c r="F20" s="13"/>
      <c r="G20" s="13"/>
      <c r="H20" s="13"/>
      <c r="I20" s="13"/>
      <c r="J20" s="13"/>
      <c r="K20" s="13"/>
      <c r="L20" s="13"/>
      <c r="M20" s="13"/>
      <c r="N20" s="13"/>
      <c r="O20" s="13"/>
      <c r="P20" s="13"/>
      <c r="Q20" s="13"/>
      <c r="R20" s="13"/>
      <c r="S20" s="13"/>
      <c r="T20" s="13"/>
      <c r="U20" s="13"/>
    </row>
    <row r="21" spans="1:22" ht="24.75" customHeight="1" x14ac:dyDescent="0.25">
      <c r="A21" s="426" t="s">
        <v>793</v>
      </c>
      <c r="B21" s="428"/>
      <c r="C21" s="428"/>
      <c r="D21" s="428"/>
      <c r="E21" s="428"/>
      <c r="F21" s="428"/>
      <c r="G21" s="428"/>
      <c r="H21" s="428"/>
      <c r="I21" s="428"/>
      <c r="J21" s="428"/>
      <c r="K21" s="428"/>
      <c r="L21" s="428"/>
      <c r="M21" s="428"/>
      <c r="N21" s="428"/>
      <c r="O21" s="428"/>
      <c r="P21" s="428"/>
    </row>
    <row r="22" spans="1:22" x14ac:dyDescent="0.2">
      <c r="A22" s="24"/>
    </row>
    <row r="23" spans="1:22" x14ac:dyDescent="0.2">
      <c r="A23" s="15" t="s">
        <v>660</v>
      </c>
    </row>
    <row r="24" spans="1:22" x14ac:dyDescent="0.2">
      <c r="A24" s="15"/>
    </row>
    <row r="25" spans="1:22" ht="12.75" customHeight="1" x14ac:dyDescent="0.2">
      <c r="A25" s="433" t="s">
        <v>25</v>
      </c>
      <c r="B25" s="433" t="s">
        <v>26</v>
      </c>
      <c r="C25" s="429" t="s">
        <v>28</v>
      </c>
      <c r="D25" s="430" t="s">
        <v>458</v>
      </c>
      <c r="E25" s="430"/>
      <c r="F25" s="430"/>
      <c r="G25" s="430"/>
      <c r="H25" s="430"/>
      <c r="I25" s="430"/>
      <c r="J25" s="430"/>
      <c r="K25" s="430"/>
      <c r="L25" s="430"/>
      <c r="M25" s="430"/>
      <c r="N25" s="430"/>
      <c r="O25" s="430"/>
      <c r="P25" s="430"/>
      <c r="Q25" s="430"/>
      <c r="R25" s="430"/>
      <c r="S25" s="430"/>
      <c r="T25" s="430"/>
      <c r="U25" s="430"/>
      <c r="V25" s="435" t="s">
        <v>29</v>
      </c>
    </row>
    <row r="26" spans="1:22" x14ac:dyDescent="0.2">
      <c r="A26" s="437"/>
      <c r="B26" s="437"/>
      <c r="C26" s="438"/>
      <c r="D26" s="281" t="s">
        <v>2</v>
      </c>
      <c r="E26" s="281" t="s">
        <v>3</v>
      </c>
      <c r="F26" s="281" t="s">
        <v>4</v>
      </c>
      <c r="G26" s="281" t="s">
        <v>5</v>
      </c>
      <c r="H26" s="281" t="s">
        <v>6</v>
      </c>
      <c r="I26" s="281" t="s">
        <v>7</v>
      </c>
      <c r="J26" s="281" t="s">
        <v>8</v>
      </c>
      <c r="K26" s="281" t="s">
        <v>9</v>
      </c>
      <c r="L26" s="281" t="s">
        <v>10</v>
      </c>
      <c r="M26" s="281" t="s">
        <v>11</v>
      </c>
      <c r="N26" s="281" t="s">
        <v>12</v>
      </c>
      <c r="O26" s="281" t="s">
        <v>13</v>
      </c>
      <c r="P26" s="281" t="s">
        <v>14</v>
      </c>
      <c r="Q26" s="281" t="s">
        <v>15</v>
      </c>
      <c r="R26" s="281" t="s">
        <v>16</v>
      </c>
      <c r="S26" s="281" t="s">
        <v>17</v>
      </c>
      <c r="T26" s="281" t="s">
        <v>18</v>
      </c>
      <c r="U26" s="281" t="s">
        <v>19</v>
      </c>
      <c r="V26" s="436"/>
    </row>
    <row r="27" spans="1:22" ht="15" customHeight="1" x14ac:dyDescent="0.2">
      <c r="A27" s="9" t="s">
        <v>0</v>
      </c>
      <c r="B27" s="9" t="s">
        <v>0</v>
      </c>
      <c r="C27" s="319">
        <v>3507.3</v>
      </c>
      <c r="D27" s="319">
        <v>459.3</v>
      </c>
      <c r="E27" s="319">
        <v>2203.6</v>
      </c>
      <c r="F27" s="319">
        <v>4739.8999999999996</v>
      </c>
      <c r="G27" s="319">
        <v>6512.8</v>
      </c>
      <c r="H27" s="319">
        <v>5116.3</v>
      </c>
      <c r="I27" s="319">
        <v>4837.6000000000004</v>
      </c>
      <c r="J27" s="319">
        <v>4665.7</v>
      </c>
      <c r="K27" s="319">
        <v>4510.3999999999996</v>
      </c>
      <c r="L27" s="319">
        <v>4189.3</v>
      </c>
      <c r="M27" s="319">
        <v>3630.2</v>
      </c>
      <c r="N27" s="319">
        <v>3060.9</v>
      </c>
      <c r="O27" s="319">
        <v>2420.9</v>
      </c>
      <c r="P27" s="319">
        <v>1891.2</v>
      </c>
      <c r="Q27" s="319">
        <v>1590</v>
      </c>
      <c r="R27" s="319">
        <v>1761.7</v>
      </c>
      <c r="S27" s="319">
        <v>2249</v>
      </c>
      <c r="T27" s="319">
        <v>2914.9</v>
      </c>
      <c r="U27" s="319">
        <v>3503</v>
      </c>
      <c r="V27" s="320">
        <v>3681.1</v>
      </c>
    </row>
    <row r="28" spans="1:22" ht="15" customHeight="1" x14ac:dyDescent="0.2">
      <c r="B28" s="9" t="s">
        <v>20</v>
      </c>
      <c r="C28" s="319">
        <v>3769.7</v>
      </c>
      <c r="D28" s="319">
        <v>583</v>
      </c>
      <c r="E28" s="319">
        <v>3002.2</v>
      </c>
      <c r="F28" s="319">
        <v>4706.2</v>
      </c>
      <c r="G28" s="319">
        <v>6217</v>
      </c>
      <c r="H28" s="319">
        <v>5632.1</v>
      </c>
      <c r="I28" s="319">
        <v>5366.9</v>
      </c>
      <c r="J28" s="319">
        <v>5147.2</v>
      </c>
      <c r="K28" s="319">
        <v>5101.2</v>
      </c>
      <c r="L28" s="319">
        <v>4752</v>
      </c>
      <c r="M28" s="319">
        <v>4070.6</v>
      </c>
      <c r="N28" s="319">
        <v>3309.4</v>
      </c>
      <c r="O28" s="319">
        <v>2585.1999999999998</v>
      </c>
      <c r="P28" s="319">
        <v>1932</v>
      </c>
      <c r="Q28" s="319">
        <v>1465.1</v>
      </c>
      <c r="R28" s="319">
        <v>1616.2</v>
      </c>
      <c r="S28" s="319">
        <v>2057.3000000000002</v>
      </c>
      <c r="T28" s="319">
        <v>2627.1</v>
      </c>
      <c r="U28" s="319">
        <v>3518.1</v>
      </c>
      <c r="V28" s="320">
        <v>3970.3</v>
      </c>
    </row>
    <row r="29" spans="1:22" ht="15" customHeight="1" x14ac:dyDescent="0.2">
      <c r="B29" s="9" t="s">
        <v>21</v>
      </c>
      <c r="C29" s="319">
        <v>3255.4</v>
      </c>
      <c r="D29" s="319">
        <v>329.3</v>
      </c>
      <c r="E29" s="319">
        <v>1361.4</v>
      </c>
      <c r="F29" s="319">
        <v>4775.3</v>
      </c>
      <c r="G29" s="319">
        <v>6825</v>
      </c>
      <c r="H29" s="319">
        <v>4577.5</v>
      </c>
      <c r="I29" s="319">
        <v>4322.8</v>
      </c>
      <c r="J29" s="319">
        <v>4220.3999999999996</v>
      </c>
      <c r="K29" s="319">
        <v>3972.9</v>
      </c>
      <c r="L29" s="319">
        <v>3680.9</v>
      </c>
      <c r="M29" s="319">
        <v>3223.4</v>
      </c>
      <c r="N29" s="319">
        <v>2828.6</v>
      </c>
      <c r="O29" s="319">
        <v>2265.6</v>
      </c>
      <c r="P29" s="319">
        <v>1852.3</v>
      </c>
      <c r="Q29" s="319">
        <v>1709.4</v>
      </c>
      <c r="R29" s="319">
        <v>1897.4</v>
      </c>
      <c r="S29" s="319">
        <v>2416.3000000000002</v>
      </c>
      <c r="T29" s="319">
        <v>3142</v>
      </c>
      <c r="U29" s="319">
        <v>3494.4</v>
      </c>
      <c r="V29" s="320">
        <v>3400.5</v>
      </c>
    </row>
    <row r="30" spans="1:22" ht="15" customHeight="1" x14ac:dyDescent="0.2">
      <c r="A30" s="31" t="s">
        <v>27</v>
      </c>
      <c r="B30" s="31" t="s">
        <v>0</v>
      </c>
      <c r="C30" s="399">
        <v>5774.6</v>
      </c>
      <c r="D30" s="399">
        <v>501.9</v>
      </c>
      <c r="E30" s="399">
        <v>2223.9</v>
      </c>
      <c r="F30" s="399">
        <v>6552.8</v>
      </c>
      <c r="G30" s="399">
        <v>8442.1</v>
      </c>
      <c r="H30" s="399">
        <v>8533.4</v>
      </c>
      <c r="I30" s="399">
        <v>9445.7000000000007</v>
      </c>
      <c r="J30" s="399">
        <v>9453.6</v>
      </c>
      <c r="K30" s="399">
        <v>8781.2999999999993</v>
      </c>
      <c r="L30" s="399">
        <v>8283.2999999999993</v>
      </c>
      <c r="M30" s="399">
        <v>6962.5</v>
      </c>
      <c r="N30" s="399">
        <v>5464.3</v>
      </c>
      <c r="O30" s="399">
        <v>3720.2</v>
      </c>
      <c r="P30" s="399">
        <v>2565</v>
      </c>
      <c r="Q30" s="399">
        <v>1894.9</v>
      </c>
      <c r="R30" s="399">
        <v>2272.3000000000002</v>
      </c>
      <c r="S30" s="399">
        <v>2565.3000000000002</v>
      </c>
      <c r="T30" s="399">
        <v>2960.9</v>
      </c>
      <c r="U30" s="399">
        <v>3535.9</v>
      </c>
      <c r="V30" s="400">
        <v>6031.2</v>
      </c>
    </row>
    <row r="31" spans="1:22" ht="15" customHeight="1" x14ac:dyDescent="0.2">
      <c r="A31" s="31"/>
      <c r="B31" s="31" t="s">
        <v>20</v>
      </c>
      <c r="C31" s="399">
        <v>6693.6</v>
      </c>
      <c r="D31" s="399">
        <v>662</v>
      </c>
      <c r="E31" s="399">
        <v>3114.5</v>
      </c>
      <c r="F31" s="399">
        <v>6715.1</v>
      </c>
      <c r="G31" s="399">
        <v>9290.2999999999993</v>
      </c>
      <c r="H31" s="399">
        <v>10443.799999999999</v>
      </c>
      <c r="I31" s="399">
        <v>11645.2</v>
      </c>
      <c r="J31" s="399">
        <v>11845</v>
      </c>
      <c r="K31" s="399">
        <v>10935.3</v>
      </c>
      <c r="L31" s="399">
        <v>9899</v>
      </c>
      <c r="M31" s="399">
        <v>8153.8</v>
      </c>
      <c r="N31" s="399">
        <v>5982.1</v>
      </c>
      <c r="O31" s="399">
        <v>3990.1</v>
      </c>
      <c r="P31" s="399">
        <v>2790.3</v>
      </c>
      <c r="Q31" s="399">
        <v>1917.4</v>
      </c>
      <c r="R31" s="399">
        <v>2200</v>
      </c>
      <c r="S31" s="399">
        <v>2543.6</v>
      </c>
      <c r="T31" s="399">
        <v>2638.9</v>
      </c>
      <c r="U31" s="399">
        <v>3492.1</v>
      </c>
      <c r="V31" s="400">
        <v>7098.1</v>
      </c>
    </row>
    <row r="32" spans="1:22" ht="15" customHeight="1" x14ac:dyDescent="0.2">
      <c r="A32" s="31"/>
      <c r="B32" s="31" t="s">
        <v>21</v>
      </c>
      <c r="C32" s="399">
        <v>4901.8999999999996</v>
      </c>
      <c r="D32" s="399">
        <v>333.5</v>
      </c>
      <c r="E32" s="399">
        <v>1280.3</v>
      </c>
      <c r="F32" s="399">
        <v>6381.5</v>
      </c>
      <c r="G32" s="399">
        <v>7551.9</v>
      </c>
      <c r="H32" s="399">
        <v>6689.4</v>
      </c>
      <c r="I32" s="399">
        <v>7556.3</v>
      </c>
      <c r="J32" s="399">
        <v>7440.3</v>
      </c>
      <c r="K32" s="399">
        <v>6944.8</v>
      </c>
      <c r="L32" s="399">
        <v>6902.5</v>
      </c>
      <c r="M32" s="399">
        <v>5900.7</v>
      </c>
      <c r="N32" s="399">
        <v>5009.8</v>
      </c>
      <c r="O32" s="399">
        <v>3482.6</v>
      </c>
      <c r="P32" s="399">
        <v>2364.6999999999998</v>
      </c>
      <c r="Q32" s="399">
        <v>1875</v>
      </c>
      <c r="R32" s="399">
        <v>2336.3000000000002</v>
      </c>
      <c r="S32" s="399">
        <v>2582.4</v>
      </c>
      <c r="T32" s="399">
        <v>3177.6</v>
      </c>
      <c r="U32" s="399">
        <v>3559.3</v>
      </c>
      <c r="V32" s="400">
        <v>5063.8999999999996</v>
      </c>
    </row>
    <row r="33" spans="1:22" ht="15" customHeight="1" x14ac:dyDescent="0.2">
      <c r="A33" s="9" t="s">
        <v>22</v>
      </c>
      <c r="B33" s="9" t="s">
        <v>0</v>
      </c>
      <c r="C33" s="319">
        <v>3064.4</v>
      </c>
      <c r="D33" s="319">
        <v>329.8</v>
      </c>
      <c r="E33" s="319">
        <v>975.9</v>
      </c>
      <c r="F33" s="319">
        <v>3001.7</v>
      </c>
      <c r="G33" s="319">
        <v>4891.3</v>
      </c>
      <c r="H33" s="319">
        <v>4429.3999999999996</v>
      </c>
      <c r="I33" s="319">
        <v>4916.7</v>
      </c>
      <c r="J33" s="319">
        <v>4661.3</v>
      </c>
      <c r="K33" s="319">
        <v>4098.2</v>
      </c>
      <c r="L33" s="319">
        <v>3788.6</v>
      </c>
      <c r="M33" s="319">
        <v>3189.4</v>
      </c>
      <c r="N33" s="319">
        <v>2599.3000000000002</v>
      </c>
      <c r="O33" s="319">
        <v>2142.1999999999998</v>
      </c>
      <c r="P33" s="319">
        <v>1580.6</v>
      </c>
      <c r="Q33" s="319">
        <v>1798.1</v>
      </c>
      <c r="R33" s="319">
        <v>1753.2</v>
      </c>
      <c r="S33" s="319">
        <v>3047.3</v>
      </c>
      <c r="T33" s="319">
        <v>2638</v>
      </c>
      <c r="U33" s="319">
        <v>2430.9</v>
      </c>
      <c r="V33" s="320">
        <v>3103</v>
      </c>
    </row>
    <row r="34" spans="1:22" ht="15" customHeight="1" x14ac:dyDescent="0.2">
      <c r="B34" s="9" t="s">
        <v>20</v>
      </c>
      <c r="C34" s="319">
        <v>3798.6</v>
      </c>
      <c r="D34" s="319">
        <v>371</v>
      </c>
      <c r="E34" s="319">
        <v>1459.8</v>
      </c>
      <c r="F34" s="319">
        <v>2968.3</v>
      </c>
      <c r="G34" s="319">
        <v>5670</v>
      </c>
      <c r="H34" s="319">
        <v>5991.6</v>
      </c>
      <c r="I34" s="319">
        <v>6717.8</v>
      </c>
      <c r="J34" s="319">
        <v>6274.1</v>
      </c>
      <c r="K34" s="319">
        <v>5458.6</v>
      </c>
      <c r="L34" s="319">
        <v>4935.8999999999996</v>
      </c>
      <c r="M34" s="319">
        <v>3948.3</v>
      </c>
      <c r="N34" s="319">
        <v>3076.9</v>
      </c>
      <c r="O34" s="319">
        <v>2315.1999999999998</v>
      </c>
      <c r="P34" s="319">
        <v>1782.2</v>
      </c>
      <c r="Q34" s="319">
        <v>1815.4</v>
      </c>
      <c r="R34" s="319">
        <v>1702.1</v>
      </c>
      <c r="S34" s="319">
        <v>3478.3</v>
      </c>
      <c r="T34" s="319">
        <v>2698.4</v>
      </c>
      <c r="U34" s="319">
        <v>2413.8000000000002</v>
      </c>
      <c r="V34" s="320">
        <v>3871.6</v>
      </c>
    </row>
    <row r="35" spans="1:22" ht="15" customHeight="1" x14ac:dyDescent="0.2">
      <c r="B35" s="9" t="s">
        <v>21</v>
      </c>
      <c r="C35" s="319">
        <v>2347.3000000000002</v>
      </c>
      <c r="D35" s="319">
        <v>287</v>
      </c>
      <c r="E35" s="319">
        <v>466.9</v>
      </c>
      <c r="F35" s="319">
        <v>3036.8</v>
      </c>
      <c r="G35" s="319">
        <v>4097</v>
      </c>
      <c r="H35" s="319">
        <v>2921.4</v>
      </c>
      <c r="I35" s="319">
        <v>3189.3</v>
      </c>
      <c r="J35" s="319">
        <v>3120.2</v>
      </c>
      <c r="K35" s="319">
        <v>2817.8</v>
      </c>
      <c r="L35" s="319">
        <v>2701.8</v>
      </c>
      <c r="M35" s="319">
        <v>2487.8000000000002</v>
      </c>
      <c r="N35" s="319">
        <v>2155.8000000000002</v>
      </c>
      <c r="O35" s="319">
        <v>1978</v>
      </c>
      <c r="P35" s="319">
        <v>1388</v>
      </c>
      <c r="Q35" s="319">
        <v>1781.6</v>
      </c>
      <c r="R35" s="319">
        <v>1796.4</v>
      </c>
      <c r="S35" s="319">
        <v>2704.4</v>
      </c>
      <c r="T35" s="319">
        <v>2600</v>
      </c>
      <c r="U35" s="319">
        <v>2439</v>
      </c>
      <c r="V35" s="320">
        <v>2363.6999999999998</v>
      </c>
    </row>
    <row r="36" spans="1:22" ht="15" customHeight="1" x14ac:dyDescent="0.2">
      <c r="A36" s="31" t="s">
        <v>23</v>
      </c>
      <c r="B36" s="31" t="s">
        <v>0</v>
      </c>
      <c r="C36" s="399">
        <v>1046.5999999999999</v>
      </c>
      <c r="D36" s="399">
        <v>200.6</v>
      </c>
      <c r="E36" s="399">
        <v>663.7</v>
      </c>
      <c r="F36" s="399">
        <v>1084.5</v>
      </c>
      <c r="G36" s="399">
        <v>1608.8</v>
      </c>
      <c r="H36" s="399">
        <v>1299.4000000000001</v>
      </c>
      <c r="I36" s="399">
        <v>1149.5999999999999</v>
      </c>
      <c r="J36" s="399">
        <v>1123.5</v>
      </c>
      <c r="K36" s="399">
        <v>1157.0999999999999</v>
      </c>
      <c r="L36" s="399">
        <v>1039.2</v>
      </c>
      <c r="M36" s="399">
        <v>1038.3</v>
      </c>
      <c r="N36" s="399">
        <v>993.8</v>
      </c>
      <c r="O36" s="399">
        <v>907.4</v>
      </c>
      <c r="P36" s="399">
        <v>840.2</v>
      </c>
      <c r="Q36" s="399">
        <v>720.2</v>
      </c>
      <c r="R36" s="399">
        <v>1015.1</v>
      </c>
      <c r="S36" s="399">
        <v>1265.5999999999999</v>
      </c>
      <c r="T36" s="399">
        <v>2123.1</v>
      </c>
      <c r="U36" s="399">
        <v>2485.9</v>
      </c>
      <c r="V36" s="400">
        <v>1026</v>
      </c>
    </row>
    <row r="37" spans="1:22" ht="15" customHeight="1" x14ac:dyDescent="0.2">
      <c r="A37" s="31"/>
      <c r="B37" s="31" t="s">
        <v>20</v>
      </c>
      <c r="C37" s="399">
        <v>993.7</v>
      </c>
      <c r="D37" s="399">
        <v>241.8</v>
      </c>
      <c r="E37" s="399">
        <v>899.1</v>
      </c>
      <c r="F37" s="399">
        <v>968</v>
      </c>
      <c r="G37" s="399">
        <v>1406.8</v>
      </c>
      <c r="H37" s="399">
        <v>1153.4000000000001</v>
      </c>
      <c r="I37" s="399">
        <v>1122.7</v>
      </c>
      <c r="J37" s="399">
        <v>1056.0999999999999</v>
      </c>
      <c r="K37" s="399">
        <v>990.2</v>
      </c>
      <c r="L37" s="399">
        <v>1017.6</v>
      </c>
      <c r="M37" s="399">
        <v>1122.2</v>
      </c>
      <c r="N37" s="399">
        <v>992</v>
      </c>
      <c r="O37" s="399">
        <v>871.3</v>
      </c>
      <c r="P37" s="399">
        <v>801.3</v>
      </c>
      <c r="Q37" s="399">
        <v>616.1</v>
      </c>
      <c r="R37" s="399">
        <v>660.6</v>
      </c>
      <c r="S37" s="399">
        <v>1102.0999999999999</v>
      </c>
      <c r="T37" s="399">
        <v>2000</v>
      </c>
      <c r="U37" s="399">
        <v>2500</v>
      </c>
      <c r="V37" s="400">
        <v>977.8</v>
      </c>
    </row>
    <row r="38" spans="1:22" ht="15" customHeight="1" x14ac:dyDescent="0.2">
      <c r="A38" s="31"/>
      <c r="B38" s="31" t="s">
        <v>21</v>
      </c>
      <c r="C38" s="399">
        <v>1097</v>
      </c>
      <c r="D38" s="399">
        <v>157.4</v>
      </c>
      <c r="E38" s="399">
        <v>410.3</v>
      </c>
      <c r="F38" s="399">
        <v>1206.5</v>
      </c>
      <c r="G38" s="399">
        <v>1828.7</v>
      </c>
      <c r="H38" s="399">
        <v>1474.9</v>
      </c>
      <c r="I38" s="399">
        <v>1175.9000000000001</v>
      </c>
      <c r="J38" s="399">
        <v>1185.2</v>
      </c>
      <c r="K38" s="399">
        <v>1304.3</v>
      </c>
      <c r="L38" s="399">
        <v>1056.5999999999999</v>
      </c>
      <c r="M38" s="399">
        <v>970.6</v>
      </c>
      <c r="N38" s="399">
        <v>995.3</v>
      </c>
      <c r="O38" s="399">
        <v>936.9</v>
      </c>
      <c r="P38" s="399">
        <v>873.5</v>
      </c>
      <c r="Q38" s="399">
        <v>816</v>
      </c>
      <c r="R38" s="399">
        <v>1334.7</v>
      </c>
      <c r="S38" s="399">
        <v>1417.8</v>
      </c>
      <c r="T38" s="399">
        <v>2235.3000000000002</v>
      </c>
      <c r="U38" s="399">
        <v>2476.1999999999998</v>
      </c>
      <c r="V38" s="400">
        <v>1073.9000000000001</v>
      </c>
    </row>
    <row r="39" spans="1:22" ht="15" customHeight="1" x14ac:dyDescent="0.2">
      <c r="A39" s="9" t="s">
        <v>24</v>
      </c>
      <c r="B39" s="9" t="s">
        <v>0</v>
      </c>
      <c r="C39" s="319">
        <v>3469.7</v>
      </c>
      <c r="D39" s="319">
        <v>529.79999999999995</v>
      </c>
      <c r="E39" s="319">
        <v>2710</v>
      </c>
      <c r="F39" s="319">
        <v>4932.2</v>
      </c>
      <c r="G39" s="319">
        <v>7175.5</v>
      </c>
      <c r="H39" s="319">
        <v>5284.1</v>
      </c>
      <c r="I39" s="319">
        <v>4861.7</v>
      </c>
      <c r="J39" s="319">
        <v>4747.7</v>
      </c>
      <c r="K39" s="319">
        <v>4390.1000000000004</v>
      </c>
      <c r="L39" s="319">
        <v>3971.5</v>
      </c>
      <c r="M39" s="319">
        <v>3481.6</v>
      </c>
      <c r="N39" s="319">
        <v>2987.9</v>
      </c>
      <c r="O39" s="319">
        <v>2446</v>
      </c>
      <c r="P39" s="319">
        <v>1939.1</v>
      </c>
      <c r="Q39" s="319">
        <v>1622.3</v>
      </c>
      <c r="R39" s="319">
        <v>1772.9</v>
      </c>
      <c r="S39" s="319">
        <v>2268.9</v>
      </c>
      <c r="T39" s="319">
        <v>2953.3</v>
      </c>
      <c r="U39" s="319">
        <v>3540.2</v>
      </c>
      <c r="V39" s="320">
        <v>3795.1</v>
      </c>
    </row>
    <row r="40" spans="1:22" ht="15" customHeight="1" x14ac:dyDescent="0.2">
      <c r="B40" s="9" t="s">
        <v>20</v>
      </c>
      <c r="C40" s="319">
        <v>3589.8</v>
      </c>
      <c r="D40" s="319">
        <v>671.8</v>
      </c>
      <c r="E40" s="319">
        <v>3635</v>
      </c>
      <c r="F40" s="319">
        <v>4824.3999999999996</v>
      </c>
      <c r="G40" s="319">
        <v>6233.5</v>
      </c>
      <c r="H40" s="319">
        <v>5549</v>
      </c>
      <c r="I40" s="319">
        <v>5074.7</v>
      </c>
      <c r="J40" s="319">
        <v>4888.8999999999996</v>
      </c>
      <c r="K40" s="319">
        <v>4756.6000000000004</v>
      </c>
      <c r="L40" s="319">
        <v>4372.1000000000004</v>
      </c>
      <c r="M40" s="319">
        <v>3800.9</v>
      </c>
      <c r="N40" s="319">
        <v>3206.5</v>
      </c>
      <c r="O40" s="319">
        <v>2611</v>
      </c>
      <c r="P40" s="319">
        <v>1955.7</v>
      </c>
      <c r="Q40" s="319">
        <v>1477.6</v>
      </c>
      <c r="R40" s="319">
        <v>1632.9</v>
      </c>
      <c r="S40" s="319">
        <v>2052</v>
      </c>
      <c r="T40" s="319">
        <v>2654.7</v>
      </c>
      <c r="U40" s="319">
        <v>3558.5</v>
      </c>
      <c r="V40" s="320">
        <v>3926.8</v>
      </c>
    </row>
    <row r="41" spans="1:22" ht="15" customHeight="1" x14ac:dyDescent="0.2">
      <c r="B41" s="9" t="s">
        <v>21</v>
      </c>
      <c r="C41" s="319">
        <v>3354.1</v>
      </c>
      <c r="D41" s="319">
        <v>380.8</v>
      </c>
      <c r="E41" s="319">
        <v>1740.3</v>
      </c>
      <c r="F41" s="319">
        <v>5044.8</v>
      </c>
      <c r="G41" s="319">
        <v>8170.6</v>
      </c>
      <c r="H41" s="319">
        <v>5009</v>
      </c>
      <c r="I41" s="319">
        <v>4647</v>
      </c>
      <c r="J41" s="319">
        <v>4614</v>
      </c>
      <c r="K41" s="319">
        <v>4050.4</v>
      </c>
      <c r="L41" s="319">
        <v>3599.3</v>
      </c>
      <c r="M41" s="319">
        <v>3178.1</v>
      </c>
      <c r="N41" s="319">
        <v>2777.4</v>
      </c>
      <c r="O41" s="319">
        <v>2285.5</v>
      </c>
      <c r="P41" s="319">
        <v>1923.1</v>
      </c>
      <c r="Q41" s="319">
        <v>1762</v>
      </c>
      <c r="R41" s="319">
        <v>1904.8</v>
      </c>
      <c r="S41" s="319">
        <v>2459.3000000000002</v>
      </c>
      <c r="T41" s="319">
        <v>3190.4</v>
      </c>
      <c r="U41" s="319">
        <v>3529.8</v>
      </c>
      <c r="V41" s="320">
        <v>3667.5</v>
      </c>
    </row>
    <row r="42" spans="1:22" x14ac:dyDescent="0.2">
      <c r="A42" s="23" t="s">
        <v>459</v>
      </c>
    </row>
    <row r="43" spans="1:22" x14ac:dyDescent="0.2">
      <c r="A43" s="23" t="s">
        <v>460</v>
      </c>
    </row>
    <row r="44" spans="1:22" x14ac:dyDescent="0.2">
      <c r="A44" s="23" t="s">
        <v>461</v>
      </c>
    </row>
    <row r="45" spans="1:22" ht="24.75" customHeight="1" x14ac:dyDescent="0.25">
      <c r="A45" s="426" t="s">
        <v>793</v>
      </c>
      <c r="B45" s="427"/>
      <c r="C45" s="427"/>
      <c r="D45" s="427"/>
      <c r="E45" s="427"/>
      <c r="F45" s="427"/>
      <c r="G45" s="427"/>
      <c r="H45" s="427"/>
      <c r="I45" s="427"/>
      <c r="J45" s="427"/>
      <c r="K45" s="427"/>
      <c r="L45" s="427"/>
      <c r="M45" s="427"/>
      <c r="N45" s="427"/>
      <c r="O45" s="427"/>
    </row>
    <row r="46" spans="1:22" x14ac:dyDescent="0.2">
      <c r="A46" s="23"/>
    </row>
    <row r="47" spans="1:22" x14ac:dyDescent="0.2">
      <c r="A47" s="23" t="s">
        <v>462</v>
      </c>
    </row>
  </sheetData>
  <mergeCells count="16">
    <mergeCell ref="V25:V26"/>
    <mergeCell ref="A25:A26"/>
    <mergeCell ref="C25:C26"/>
    <mergeCell ref="D25:U25"/>
    <mergeCell ref="A14:A16"/>
    <mergeCell ref="A17:A19"/>
    <mergeCell ref="B25:B26"/>
    <mergeCell ref="A45:O45"/>
    <mergeCell ref="A21:P21"/>
    <mergeCell ref="C3:C4"/>
    <mergeCell ref="D3:U3"/>
    <mergeCell ref="A5:A7"/>
    <mergeCell ref="A8:A10"/>
    <mergeCell ref="A11:A13"/>
    <mergeCell ref="A3:A4"/>
    <mergeCell ref="B3:B4"/>
  </mergeCells>
  <hyperlinks>
    <hyperlink ref="W1" location="Contents!A1" display="Return to Contents" xr:uid="{00000000-0004-0000-0400-000000000000}"/>
  </hyperlinks>
  <pageMargins left="0.70866141732283472" right="0.70866141732283472" top="0.74803149606299213" bottom="0.74803149606299213" header="0.31496062992125984" footer="0.31496062992125984"/>
  <pageSetup paperSize="9" scale="72" orientation="landscape" r:id="rId1"/>
  <headerFooter>
    <oddHeader>&amp;C&amp;"Arial,Regular"&amp;10Mental Health and Addiction: Service Use 2013/14</oddHeader>
    <oddFooter>&amp;R&amp;"Arial,Regular"&amp;10Page &amp;P of &amp;N</oddFooter>
  </headerFooter>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V37"/>
  <sheetViews>
    <sheetView showGridLines="0" zoomScaleNormal="100" workbookViewId="0">
      <selection activeCell="F1" sqref="F1"/>
    </sheetView>
  </sheetViews>
  <sheetFormatPr defaultColWidth="9.140625" defaultRowHeight="12.75" x14ac:dyDescent="0.2"/>
  <cols>
    <col min="1" max="1" width="7.5703125" style="66" customWidth="1"/>
    <col min="2" max="2" width="34.28515625" style="61" customWidth="1"/>
    <col min="3" max="16384" width="9.140625" style="61"/>
  </cols>
  <sheetData>
    <row r="1" spans="1:22" x14ac:dyDescent="0.2">
      <c r="A1" s="60" t="s">
        <v>455</v>
      </c>
      <c r="F1" s="77" t="s">
        <v>465</v>
      </c>
      <c r="V1" s="61" t="s">
        <v>473</v>
      </c>
    </row>
    <row r="2" spans="1:22" x14ac:dyDescent="0.2">
      <c r="A2" s="62"/>
    </row>
    <row r="3" spans="1:22" x14ac:dyDescent="0.2">
      <c r="A3" s="63" t="s">
        <v>565</v>
      </c>
      <c r="B3" s="63"/>
    </row>
    <row r="4" spans="1:22" x14ac:dyDescent="0.2">
      <c r="A4" s="63" t="s">
        <v>566</v>
      </c>
      <c r="B4" s="63"/>
    </row>
    <row r="5" spans="1:22" ht="14.25" x14ac:dyDescent="0.2">
      <c r="A5" s="64"/>
    </row>
    <row r="6" spans="1:22" s="67" customFormat="1" ht="24.75" customHeight="1" x14ac:dyDescent="0.2">
      <c r="A6" s="70" t="s">
        <v>567</v>
      </c>
      <c r="B6" s="71" t="s">
        <v>568</v>
      </c>
    </row>
    <row r="7" spans="1:22" ht="15" customHeight="1" x14ac:dyDescent="0.2">
      <c r="A7" s="72">
        <v>1</v>
      </c>
      <c r="B7" s="73" t="s">
        <v>27</v>
      </c>
    </row>
    <row r="8" spans="1:22" ht="15" customHeight="1" x14ac:dyDescent="0.2">
      <c r="A8" s="74">
        <v>2</v>
      </c>
      <c r="B8" s="75" t="s">
        <v>569</v>
      </c>
    </row>
    <row r="9" spans="1:22" ht="15" customHeight="1" x14ac:dyDescent="0.2">
      <c r="A9" s="72">
        <v>3</v>
      </c>
      <c r="B9" s="73" t="s">
        <v>570</v>
      </c>
    </row>
    <row r="10" spans="1:22" ht="15" customHeight="1" x14ac:dyDescent="0.2">
      <c r="A10" s="74">
        <v>4</v>
      </c>
      <c r="B10" s="75" t="s">
        <v>571</v>
      </c>
    </row>
    <row r="11" spans="1:22" ht="15" customHeight="1" x14ac:dyDescent="0.2">
      <c r="A11" s="72">
        <v>5</v>
      </c>
      <c r="B11" s="73" t="s">
        <v>572</v>
      </c>
    </row>
    <row r="12" spans="1:22" ht="15" customHeight="1" x14ac:dyDescent="0.2">
      <c r="A12" s="74">
        <v>6</v>
      </c>
      <c r="B12" s="75" t="s">
        <v>573</v>
      </c>
    </row>
    <row r="13" spans="1:22" ht="15" customHeight="1" x14ac:dyDescent="0.2">
      <c r="A13" s="72">
        <v>7</v>
      </c>
      <c r="B13" s="73" t="s">
        <v>574</v>
      </c>
    </row>
    <row r="14" spans="1:22" ht="15" customHeight="1" x14ac:dyDescent="0.2">
      <c r="A14" s="74">
        <v>8</v>
      </c>
      <c r="B14" s="75" t="s">
        <v>575</v>
      </c>
    </row>
    <row r="15" spans="1:22" ht="15" customHeight="1" x14ac:dyDescent="0.2">
      <c r="A15" s="72">
        <v>9</v>
      </c>
      <c r="B15" s="73" t="s">
        <v>576</v>
      </c>
    </row>
    <row r="16" spans="1:22" ht="15" customHeight="1" x14ac:dyDescent="0.2">
      <c r="A16" s="74">
        <v>10</v>
      </c>
      <c r="B16" s="75" t="s">
        <v>577</v>
      </c>
    </row>
    <row r="17" spans="1:6" ht="15" customHeight="1" x14ac:dyDescent="0.2">
      <c r="A17" s="72">
        <v>11</v>
      </c>
      <c r="B17" s="73" t="s">
        <v>578</v>
      </c>
    </row>
    <row r="18" spans="1:6" ht="15" customHeight="1" x14ac:dyDescent="0.2">
      <c r="A18" s="74">
        <v>12</v>
      </c>
      <c r="B18" s="75" t="s">
        <v>579</v>
      </c>
    </row>
    <row r="19" spans="1:6" ht="15" customHeight="1" x14ac:dyDescent="0.2">
      <c r="A19" s="72">
        <v>13</v>
      </c>
      <c r="B19" s="73" t="s">
        <v>580</v>
      </c>
    </row>
    <row r="20" spans="1:6" ht="15" customHeight="1" x14ac:dyDescent="0.2">
      <c r="A20" s="74">
        <v>14</v>
      </c>
      <c r="B20" s="75" t="s">
        <v>581</v>
      </c>
      <c r="E20" s="68"/>
      <c r="F20" s="69"/>
    </row>
    <row r="21" spans="1:6" ht="15" customHeight="1" x14ac:dyDescent="0.2">
      <c r="A21" s="72">
        <v>15</v>
      </c>
      <c r="B21" s="73" t="s">
        <v>582</v>
      </c>
      <c r="E21" s="68"/>
      <c r="F21" s="69"/>
    </row>
    <row r="22" spans="1:6" ht="15" customHeight="1" x14ac:dyDescent="0.2">
      <c r="A22" s="74">
        <v>16</v>
      </c>
      <c r="B22" s="75" t="s">
        <v>583</v>
      </c>
    </row>
    <row r="23" spans="1:6" ht="15" customHeight="1" x14ac:dyDescent="0.2">
      <c r="A23" s="72">
        <v>17</v>
      </c>
      <c r="B23" s="73" t="s">
        <v>584</v>
      </c>
    </row>
    <row r="24" spans="1:6" ht="15" customHeight="1" x14ac:dyDescent="0.2">
      <c r="A24" s="74">
        <v>18</v>
      </c>
      <c r="B24" s="75" t="s">
        <v>24</v>
      </c>
    </row>
    <row r="25" spans="1:6" ht="15" customHeight="1" x14ac:dyDescent="0.2">
      <c r="A25" s="72">
        <v>19</v>
      </c>
      <c r="B25" s="73" t="s">
        <v>585</v>
      </c>
    </row>
    <row r="26" spans="1:6" ht="15" customHeight="1" x14ac:dyDescent="0.2">
      <c r="A26" s="74">
        <v>20</v>
      </c>
      <c r="B26" s="75" t="s">
        <v>586</v>
      </c>
    </row>
    <row r="27" spans="1:6" ht="15" customHeight="1" x14ac:dyDescent="0.2">
      <c r="A27" s="72">
        <v>21</v>
      </c>
      <c r="B27" s="73" t="s">
        <v>587</v>
      </c>
    </row>
    <row r="29" spans="1:6" ht="77.25" customHeight="1" x14ac:dyDescent="0.2">
      <c r="A29" s="524" t="s">
        <v>805</v>
      </c>
      <c r="B29" s="524"/>
      <c r="C29" s="524"/>
      <c r="D29" s="524"/>
      <c r="E29" s="65"/>
      <c r="F29" s="65"/>
    </row>
    <row r="30" spans="1:6" ht="26.25" customHeight="1" x14ac:dyDescent="0.2">
      <c r="A30" s="525" t="s">
        <v>804</v>
      </c>
      <c r="B30" s="525"/>
      <c r="C30" s="525"/>
      <c r="D30" s="525"/>
      <c r="E30" s="65"/>
      <c r="F30" s="65"/>
    </row>
    <row r="31" spans="1:6" x14ac:dyDescent="0.2">
      <c r="A31" s="65"/>
      <c r="B31" s="65"/>
      <c r="C31" s="65"/>
      <c r="D31" s="65"/>
      <c r="E31" s="65"/>
      <c r="F31" s="65"/>
    </row>
    <row r="32" spans="1:6" x14ac:dyDescent="0.2">
      <c r="A32" s="65"/>
      <c r="B32" s="65"/>
      <c r="C32" s="65"/>
      <c r="D32" s="65"/>
      <c r="E32" s="65"/>
      <c r="F32" s="65"/>
    </row>
    <row r="33" spans="1:4" x14ac:dyDescent="0.2">
      <c r="A33" s="65"/>
      <c r="B33" s="65"/>
      <c r="C33" s="65"/>
      <c r="D33" s="65"/>
    </row>
    <row r="34" spans="1:4" x14ac:dyDescent="0.2">
      <c r="A34" s="65"/>
      <c r="B34" s="65"/>
      <c r="C34" s="65"/>
      <c r="D34" s="65"/>
    </row>
    <row r="35" spans="1:4" x14ac:dyDescent="0.2">
      <c r="A35" s="65"/>
      <c r="B35" s="65"/>
      <c r="C35" s="65"/>
      <c r="D35" s="65"/>
    </row>
    <row r="36" spans="1:4" x14ac:dyDescent="0.2">
      <c r="A36" s="65"/>
      <c r="B36" s="65"/>
      <c r="C36" s="65"/>
    </row>
    <row r="37" spans="1:4" x14ac:dyDescent="0.2">
      <c r="A37" s="25"/>
    </row>
  </sheetData>
  <mergeCells count="2">
    <mergeCell ref="A29:D29"/>
    <mergeCell ref="A30:D30"/>
  </mergeCells>
  <hyperlinks>
    <hyperlink ref="F1" location="Contents!A1" display="Return to Contents" xr:uid="{00000000-0004-0000-3200-000000000000}"/>
    <hyperlink ref="A30:D30" r:id="rId1" display="http://www.health.govt.nz/publication/ethnicity-data-protocols-health-and-disability-sector" xr:uid="{00000000-0004-0000-3200-000001000000}"/>
  </hyperlinks>
  <pageMargins left="0.70866141732283472" right="0.70866141732283472" top="0.74803149606299213" bottom="0.74803149606299213" header="0.31496062992125984" footer="0.31496062992125984"/>
  <pageSetup paperSize="9" scale="94" orientation="landscape" r:id="rId2"/>
  <headerFooter>
    <oddHeader>&amp;CMental Health and Addiction: Service Use 2013/14</oddHeader>
    <oddFooter>&amp;R&amp;"Arial,Regular"&amp;8&amp;P of &amp;N</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pageSetUpPr fitToPage="1"/>
  </sheetPr>
  <dimension ref="A1:W49"/>
  <sheetViews>
    <sheetView showGridLines="0" zoomScaleNormal="100" workbookViewId="0"/>
  </sheetViews>
  <sheetFormatPr defaultColWidth="7.28515625" defaultRowHeight="12.75" x14ac:dyDescent="0.2"/>
  <cols>
    <col min="1" max="2" width="7.28515625" style="16"/>
    <col min="3" max="26" width="7.7109375" style="17" customWidth="1"/>
    <col min="27" max="16384" width="7.28515625" style="17"/>
  </cols>
  <sheetData>
    <row r="1" spans="1:23" ht="14.45" customHeight="1" x14ac:dyDescent="0.2">
      <c r="A1" s="15" t="s">
        <v>661</v>
      </c>
      <c r="C1" s="16"/>
      <c r="D1" s="16"/>
      <c r="E1" s="16"/>
      <c r="F1" s="16"/>
      <c r="G1" s="16"/>
      <c r="H1" s="16"/>
      <c r="I1" s="16"/>
      <c r="J1" s="16"/>
      <c r="K1" s="16"/>
      <c r="L1" s="16"/>
      <c r="M1" s="16"/>
      <c r="N1" s="16"/>
      <c r="O1" s="16"/>
      <c r="P1" s="16"/>
      <c r="Q1" s="16"/>
      <c r="R1" s="16"/>
      <c r="S1" s="16"/>
      <c r="T1" s="16"/>
      <c r="W1" s="25" t="s">
        <v>465</v>
      </c>
    </row>
    <row r="3" spans="1:23" ht="14.45" customHeight="1" x14ac:dyDescent="0.2">
      <c r="A3" s="433" t="s">
        <v>25</v>
      </c>
      <c r="B3" s="433" t="s">
        <v>26</v>
      </c>
      <c r="C3" s="429" t="s">
        <v>0</v>
      </c>
      <c r="D3" s="430" t="s">
        <v>1</v>
      </c>
      <c r="E3" s="430"/>
      <c r="F3" s="430"/>
      <c r="G3" s="430"/>
      <c r="H3" s="430"/>
      <c r="I3" s="430"/>
      <c r="J3" s="430"/>
      <c r="K3" s="430"/>
      <c r="L3" s="430"/>
      <c r="M3" s="430"/>
      <c r="N3" s="430"/>
      <c r="O3" s="430"/>
      <c r="P3" s="430"/>
      <c r="Q3" s="430"/>
      <c r="R3" s="430"/>
      <c r="S3" s="430"/>
      <c r="T3" s="430"/>
      <c r="U3" s="430"/>
    </row>
    <row r="4" spans="1:23" x14ac:dyDescent="0.2">
      <c r="A4" s="434"/>
      <c r="B4" s="434"/>
      <c r="C4" s="441"/>
      <c r="D4" s="26" t="s">
        <v>2</v>
      </c>
      <c r="E4" s="26" t="s">
        <v>3</v>
      </c>
      <c r="F4" s="26" t="s">
        <v>4</v>
      </c>
      <c r="G4" s="26" t="s">
        <v>5</v>
      </c>
      <c r="H4" s="26" t="s">
        <v>6</v>
      </c>
      <c r="I4" s="26" t="s">
        <v>7</v>
      </c>
      <c r="J4" s="26" t="s">
        <v>8</v>
      </c>
      <c r="K4" s="26" t="s">
        <v>9</v>
      </c>
      <c r="L4" s="26" t="s">
        <v>10</v>
      </c>
      <c r="M4" s="26" t="s">
        <v>11</v>
      </c>
      <c r="N4" s="26" t="s">
        <v>12</v>
      </c>
      <c r="O4" s="26" t="s">
        <v>13</v>
      </c>
      <c r="P4" s="26" t="s">
        <v>14</v>
      </c>
      <c r="Q4" s="26" t="s">
        <v>15</v>
      </c>
      <c r="R4" s="26" t="s">
        <v>16</v>
      </c>
      <c r="S4" s="26" t="s">
        <v>17</v>
      </c>
      <c r="T4" s="26" t="s">
        <v>18</v>
      </c>
      <c r="U4" s="26" t="s">
        <v>19</v>
      </c>
    </row>
    <row r="5" spans="1:23" ht="15" customHeight="1" x14ac:dyDescent="0.2">
      <c r="A5" s="431" t="s">
        <v>0</v>
      </c>
      <c r="B5" s="11" t="s">
        <v>0</v>
      </c>
      <c r="C5" s="12">
        <v>133447</v>
      </c>
      <c r="D5" s="13">
        <v>1264</v>
      </c>
      <c r="E5" s="13">
        <v>6218</v>
      </c>
      <c r="F5" s="12">
        <v>11320</v>
      </c>
      <c r="G5" s="12">
        <v>16863</v>
      </c>
      <c r="H5" s="12">
        <v>13645</v>
      </c>
      <c r="I5" s="12">
        <v>11580</v>
      </c>
      <c r="J5" s="12">
        <v>10644</v>
      </c>
      <c r="K5" s="12">
        <v>10236</v>
      </c>
      <c r="L5" s="12">
        <v>10886</v>
      </c>
      <c r="M5" s="326">
        <v>9535</v>
      </c>
      <c r="N5" s="13">
        <v>8235</v>
      </c>
      <c r="O5" s="13">
        <v>5773</v>
      </c>
      <c r="P5" s="13">
        <v>4016</v>
      </c>
      <c r="Q5" s="13">
        <v>3111</v>
      </c>
      <c r="R5" s="13">
        <v>2638</v>
      </c>
      <c r="S5" s="13">
        <v>2456</v>
      </c>
      <c r="T5" s="13">
        <v>2346</v>
      </c>
      <c r="U5" s="13">
        <v>2681</v>
      </c>
    </row>
    <row r="6" spans="1:23" ht="15" customHeight="1" x14ac:dyDescent="0.2">
      <c r="A6" s="431"/>
      <c r="B6" s="11" t="s">
        <v>20</v>
      </c>
      <c r="C6" s="12">
        <v>69250</v>
      </c>
      <c r="D6" s="13">
        <v>833</v>
      </c>
      <c r="E6" s="13">
        <v>4391</v>
      </c>
      <c r="F6" s="13">
        <v>5653</v>
      </c>
      <c r="G6" s="12">
        <v>7945</v>
      </c>
      <c r="H6" s="13">
        <v>7462</v>
      </c>
      <c r="I6" s="13">
        <v>6221</v>
      </c>
      <c r="J6" s="13">
        <v>5545</v>
      </c>
      <c r="K6" s="13">
        <v>5495</v>
      </c>
      <c r="L6" s="13">
        <v>5826</v>
      </c>
      <c r="M6" s="13">
        <v>5071</v>
      </c>
      <c r="N6" s="13">
        <v>4280</v>
      </c>
      <c r="O6" s="13">
        <v>3002</v>
      </c>
      <c r="P6" s="13">
        <v>1995</v>
      </c>
      <c r="Q6" s="13">
        <v>1401</v>
      </c>
      <c r="R6" s="13">
        <v>1172</v>
      </c>
      <c r="S6" s="13">
        <v>1039</v>
      </c>
      <c r="T6" s="13">
        <v>938</v>
      </c>
      <c r="U6" s="13">
        <v>981</v>
      </c>
    </row>
    <row r="7" spans="1:23" ht="15" customHeight="1" x14ac:dyDescent="0.2">
      <c r="A7" s="431"/>
      <c r="B7" s="11" t="s">
        <v>21</v>
      </c>
      <c r="C7" s="12">
        <v>64197</v>
      </c>
      <c r="D7" s="13">
        <v>431</v>
      </c>
      <c r="E7" s="13">
        <v>1827</v>
      </c>
      <c r="F7" s="13">
        <v>5667</v>
      </c>
      <c r="G7" s="13">
        <v>8918</v>
      </c>
      <c r="H7" s="13">
        <v>6183</v>
      </c>
      <c r="I7" s="13">
        <v>5359</v>
      </c>
      <c r="J7" s="13">
        <v>5099</v>
      </c>
      <c r="K7" s="13">
        <v>4741</v>
      </c>
      <c r="L7" s="13">
        <v>5060</v>
      </c>
      <c r="M7" s="13">
        <v>4464</v>
      </c>
      <c r="N7" s="13">
        <v>3955</v>
      </c>
      <c r="O7" s="13">
        <v>2771</v>
      </c>
      <c r="P7" s="13">
        <v>2021</v>
      </c>
      <c r="Q7" s="13">
        <v>1710</v>
      </c>
      <c r="R7" s="13">
        <v>1466</v>
      </c>
      <c r="S7" s="13">
        <v>1417</v>
      </c>
      <c r="T7" s="13">
        <v>1408</v>
      </c>
      <c r="U7" s="13">
        <v>1700</v>
      </c>
    </row>
    <row r="8" spans="1:23" ht="15" customHeight="1" x14ac:dyDescent="0.2">
      <c r="A8" s="432" t="s">
        <v>27</v>
      </c>
      <c r="B8" s="28" t="s">
        <v>0</v>
      </c>
      <c r="C8" s="29">
        <v>30705</v>
      </c>
      <c r="D8" s="30">
        <v>343</v>
      </c>
      <c r="E8" s="30">
        <v>1515</v>
      </c>
      <c r="F8" s="30">
        <v>3183</v>
      </c>
      <c r="G8" s="30">
        <v>4461</v>
      </c>
      <c r="H8" s="30">
        <v>3897</v>
      </c>
      <c r="I8" s="30">
        <v>3363</v>
      </c>
      <c r="J8" s="30">
        <v>2830</v>
      </c>
      <c r="K8" s="30">
        <v>2625</v>
      </c>
      <c r="L8" s="30">
        <v>2654</v>
      </c>
      <c r="M8" s="30">
        <v>2139</v>
      </c>
      <c r="N8" s="30">
        <v>1629</v>
      </c>
      <c r="O8" s="30">
        <v>863</v>
      </c>
      <c r="P8" s="30">
        <v>471</v>
      </c>
      <c r="Q8" s="30">
        <v>244</v>
      </c>
      <c r="R8" s="30">
        <v>205</v>
      </c>
      <c r="S8" s="30">
        <v>141</v>
      </c>
      <c r="T8" s="30">
        <v>83</v>
      </c>
      <c r="U8" s="30">
        <v>59</v>
      </c>
    </row>
    <row r="9" spans="1:23" ht="15" customHeight="1" x14ac:dyDescent="0.2">
      <c r="A9" s="432"/>
      <c r="B9" s="28" t="s">
        <v>20</v>
      </c>
      <c r="C9" s="29">
        <v>17062</v>
      </c>
      <c r="D9" s="30">
        <v>240</v>
      </c>
      <c r="E9" s="30">
        <v>1122</v>
      </c>
      <c r="F9" s="30">
        <v>1625</v>
      </c>
      <c r="G9" s="30">
        <v>2438</v>
      </c>
      <c r="H9" s="30">
        <v>2267</v>
      </c>
      <c r="I9" s="30">
        <v>1882</v>
      </c>
      <c r="J9" s="30">
        <v>1583</v>
      </c>
      <c r="K9" s="30">
        <v>1495</v>
      </c>
      <c r="L9" s="30">
        <v>1442</v>
      </c>
      <c r="M9" s="30">
        <v>1156</v>
      </c>
      <c r="N9" s="30">
        <v>818</v>
      </c>
      <c r="O9" s="30">
        <v>435</v>
      </c>
      <c r="P9" s="30">
        <v>235</v>
      </c>
      <c r="Q9" s="30">
        <v>116</v>
      </c>
      <c r="R9" s="30">
        <v>94</v>
      </c>
      <c r="S9" s="30">
        <v>61</v>
      </c>
      <c r="T9" s="30">
        <v>31</v>
      </c>
      <c r="U9" s="30">
        <v>22</v>
      </c>
    </row>
    <row r="10" spans="1:23" ht="15" customHeight="1" x14ac:dyDescent="0.2">
      <c r="A10" s="432"/>
      <c r="B10" s="28" t="s">
        <v>21</v>
      </c>
      <c r="C10" s="29">
        <v>13643</v>
      </c>
      <c r="D10" s="30">
        <v>103</v>
      </c>
      <c r="E10" s="30">
        <v>393</v>
      </c>
      <c r="F10" s="30">
        <v>1558</v>
      </c>
      <c r="G10" s="30">
        <v>2023</v>
      </c>
      <c r="H10" s="30">
        <v>1630</v>
      </c>
      <c r="I10" s="30">
        <v>1481</v>
      </c>
      <c r="J10" s="30">
        <v>1247</v>
      </c>
      <c r="K10" s="30">
        <v>1130</v>
      </c>
      <c r="L10" s="30">
        <v>1212</v>
      </c>
      <c r="M10" s="30">
        <v>983</v>
      </c>
      <c r="N10" s="30">
        <v>811</v>
      </c>
      <c r="O10" s="30">
        <v>428</v>
      </c>
      <c r="P10" s="30">
        <v>236</v>
      </c>
      <c r="Q10" s="30">
        <v>128</v>
      </c>
      <c r="R10" s="30">
        <v>111</v>
      </c>
      <c r="S10" s="30">
        <v>80</v>
      </c>
      <c r="T10" s="30">
        <v>52</v>
      </c>
      <c r="U10" s="30">
        <v>37</v>
      </c>
    </row>
    <row r="11" spans="1:23" ht="15" customHeight="1" x14ac:dyDescent="0.2">
      <c r="A11" s="431" t="s">
        <v>22</v>
      </c>
      <c r="B11" s="11" t="s">
        <v>0</v>
      </c>
      <c r="C11" s="13">
        <v>7533</v>
      </c>
      <c r="D11" s="13">
        <v>80</v>
      </c>
      <c r="E11" s="13">
        <v>260</v>
      </c>
      <c r="F11" s="13">
        <v>607</v>
      </c>
      <c r="G11" s="13">
        <v>1131</v>
      </c>
      <c r="H11" s="13">
        <v>1042</v>
      </c>
      <c r="I11" s="13">
        <v>903</v>
      </c>
      <c r="J11" s="13">
        <v>766</v>
      </c>
      <c r="K11" s="13">
        <v>632</v>
      </c>
      <c r="L11" s="13">
        <v>604</v>
      </c>
      <c r="M11" s="13">
        <v>485</v>
      </c>
      <c r="N11" s="13">
        <v>339</v>
      </c>
      <c r="O11" s="13">
        <v>217</v>
      </c>
      <c r="P11" s="13">
        <v>133</v>
      </c>
      <c r="Q11" s="13">
        <v>109</v>
      </c>
      <c r="R11" s="13">
        <v>78</v>
      </c>
      <c r="S11" s="13">
        <v>84</v>
      </c>
      <c r="T11" s="13">
        <v>43</v>
      </c>
      <c r="U11" s="13">
        <v>20</v>
      </c>
    </row>
    <row r="12" spans="1:23" ht="15" customHeight="1" x14ac:dyDescent="0.2">
      <c r="A12" s="431"/>
      <c r="B12" s="11" t="s">
        <v>20</v>
      </c>
      <c r="C12" s="13">
        <v>4545</v>
      </c>
      <c r="D12" s="13">
        <v>47</v>
      </c>
      <c r="E12" s="13">
        <v>203</v>
      </c>
      <c r="F12" s="13">
        <v>298</v>
      </c>
      <c r="G12" s="13">
        <v>660</v>
      </c>
      <c r="H12" s="13">
        <v>672</v>
      </c>
      <c r="I12" s="13">
        <v>597</v>
      </c>
      <c r="J12" s="13">
        <v>490</v>
      </c>
      <c r="K12" s="13">
        <v>402</v>
      </c>
      <c r="L12" s="13">
        <v>370</v>
      </c>
      <c r="M12" s="13">
        <v>282</v>
      </c>
      <c r="N12" s="13">
        <v>192</v>
      </c>
      <c r="O12" s="13">
        <v>108</v>
      </c>
      <c r="P12" s="13">
        <v>72</v>
      </c>
      <c r="Q12" s="13">
        <v>54</v>
      </c>
      <c r="R12" s="13">
        <v>33</v>
      </c>
      <c r="S12" s="13">
        <v>43</v>
      </c>
      <c r="T12" s="13">
        <v>17</v>
      </c>
      <c r="U12" s="13">
        <v>5</v>
      </c>
    </row>
    <row r="13" spans="1:23" ht="15" customHeight="1" x14ac:dyDescent="0.2">
      <c r="A13" s="431"/>
      <c r="B13" s="11" t="s">
        <v>21</v>
      </c>
      <c r="C13" s="13">
        <v>2988</v>
      </c>
      <c r="D13" s="13">
        <v>33</v>
      </c>
      <c r="E13" s="13">
        <v>57</v>
      </c>
      <c r="F13" s="13">
        <v>309</v>
      </c>
      <c r="G13" s="13">
        <v>471</v>
      </c>
      <c r="H13" s="13">
        <v>370</v>
      </c>
      <c r="I13" s="13">
        <v>306</v>
      </c>
      <c r="J13" s="13">
        <v>276</v>
      </c>
      <c r="K13" s="13">
        <v>230</v>
      </c>
      <c r="L13" s="13">
        <v>234</v>
      </c>
      <c r="M13" s="13">
        <v>203</v>
      </c>
      <c r="N13" s="13">
        <v>147</v>
      </c>
      <c r="O13" s="13">
        <v>109</v>
      </c>
      <c r="P13" s="13">
        <v>61</v>
      </c>
      <c r="Q13" s="13">
        <v>55</v>
      </c>
      <c r="R13" s="13">
        <v>45</v>
      </c>
      <c r="S13" s="13">
        <v>41</v>
      </c>
      <c r="T13" s="13">
        <v>26</v>
      </c>
      <c r="U13" s="13">
        <v>15</v>
      </c>
    </row>
    <row r="14" spans="1:23" ht="15" customHeight="1" x14ac:dyDescent="0.2">
      <c r="A14" s="432" t="s">
        <v>23</v>
      </c>
      <c r="B14" s="28" t="s">
        <v>0</v>
      </c>
      <c r="C14" s="30">
        <v>5213</v>
      </c>
      <c r="D14" s="30">
        <v>75</v>
      </c>
      <c r="E14" s="30">
        <v>201</v>
      </c>
      <c r="F14" s="30">
        <v>312</v>
      </c>
      <c r="G14" s="30">
        <v>617</v>
      </c>
      <c r="H14" s="30">
        <v>663</v>
      </c>
      <c r="I14" s="30">
        <v>620</v>
      </c>
      <c r="J14" s="30">
        <v>576</v>
      </c>
      <c r="K14" s="30">
        <v>425</v>
      </c>
      <c r="L14" s="30">
        <v>352</v>
      </c>
      <c r="M14" s="30">
        <v>336</v>
      </c>
      <c r="N14" s="30">
        <v>296</v>
      </c>
      <c r="O14" s="30">
        <v>222</v>
      </c>
      <c r="P14" s="30">
        <v>148</v>
      </c>
      <c r="Q14" s="30">
        <v>93</v>
      </c>
      <c r="R14" s="30">
        <v>90</v>
      </c>
      <c r="S14" s="30">
        <v>76</v>
      </c>
      <c r="T14" s="30">
        <v>68</v>
      </c>
      <c r="U14" s="30">
        <v>43</v>
      </c>
    </row>
    <row r="15" spans="1:23" ht="15" customHeight="1" x14ac:dyDescent="0.2">
      <c r="A15" s="432"/>
      <c r="B15" s="28" t="s">
        <v>20</v>
      </c>
      <c r="C15" s="30">
        <v>2390</v>
      </c>
      <c r="D15" s="30">
        <v>47</v>
      </c>
      <c r="E15" s="30">
        <v>143</v>
      </c>
      <c r="F15" s="30">
        <v>136</v>
      </c>
      <c r="G15" s="30">
        <v>278</v>
      </c>
      <c r="H15" s="30">
        <v>315</v>
      </c>
      <c r="I15" s="30">
        <v>296</v>
      </c>
      <c r="J15" s="30">
        <v>256</v>
      </c>
      <c r="K15" s="30">
        <v>173</v>
      </c>
      <c r="L15" s="30">
        <v>152</v>
      </c>
      <c r="M15" s="30">
        <v>157</v>
      </c>
      <c r="N15" s="30">
        <v>132</v>
      </c>
      <c r="O15" s="30">
        <v>93</v>
      </c>
      <c r="P15" s="30">
        <v>67</v>
      </c>
      <c r="Q15" s="30">
        <v>37</v>
      </c>
      <c r="R15" s="30">
        <v>28</v>
      </c>
      <c r="S15" s="30">
        <v>31</v>
      </c>
      <c r="T15" s="30">
        <v>31</v>
      </c>
      <c r="U15" s="30">
        <v>18</v>
      </c>
    </row>
    <row r="16" spans="1:23" ht="15" customHeight="1" x14ac:dyDescent="0.2">
      <c r="A16" s="432"/>
      <c r="B16" s="28" t="s">
        <v>21</v>
      </c>
      <c r="C16" s="30">
        <v>2823</v>
      </c>
      <c r="D16" s="30">
        <v>28</v>
      </c>
      <c r="E16" s="30">
        <v>58</v>
      </c>
      <c r="F16" s="30">
        <v>176</v>
      </c>
      <c r="G16" s="30">
        <v>339</v>
      </c>
      <c r="H16" s="30">
        <v>348</v>
      </c>
      <c r="I16" s="30">
        <v>324</v>
      </c>
      <c r="J16" s="30">
        <v>320</v>
      </c>
      <c r="K16" s="30">
        <v>252</v>
      </c>
      <c r="L16" s="30">
        <v>200</v>
      </c>
      <c r="M16" s="30">
        <v>179</v>
      </c>
      <c r="N16" s="30">
        <v>164</v>
      </c>
      <c r="O16" s="30">
        <v>129</v>
      </c>
      <c r="P16" s="30">
        <v>81</v>
      </c>
      <c r="Q16" s="30">
        <v>56</v>
      </c>
      <c r="R16" s="30">
        <v>62</v>
      </c>
      <c r="S16" s="30">
        <v>45</v>
      </c>
      <c r="T16" s="30">
        <v>37</v>
      </c>
      <c r="U16" s="30">
        <v>25</v>
      </c>
    </row>
    <row r="17" spans="1:22" ht="15" customHeight="1" x14ac:dyDescent="0.2">
      <c r="A17" s="431" t="s">
        <v>24</v>
      </c>
      <c r="B17" s="11" t="s">
        <v>0</v>
      </c>
      <c r="C17" s="12">
        <v>89996</v>
      </c>
      <c r="D17" s="13">
        <v>766</v>
      </c>
      <c r="E17" s="13">
        <v>4242</v>
      </c>
      <c r="F17" s="13">
        <v>7218</v>
      </c>
      <c r="G17" s="12">
        <v>10654</v>
      </c>
      <c r="H17" s="13">
        <v>8043</v>
      </c>
      <c r="I17" s="13">
        <v>6694</v>
      </c>
      <c r="J17" s="13">
        <v>6472</v>
      </c>
      <c r="K17" s="13">
        <v>6554</v>
      </c>
      <c r="L17" s="13">
        <v>7276</v>
      </c>
      <c r="M17" s="13">
        <v>6575</v>
      </c>
      <c r="N17" s="13">
        <v>5971</v>
      </c>
      <c r="O17" s="13">
        <v>4471</v>
      </c>
      <c r="P17" s="13">
        <v>3264</v>
      </c>
      <c r="Q17" s="13">
        <v>2665</v>
      </c>
      <c r="R17" s="13">
        <v>2265</v>
      </c>
      <c r="S17" s="13">
        <v>2155</v>
      </c>
      <c r="T17" s="13">
        <v>2152</v>
      </c>
      <c r="U17" s="13">
        <v>2559</v>
      </c>
    </row>
    <row r="18" spans="1:22" ht="15" customHeight="1" x14ac:dyDescent="0.2">
      <c r="A18" s="431"/>
      <c r="B18" s="11" t="s">
        <v>20</v>
      </c>
      <c r="C18" s="12">
        <v>45253</v>
      </c>
      <c r="D18" s="13">
        <v>499</v>
      </c>
      <c r="E18" s="13">
        <v>2923</v>
      </c>
      <c r="F18" s="13">
        <v>3594</v>
      </c>
      <c r="G18" s="13">
        <v>4569</v>
      </c>
      <c r="H18" s="13">
        <v>4208</v>
      </c>
      <c r="I18" s="13">
        <v>3446</v>
      </c>
      <c r="J18" s="13">
        <v>3216</v>
      </c>
      <c r="K18" s="13">
        <v>3425</v>
      </c>
      <c r="L18" s="13">
        <v>3862</v>
      </c>
      <c r="M18" s="13">
        <v>3476</v>
      </c>
      <c r="N18" s="13">
        <v>3138</v>
      </c>
      <c r="O18" s="13">
        <v>2366</v>
      </c>
      <c r="P18" s="13">
        <v>1621</v>
      </c>
      <c r="Q18" s="13">
        <v>1194</v>
      </c>
      <c r="R18" s="13">
        <v>1017</v>
      </c>
      <c r="S18" s="13">
        <v>904</v>
      </c>
      <c r="T18" s="13">
        <v>859</v>
      </c>
      <c r="U18" s="13">
        <v>936</v>
      </c>
    </row>
    <row r="19" spans="1:22" ht="15" customHeight="1" x14ac:dyDescent="0.2">
      <c r="A19" s="431"/>
      <c r="B19" s="11" t="s">
        <v>21</v>
      </c>
      <c r="C19" s="12">
        <v>44743</v>
      </c>
      <c r="D19" s="13">
        <v>267</v>
      </c>
      <c r="E19" s="13">
        <v>1319</v>
      </c>
      <c r="F19" s="13">
        <v>3624</v>
      </c>
      <c r="G19" s="13">
        <v>6085</v>
      </c>
      <c r="H19" s="13">
        <v>3835</v>
      </c>
      <c r="I19" s="13">
        <v>3248</v>
      </c>
      <c r="J19" s="13">
        <v>3256</v>
      </c>
      <c r="K19" s="13">
        <v>3129</v>
      </c>
      <c r="L19" s="13">
        <v>3414</v>
      </c>
      <c r="M19" s="13">
        <v>3099</v>
      </c>
      <c r="N19" s="13">
        <v>2833</v>
      </c>
      <c r="O19" s="13">
        <v>2105</v>
      </c>
      <c r="P19" s="13">
        <v>1643</v>
      </c>
      <c r="Q19" s="13">
        <v>1471</v>
      </c>
      <c r="R19" s="13">
        <v>1248</v>
      </c>
      <c r="S19" s="13">
        <v>1251</v>
      </c>
      <c r="T19" s="13">
        <v>1293</v>
      </c>
      <c r="U19" s="13">
        <v>1623</v>
      </c>
    </row>
    <row r="20" spans="1:22" x14ac:dyDescent="0.2">
      <c r="A20" s="36" t="s">
        <v>463</v>
      </c>
    </row>
    <row r="21" spans="1:22" ht="27" customHeight="1" x14ac:dyDescent="0.25">
      <c r="A21" s="439" t="s">
        <v>793</v>
      </c>
      <c r="B21" s="428"/>
      <c r="C21" s="428"/>
      <c r="D21" s="428"/>
      <c r="E21" s="428"/>
      <c r="F21" s="428"/>
      <c r="G21" s="428"/>
      <c r="H21" s="428"/>
      <c r="I21" s="428"/>
      <c r="J21" s="428"/>
      <c r="K21" s="428"/>
      <c r="L21" s="428"/>
      <c r="M21" s="428"/>
      <c r="N21" s="428"/>
      <c r="O21" s="428"/>
      <c r="P21" s="428"/>
    </row>
    <row r="22" spans="1:22" x14ac:dyDescent="0.2">
      <c r="A22" s="36"/>
    </row>
    <row r="24" spans="1:22" x14ac:dyDescent="0.2">
      <c r="A24" s="15" t="s">
        <v>662</v>
      </c>
      <c r="C24" s="16"/>
      <c r="D24" s="16"/>
      <c r="E24" s="16"/>
      <c r="F24" s="16"/>
      <c r="G24" s="16"/>
      <c r="H24" s="16"/>
      <c r="I24" s="16"/>
      <c r="J24" s="16"/>
      <c r="K24" s="16"/>
      <c r="L24" s="16"/>
      <c r="M24" s="16"/>
      <c r="N24" s="16"/>
      <c r="O24" s="16"/>
      <c r="P24" s="16"/>
      <c r="Q24" s="16"/>
      <c r="R24" s="16"/>
      <c r="S24" s="16"/>
      <c r="T24" s="16"/>
    </row>
    <row r="26" spans="1:22" ht="12.75" customHeight="1" x14ac:dyDescent="0.2">
      <c r="A26" s="433" t="s">
        <v>25</v>
      </c>
      <c r="B26" s="433" t="s">
        <v>26</v>
      </c>
      <c r="C26" s="429" t="s">
        <v>28</v>
      </c>
      <c r="D26" s="430" t="s">
        <v>1</v>
      </c>
      <c r="E26" s="430"/>
      <c r="F26" s="430"/>
      <c r="G26" s="430"/>
      <c r="H26" s="430"/>
      <c r="I26" s="430"/>
      <c r="J26" s="430"/>
      <c r="K26" s="430"/>
      <c r="L26" s="430"/>
      <c r="M26" s="430"/>
      <c r="N26" s="430"/>
      <c r="O26" s="430"/>
      <c r="P26" s="430"/>
      <c r="Q26" s="430"/>
      <c r="R26" s="430"/>
      <c r="S26" s="430"/>
      <c r="T26" s="430"/>
      <c r="U26" s="430"/>
      <c r="V26" s="435" t="s">
        <v>29</v>
      </c>
    </row>
    <row r="27" spans="1:22" x14ac:dyDescent="0.2">
      <c r="A27" s="434"/>
      <c r="B27" s="434"/>
      <c r="C27" s="441"/>
      <c r="D27" s="27" t="s">
        <v>2</v>
      </c>
      <c r="E27" s="27" t="s">
        <v>3</v>
      </c>
      <c r="F27" s="27" t="s">
        <v>4</v>
      </c>
      <c r="G27" s="27" t="s">
        <v>5</v>
      </c>
      <c r="H27" s="27" t="s">
        <v>6</v>
      </c>
      <c r="I27" s="27" t="s">
        <v>7</v>
      </c>
      <c r="J27" s="27" t="s">
        <v>8</v>
      </c>
      <c r="K27" s="27" t="s">
        <v>9</v>
      </c>
      <c r="L27" s="27" t="s">
        <v>10</v>
      </c>
      <c r="M27" s="27" t="s">
        <v>11</v>
      </c>
      <c r="N27" s="27" t="s">
        <v>12</v>
      </c>
      <c r="O27" s="27" t="s">
        <v>13</v>
      </c>
      <c r="P27" s="27" t="s">
        <v>14</v>
      </c>
      <c r="Q27" s="27" t="s">
        <v>15</v>
      </c>
      <c r="R27" s="27" t="s">
        <v>16</v>
      </c>
      <c r="S27" s="27" t="s">
        <v>17</v>
      </c>
      <c r="T27" s="27" t="s">
        <v>18</v>
      </c>
      <c r="U27" s="27" t="s">
        <v>19</v>
      </c>
      <c r="V27" s="440"/>
    </row>
    <row r="28" spans="1:22" ht="15" customHeight="1" x14ac:dyDescent="0.2">
      <c r="A28" s="9" t="s">
        <v>0</v>
      </c>
      <c r="B28" s="9" t="s">
        <v>0</v>
      </c>
      <c r="C28" s="22">
        <v>2959.3</v>
      </c>
      <c r="D28" s="22">
        <v>410.2</v>
      </c>
      <c r="E28" s="22">
        <v>2025.7</v>
      </c>
      <c r="F28" s="22">
        <v>3821.4</v>
      </c>
      <c r="G28" s="22">
        <v>5383.3</v>
      </c>
      <c r="H28" s="22">
        <v>4202</v>
      </c>
      <c r="I28" s="22">
        <v>3953.9</v>
      </c>
      <c r="J28" s="22">
        <v>3840.2</v>
      </c>
      <c r="K28" s="22">
        <v>3739.9</v>
      </c>
      <c r="L28" s="22">
        <v>3472.5</v>
      </c>
      <c r="M28" s="22">
        <v>3061.3</v>
      </c>
      <c r="N28" s="22">
        <v>2596.8000000000002</v>
      </c>
      <c r="O28" s="22">
        <v>2067.4</v>
      </c>
      <c r="P28" s="22">
        <v>1638.2</v>
      </c>
      <c r="Q28" s="22">
        <v>1440.5</v>
      </c>
      <c r="R28" s="22">
        <v>1649.8</v>
      </c>
      <c r="S28" s="22">
        <v>2158.5</v>
      </c>
      <c r="T28" s="22">
        <v>2829.2</v>
      </c>
      <c r="U28" s="22">
        <v>3468.1</v>
      </c>
      <c r="V28" s="33">
        <v>3082.4</v>
      </c>
    </row>
    <row r="29" spans="1:22" ht="15" customHeight="1" x14ac:dyDescent="0.2">
      <c r="A29" s="9"/>
      <c r="B29" s="9" t="s">
        <v>20</v>
      </c>
      <c r="C29" s="22">
        <v>3135.1</v>
      </c>
      <c r="D29" s="22">
        <v>527.79999999999995</v>
      </c>
      <c r="E29" s="22">
        <v>2787.1</v>
      </c>
      <c r="F29" s="22">
        <v>3728.6</v>
      </c>
      <c r="G29" s="22">
        <v>4938.8999999999996</v>
      </c>
      <c r="H29" s="22">
        <v>4497.2</v>
      </c>
      <c r="I29" s="22">
        <v>4308</v>
      </c>
      <c r="J29" s="22">
        <v>4163.5</v>
      </c>
      <c r="K29" s="22">
        <v>4214.6000000000004</v>
      </c>
      <c r="L29" s="22">
        <v>3915.3</v>
      </c>
      <c r="M29" s="22">
        <v>3390.6</v>
      </c>
      <c r="N29" s="22">
        <v>2793.2</v>
      </c>
      <c r="O29" s="22">
        <v>2213</v>
      </c>
      <c r="P29" s="22">
        <v>1670</v>
      </c>
      <c r="Q29" s="22">
        <v>1327.7</v>
      </c>
      <c r="R29" s="22">
        <v>1519</v>
      </c>
      <c r="S29" s="22">
        <v>1959.3</v>
      </c>
      <c r="T29" s="22">
        <v>2564.1999999999998</v>
      </c>
      <c r="U29" s="22">
        <v>3486.1</v>
      </c>
      <c r="V29" s="33">
        <v>3280</v>
      </c>
    </row>
    <row r="30" spans="1:22" ht="15" customHeight="1" x14ac:dyDescent="0.2">
      <c r="A30" s="9"/>
      <c r="B30" s="9" t="s">
        <v>21</v>
      </c>
      <c r="C30" s="22">
        <v>2790.6</v>
      </c>
      <c r="D30" s="22">
        <v>286.8</v>
      </c>
      <c r="E30" s="22">
        <v>1222.9000000000001</v>
      </c>
      <c r="F30" s="22">
        <v>3918.5</v>
      </c>
      <c r="G30" s="22">
        <v>5852.5</v>
      </c>
      <c r="H30" s="22">
        <v>3893.6</v>
      </c>
      <c r="I30" s="22">
        <v>3609.5</v>
      </c>
      <c r="J30" s="22">
        <v>3541.2</v>
      </c>
      <c r="K30" s="22">
        <v>3308</v>
      </c>
      <c r="L30" s="22">
        <v>3072.4</v>
      </c>
      <c r="M30" s="22">
        <v>2757.1</v>
      </c>
      <c r="N30" s="22">
        <v>2413.1</v>
      </c>
      <c r="O30" s="22">
        <v>1929.9</v>
      </c>
      <c r="P30" s="22">
        <v>1608.1</v>
      </c>
      <c r="Q30" s="22">
        <v>1548.2</v>
      </c>
      <c r="R30" s="22">
        <v>1771.7</v>
      </c>
      <c r="S30" s="22">
        <v>2332.3000000000002</v>
      </c>
      <c r="T30" s="22">
        <v>3038.4</v>
      </c>
      <c r="U30" s="22">
        <v>3457.7</v>
      </c>
      <c r="V30" s="33">
        <v>2891.9</v>
      </c>
    </row>
    <row r="31" spans="1:22" ht="15" customHeight="1" x14ac:dyDescent="0.2">
      <c r="A31" s="31" t="s">
        <v>27</v>
      </c>
      <c r="B31" s="31" t="s">
        <v>0</v>
      </c>
      <c r="C31" s="32">
        <v>4345.5</v>
      </c>
      <c r="D31" s="32">
        <v>409.9</v>
      </c>
      <c r="E31" s="32">
        <v>1894.9</v>
      </c>
      <c r="F31" s="32">
        <v>4401.3</v>
      </c>
      <c r="G31" s="32">
        <v>6358.3</v>
      </c>
      <c r="H31" s="32">
        <v>6436</v>
      </c>
      <c r="I31" s="32">
        <v>7141.6</v>
      </c>
      <c r="J31" s="32">
        <v>7060.9</v>
      </c>
      <c r="K31" s="32">
        <v>6569.1</v>
      </c>
      <c r="L31" s="32">
        <v>6173.5</v>
      </c>
      <c r="M31" s="32">
        <v>5347.5</v>
      </c>
      <c r="N31" s="32">
        <v>4248.8</v>
      </c>
      <c r="O31" s="32">
        <v>2853.8</v>
      </c>
      <c r="P31" s="32">
        <v>2075.8000000000002</v>
      </c>
      <c r="Q31" s="32">
        <v>1526</v>
      </c>
      <c r="R31" s="32">
        <v>1924.9</v>
      </c>
      <c r="S31" s="32">
        <v>2165.9</v>
      </c>
      <c r="T31" s="32">
        <v>2318.4</v>
      </c>
      <c r="U31" s="32">
        <v>3259.7</v>
      </c>
      <c r="V31" s="34">
        <v>4546.3</v>
      </c>
    </row>
    <row r="32" spans="1:22" ht="15" customHeight="1" x14ac:dyDescent="0.2">
      <c r="A32" s="31"/>
      <c r="B32" s="31" t="s">
        <v>20</v>
      </c>
      <c r="C32" s="32">
        <v>4957.3</v>
      </c>
      <c r="D32" s="32">
        <v>559.4</v>
      </c>
      <c r="E32" s="32">
        <v>2727.9</v>
      </c>
      <c r="F32" s="32">
        <v>4375.3</v>
      </c>
      <c r="G32" s="32">
        <v>6785.4</v>
      </c>
      <c r="H32" s="32">
        <v>7622.7</v>
      </c>
      <c r="I32" s="32">
        <v>8648.9</v>
      </c>
      <c r="J32" s="32">
        <v>8640.7999999999993</v>
      </c>
      <c r="K32" s="32">
        <v>8129.4</v>
      </c>
      <c r="L32" s="32">
        <v>7279.2</v>
      </c>
      <c r="M32" s="32">
        <v>6132.6</v>
      </c>
      <c r="N32" s="32">
        <v>4564.7</v>
      </c>
      <c r="O32" s="32">
        <v>3072</v>
      </c>
      <c r="P32" s="32">
        <v>2200.4</v>
      </c>
      <c r="Q32" s="32">
        <v>1544.6</v>
      </c>
      <c r="R32" s="32">
        <v>1880</v>
      </c>
      <c r="S32" s="32">
        <v>2125.4</v>
      </c>
      <c r="T32" s="32">
        <v>2152.8000000000002</v>
      </c>
      <c r="U32" s="32">
        <v>3492.1</v>
      </c>
      <c r="V32" s="34">
        <v>5265.3</v>
      </c>
    </row>
    <row r="33" spans="1:22" ht="15" customHeight="1" x14ac:dyDescent="0.2">
      <c r="A33" s="31"/>
      <c r="B33" s="31" t="s">
        <v>21</v>
      </c>
      <c r="C33" s="32">
        <v>3764.5</v>
      </c>
      <c r="D33" s="32">
        <v>252.6</v>
      </c>
      <c r="E33" s="32">
        <v>1012.4</v>
      </c>
      <c r="F33" s="32">
        <v>4428.7</v>
      </c>
      <c r="G33" s="32">
        <v>5910</v>
      </c>
      <c r="H33" s="32">
        <v>5290.5</v>
      </c>
      <c r="I33" s="32">
        <v>5846.8</v>
      </c>
      <c r="J33" s="32">
        <v>5730.7</v>
      </c>
      <c r="K33" s="32">
        <v>5238.8</v>
      </c>
      <c r="L33" s="32">
        <v>5228.6000000000004</v>
      </c>
      <c r="M33" s="32">
        <v>4647.8</v>
      </c>
      <c r="N33" s="32">
        <v>3971.6</v>
      </c>
      <c r="O33" s="32">
        <v>2661.7</v>
      </c>
      <c r="P33" s="32">
        <v>1965</v>
      </c>
      <c r="Q33" s="32">
        <v>1509.4</v>
      </c>
      <c r="R33" s="32">
        <v>1964.6</v>
      </c>
      <c r="S33" s="32">
        <v>2197.8000000000002</v>
      </c>
      <c r="T33" s="32">
        <v>2429.9</v>
      </c>
      <c r="U33" s="32">
        <v>3135.6</v>
      </c>
      <c r="V33" s="34">
        <v>3895.9</v>
      </c>
    </row>
    <row r="34" spans="1:22" ht="15" customHeight="1" x14ac:dyDescent="0.2">
      <c r="A34" s="9" t="s">
        <v>22</v>
      </c>
      <c r="B34" s="9" t="s">
        <v>0</v>
      </c>
      <c r="C34" s="22">
        <v>2588.1999999999998</v>
      </c>
      <c r="D34" s="22">
        <v>261.3</v>
      </c>
      <c r="E34" s="22">
        <v>896.6</v>
      </c>
      <c r="F34" s="22">
        <v>2118.6999999999998</v>
      </c>
      <c r="G34" s="22">
        <v>3934.6</v>
      </c>
      <c r="H34" s="22">
        <v>3911.4</v>
      </c>
      <c r="I34" s="22">
        <v>4236.5</v>
      </c>
      <c r="J34" s="22">
        <v>4007.3</v>
      </c>
      <c r="K34" s="22">
        <v>3448.8</v>
      </c>
      <c r="L34" s="22">
        <v>3273.7</v>
      </c>
      <c r="M34" s="22">
        <v>2737.8</v>
      </c>
      <c r="N34" s="22">
        <v>2282.8000000000002</v>
      </c>
      <c r="O34" s="22">
        <v>1882</v>
      </c>
      <c r="P34" s="22">
        <v>1430.1</v>
      </c>
      <c r="Q34" s="22">
        <v>1606.5</v>
      </c>
      <c r="R34" s="22">
        <v>1688.3</v>
      </c>
      <c r="S34" s="22">
        <v>2942.2</v>
      </c>
      <c r="T34" s="22">
        <v>2638</v>
      </c>
      <c r="U34" s="22">
        <v>2209.9</v>
      </c>
      <c r="V34" s="33">
        <v>2634.8</v>
      </c>
    </row>
    <row r="35" spans="1:22" ht="15" customHeight="1" x14ac:dyDescent="0.2">
      <c r="A35" s="9"/>
      <c r="B35" s="9" t="s">
        <v>20</v>
      </c>
      <c r="C35" s="22">
        <v>3160.3</v>
      </c>
      <c r="D35" s="22">
        <v>300.60000000000002</v>
      </c>
      <c r="E35" s="22">
        <v>1365.6</v>
      </c>
      <c r="F35" s="22">
        <v>2033.4</v>
      </c>
      <c r="G35" s="22">
        <v>4547</v>
      </c>
      <c r="H35" s="22">
        <v>5135.7</v>
      </c>
      <c r="I35" s="22">
        <v>5721.1</v>
      </c>
      <c r="J35" s="22">
        <v>5246.3</v>
      </c>
      <c r="K35" s="22">
        <v>4524.5</v>
      </c>
      <c r="L35" s="22">
        <v>4122.6000000000004</v>
      </c>
      <c r="M35" s="22">
        <v>3313.7</v>
      </c>
      <c r="N35" s="22">
        <v>2685.3</v>
      </c>
      <c r="O35" s="22">
        <v>1923.4</v>
      </c>
      <c r="P35" s="22">
        <v>1584.2</v>
      </c>
      <c r="Q35" s="22">
        <v>1633.9</v>
      </c>
      <c r="R35" s="22">
        <v>1560.3</v>
      </c>
      <c r="S35" s="22">
        <v>3399.2</v>
      </c>
      <c r="T35" s="22">
        <v>2698.4</v>
      </c>
      <c r="U35" s="22">
        <v>1724.1</v>
      </c>
      <c r="V35" s="33">
        <v>3235.3</v>
      </c>
    </row>
    <row r="36" spans="1:22" ht="15" customHeight="1" x14ac:dyDescent="0.2">
      <c r="A36" s="9"/>
      <c r="B36" s="9" t="s">
        <v>21</v>
      </c>
      <c r="C36" s="22">
        <v>2029.4</v>
      </c>
      <c r="D36" s="22">
        <v>220.2</v>
      </c>
      <c r="E36" s="22">
        <v>403.3</v>
      </c>
      <c r="F36" s="22">
        <v>2207.9</v>
      </c>
      <c r="G36" s="22">
        <v>3309.9</v>
      </c>
      <c r="H36" s="22">
        <v>2729.6</v>
      </c>
      <c r="I36" s="22">
        <v>2812.5</v>
      </c>
      <c r="J36" s="22">
        <v>2823.5</v>
      </c>
      <c r="K36" s="22">
        <v>2436.4</v>
      </c>
      <c r="L36" s="22">
        <v>2469.6999999999998</v>
      </c>
      <c r="M36" s="22">
        <v>2205.3000000000002</v>
      </c>
      <c r="N36" s="22">
        <v>1909.1</v>
      </c>
      <c r="O36" s="22">
        <v>1842.8</v>
      </c>
      <c r="P36" s="22">
        <v>1282.9000000000001</v>
      </c>
      <c r="Q36" s="22">
        <v>1580.5</v>
      </c>
      <c r="R36" s="22">
        <v>1796.4</v>
      </c>
      <c r="S36" s="22">
        <v>2578.6</v>
      </c>
      <c r="T36" s="22">
        <v>2600</v>
      </c>
      <c r="U36" s="22">
        <v>2439</v>
      </c>
      <c r="V36" s="33">
        <v>2055.4</v>
      </c>
    </row>
    <row r="37" spans="1:22" ht="15" customHeight="1" x14ac:dyDescent="0.2">
      <c r="A37" s="31" t="s">
        <v>23</v>
      </c>
      <c r="B37" s="31" t="s">
        <v>0</v>
      </c>
      <c r="C37" s="32">
        <v>942</v>
      </c>
      <c r="D37" s="32">
        <v>185.8</v>
      </c>
      <c r="E37" s="32">
        <v>620.5</v>
      </c>
      <c r="F37" s="32">
        <v>1010</v>
      </c>
      <c r="G37" s="32">
        <v>1488.2</v>
      </c>
      <c r="H37" s="32">
        <v>1156.4000000000001</v>
      </c>
      <c r="I37" s="32">
        <v>1027</v>
      </c>
      <c r="J37" s="32">
        <v>995.6</v>
      </c>
      <c r="K37" s="32">
        <v>1001.5</v>
      </c>
      <c r="L37" s="32">
        <v>907.7</v>
      </c>
      <c r="M37" s="32">
        <v>935.3</v>
      </c>
      <c r="N37" s="32">
        <v>894.1</v>
      </c>
      <c r="O37" s="32">
        <v>812.3</v>
      </c>
      <c r="P37" s="32">
        <v>718.8</v>
      </c>
      <c r="Q37" s="32">
        <v>669.8</v>
      </c>
      <c r="R37" s="32">
        <v>971.9</v>
      </c>
      <c r="S37" s="32">
        <v>1187.5</v>
      </c>
      <c r="T37" s="32">
        <v>2092.3000000000002</v>
      </c>
      <c r="U37" s="32">
        <v>2429.4</v>
      </c>
      <c r="V37" s="34">
        <v>928.7</v>
      </c>
    </row>
    <row r="38" spans="1:22" ht="15" customHeight="1" x14ac:dyDescent="0.2">
      <c r="A38" s="31"/>
      <c r="B38" s="31" t="s">
        <v>20</v>
      </c>
      <c r="C38" s="32">
        <v>885.2</v>
      </c>
      <c r="D38" s="32">
        <v>227.3</v>
      </c>
      <c r="E38" s="32">
        <v>851.4</v>
      </c>
      <c r="F38" s="32">
        <v>860.5</v>
      </c>
      <c r="G38" s="32">
        <v>1286.4000000000001</v>
      </c>
      <c r="H38" s="32">
        <v>1006.4</v>
      </c>
      <c r="I38" s="32">
        <v>992</v>
      </c>
      <c r="J38" s="32">
        <v>925.9</v>
      </c>
      <c r="K38" s="32">
        <v>869.6</v>
      </c>
      <c r="L38" s="32">
        <v>878.9</v>
      </c>
      <c r="M38" s="32">
        <v>978.8</v>
      </c>
      <c r="N38" s="32">
        <v>884.7</v>
      </c>
      <c r="O38" s="32">
        <v>757.3</v>
      </c>
      <c r="P38" s="32">
        <v>706.4</v>
      </c>
      <c r="Q38" s="32">
        <v>556</v>
      </c>
      <c r="R38" s="32">
        <v>637.79999999999995</v>
      </c>
      <c r="S38" s="32">
        <v>1004.9</v>
      </c>
      <c r="T38" s="32">
        <v>2000</v>
      </c>
      <c r="U38" s="32">
        <v>2500</v>
      </c>
      <c r="V38" s="34">
        <v>876</v>
      </c>
    </row>
    <row r="39" spans="1:22" ht="15" customHeight="1" x14ac:dyDescent="0.2">
      <c r="A39" s="31"/>
      <c r="B39" s="31" t="s">
        <v>21</v>
      </c>
      <c r="C39" s="32">
        <v>996.1</v>
      </c>
      <c r="D39" s="32">
        <v>142.19999999999999</v>
      </c>
      <c r="E39" s="32">
        <v>371.8</v>
      </c>
      <c r="F39" s="32">
        <v>1166.7</v>
      </c>
      <c r="G39" s="32">
        <v>1707.8</v>
      </c>
      <c r="H39" s="32">
        <v>1336.7</v>
      </c>
      <c r="I39" s="32">
        <v>1061.3</v>
      </c>
      <c r="J39" s="32">
        <v>1059.4000000000001</v>
      </c>
      <c r="K39" s="32">
        <v>1118</v>
      </c>
      <c r="L39" s="32">
        <v>930.9</v>
      </c>
      <c r="M39" s="32">
        <v>900.2</v>
      </c>
      <c r="N39" s="32">
        <v>901.8</v>
      </c>
      <c r="O39" s="32">
        <v>857.1</v>
      </c>
      <c r="P39" s="32">
        <v>729.4</v>
      </c>
      <c r="Q39" s="32">
        <v>774.6</v>
      </c>
      <c r="R39" s="32">
        <v>1273.0999999999999</v>
      </c>
      <c r="S39" s="32">
        <v>1357.5</v>
      </c>
      <c r="T39" s="32">
        <v>2176.5</v>
      </c>
      <c r="U39" s="32">
        <v>2381</v>
      </c>
      <c r="V39" s="34">
        <v>981</v>
      </c>
    </row>
    <row r="40" spans="1:22" ht="15" customHeight="1" x14ac:dyDescent="0.2">
      <c r="A40" s="9" t="s">
        <v>24</v>
      </c>
      <c r="B40" s="9" t="s">
        <v>0</v>
      </c>
      <c r="C40" s="22">
        <v>3042.1</v>
      </c>
      <c r="D40" s="22">
        <v>499.2</v>
      </c>
      <c r="E40" s="22">
        <v>2561.4</v>
      </c>
      <c r="F40" s="22">
        <v>4391.3</v>
      </c>
      <c r="G40" s="22">
        <v>6162.7</v>
      </c>
      <c r="H40" s="22">
        <v>4463.3999999999996</v>
      </c>
      <c r="I40" s="22">
        <v>4079.2</v>
      </c>
      <c r="J40" s="22">
        <v>4042</v>
      </c>
      <c r="K40" s="22">
        <v>3788.9</v>
      </c>
      <c r="L40" s="22">
        <v>3411.6</v>
      </c>
      <c r="M40" s="22">
        <v>3018.4</v>
      </c>
      <c r="N40" s="22">
        <v>2586.8000000000002</v>
      </c>
      <c r="O40" s="22">
        <v>2127.6</v>
      </c>
      <c r="P40" s="22">
        <v>1695.1</v>
      </c>
      <c r="Q40" s="22">
        <v>1486.3</v>
      </c>
      <c r="R40" s="22">
        <v>1673.2</v>
      </c>
      <c r="S40" s="22">
        <v>2198.5</v>
      </c>
      <c r="T40" s="22">
        <v>2890.1</v>
      </c>
      <c r="U40" s="22">
        <v>3514.1</v>
      </c>
      <c r="V40" s="33">
        <v>3303.1</v>
      </c>
    </row>
    <row r="41" spans="1:22" ht="15" customHeight="1" x14ac:dyDescent="0.2">
      <c r="A41" s="9"/>
      <c r="B41" s="9" t="s">
        <v>20</v>
      </c>
      <c r="C41" s="22">
        <v>3119</v>
      </c>
      <c r="D41" s="22">
        <v>634.9</v>
      </c>
      <c r="E41" s="22">
        <v>3448.6</v>
      </c>
      <c r="F41" s="22">
        <v>4278.1000000000004</v>
      </c>
      <c r="G41" s="22">
        <v>5144.7</v>
      </c>
      <c r="H41" s="22">
        <v>4583.8999999999996</v>
      </c>
      <c r="I41" s="22">
        <v>4183.6000000000004</v>
      </c>
      <c r="J41" s="22">
        <v>4130</v>
      </c>
      <c r="K41" s="22">
        <v>4116.1000000000004</v>
      </c>
      <c r="L41" s="22">
        <v>3759.7</v>
      </c>
      <c r="M41" s="22">
        <v>3274.3</v>
      </c>
      <c r="N41" s="22">
        <v>2771.1</v>
      </c>
      <c r="O41" s="22">
        <v>2283.8000000000002</v>
      </c>
      <c r="P41" s="22">
        <v>1710.8</v>
      </c>
      <c r="Q41" s="22">
        <v>1356</v>
      </c>
      <c r="R41" s="22">
        <v>1549.1</v>
      </c>
      <c r="S41" s="22">
        <v>1973.4</v>
      </c>
      <c r="T41" s="22">
        <v>2606.1999999999998</v>
      </c>
      <c r="U41" s="22">
        <v>3532.1</v>
      </c>
      <c r="V41" s="33">
        <v>3388</v>
      </c>
    </row>
    <row r="42" spans="1:22" ht="15" customHeight="1" x14ac:dyDescent="0.2">
      <c r="A42" s="9"/>
      <c r="B42" s="9" t="s">
        <v>21</v>
      </c>
      <c r="C42" s="22">
        <v>2968.1</v>
      </c>
      <c r="D42" s="22">
        <v>356.8</v>
      </c>
      <c r="E42" s="22">
        <v>1631.4</v>
      </c>
      <c r="F42" s="22">
        <v>4509.7</v>
      </c>
      <c r="G42" s="22">
        <v>7238</v>
      </c>
      <c r="H42" s="22">
        <v>4338.2</v>
      </c>
      <c r="I42" s="22">
        <v>3974.1</v>
      </c>
      <c r="J42" s="22">
        <v>3958.7</v>
      </c>
      <c r="K42" s="22">
        <v>3485.6</v>
      </c>
      <c r="L42" s="22">
        <v>3088.2</v>
      </c>
      <c r="M42" s="22">
        <v>2775.1</v>
      </c>
      <c r="N42" s="22">
        <v>2409.1999999999998</v>
      </c>
      <c r="O42" s="22">
        <v>1975.8</v>
      </c>
      <c r="P42" s="22">
        <v>1679.8</v>
      </c>
      <c r="Q42" s="22">
        <v>1611.9</v>
      </c>
      <c r="R42" s="22">
        <v>1790</v>
      </c>
      <c r="S42" s="22">
        <v>2396.1</v>
      </c>
      <c r="T42" s="22">
        <v>3115.7</v>
      </c>
      <c r="U42" s="22">
        <v>3503.9</v>
      </c>
      <c r="V42" s="33">
        <v>3222.6</v>
      </c>
    </row>
    <row r="43" spans="1:22" x14ac:dyDescent="0.2">
      <c r="A43" s="36" t="s">
        <v>459</v>
      </c>
    </row>
    <row r="44" spans="1:22" x14ac:dyDescent="0.2">
      <c r="A44" s="36" t="s">
        <v>460</v>
      </c>
    </row>
    <row r="45" spans="1:22" x14ac:dyDescent="0.2">
      <c r="A45" s="36" t="s">
        <v>461</v>
      </c>
    </row>
    <row r="46" spans="1:22" ht="25.5" customHeight="1" x14ac:dyDescent="0.25">
      <c r="A46" s="439" t="s">
        <v>793</v>
      </c>
      <c r="B46" s="428"/>
      <c r="C46" s="428"/>
      <c r="D46" s="428"/>
      <c r="E46" s="428"/>
      <c r="F46" s="428"/>
      <c r="G46" s="428"/>
      <c r="H46" s="428"/>
      <c r="I46" s="428"/>
      <c r="J46" s="428"/>
      <c r="K46" s="428"/>
      <c r="L46" s="428"/>
      <c r="M46" s="428"/>
      <c r="N46" s="428"/>
      <c r="O46" s="428"/>
    </row>
    <row r="48" spans="1:22" x14ac:dyDescent="0.2">
      <c r="A48" s="23" t="s">
        <v>462</v>
      </c>
    </row>
    <row r="49" spans="1:1" x14ac:dyDescent="0.2">
      <c r="A49" s="25"/>
    </row>
  </sheetData>
  <mergeCells count="16">
    <mergeCell ref="A46:O46"/>
    <mergeCell ref="A21:P21"/>
    <mergeCell ref="V26:V27"/>
    <mergeCell ref="A3:A4"/>
    <mergeCell ref="A26:A27"/>
    <mergeCell ref="C26:C27"/>
    <mergeCell ref="D26:U26"/>
    <mergeCell ref="A14:A16"/>
    <mergeCell ref="A17:A19"/>
    <mergeCell ref="C3:C4"/>
    <mergeCell ref="D3:U3"/>
    <mergeCell ref="A5:A7"/>
    <mergeCell ref="A8:A10"/>
    <mergeCell ref="A11:A13"/>
    <mergeCell ref="B26:B27"/>
    <mergeCell ref="B3:B4"/>
  </mergeCells>
  <hyperlinks>
    <hyperlink ref="W1" location="Contents!A1" display="Return to Contents" xr:uid="{00000000-0004-0000-0500-000000000000}"/>
  </hyperlinks>
  <pageMargins left="0.70866141732283472" right="0.70866141732283472" top="0.74803149606299213" bottom="0.74803149606299213" header="0.31496062992125984" footer="0.31496062992125984"/>
  <pageSetup paperSize="9" scale="71" orientation="landscape" r:id="rId1"/>
  <headerFooter>
    <oddHeader>&amp;C&amp;"Arial,Regular"&amp;10Mental Health and Addiction: Service Use 2013/14</oddHeader>
    <oddFooter>&amp;R&amp;"Arial,Regular"&amp;10Page &amp;P of &amp;N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W48"/>
  <sheetViews>
    <sheetView showGridLines="0" zoomScaleNormal="100" workbookViewId="0"/>
  </sheetViews>
  <sheetFormatPr defaultColWidth="7.28515625" defaultRowHeight="12.75" x14ac:dyDescent="0.2"/>
  <cols>
    <col min="1" max="2" width="7.28515625" style="16"/>
    <col min="3" max="26" width="7.7109375" style="17" customWidth="1"/>
    <col min="27" max="16384" width="7.28515625" style="17"/>
  </cols>
  <sheetData>
    <row r="1" spans="1:23" ht="14.45" customHeight="1" x14ac:dyDescent="0.2">
      <c r="A1" s="15" t="s">
        <v>663</v>
      </c>
      <c r="C1" s="16"/>
      <c r="D1" s="16"/>
      <c r="E1" s="16"/>
      <c r="F1" s="16"/>
      <c r="G1" s="16"/>
      <c r="H1" s="16"/>
      <c r="I1" s="16"/>
      <c r="J1" s="16"/>
      <c r="K1" s="16"/>
      <c r="L1" s="16"/>
      <c r="M1" s="16"/>
      <c r="N1" s="16"/>
      <c r="O1" s="16"/>
      <c r="P1" s="16"/>
      <c r="Q1" s="16"/>
      <c r="R1" s="16"/>
      <c r="S1" s="16"/>
      <c r="T1" s="16"/>
      <c r="W1" s="25" t="s">
        <v>465</v>
      </c>
    </row>
    <row r="3" spans="1:23" ht="14.45" customHeight="1" x14ac:dyDescent="0.2">
      <c r="A3" s="433" t="s">
        <v>25</v>
      </c>
      <c r="B3" s="433" t="s">
        <v>26</v>
      </c>
      <c r="C3" s="429" t="s">
        <v>0</v>
      </c>
      <c r="D3" s="430" t="s">
        <v>1</v>
      </c>
      <c r="E3" s="430"/>
      <c r="F3" s="430"/>
      <c r="G3" s="430"/>
      <c r="H3" s="430"/>
      <c r="I3" s="430"/>
      <c r="J3" s="430"/>
      <c r="K3" s="430"/>
      <c r="L3" s="430"/>
      <c r="M3" s="430"/>
      <c r="N3" s="430"/>
      <c r="O3" s="430"/>
      <c r="P3" s="430"/>
      <c r="Q3" s="430"/>
      <c r="R3" s="430"/>
      <c r="S3" s="430"/>
      <c r="T3" s="430"/>
      <c r="U3" s="430"/>
    </row>
    <row r="4" spans="1:23" x14ac:dyDescent="0.2">
      <c r="A4" s="434"/>
      <c r="B4" s="434"/>
      <c r="C4" s="441"/>
      <c r="D4" s="26" t="s">
        <v>2</v>
      </c>
      <c r="E4" s="26" t="s">
        <v>3</v>
      </c>
      <c r="F4" s="26" t="s">
        <v>4</v>
      </c>
      <c r="G4" s="26" t="s">
        <v>5</v>
      </c>
      <c r="H4" s="26" t="s">
        <v>6</v>
      </c>
      <c r="I4" s="26" t="s">
        <v>7</v>
      </c>
      <c r="J4" s="26" t="s">
        <v>8</v>
      </c>
      <c r="K4" s="26" t="s">
        <v>9</v>
      </c>
      <c r="L4" s="26" t="s">
        <v>10</v>
      </c>
      <c r="M4" s="26" t="s">
        <v>11</v>
      </c>
      <c r="N4" s="26" t="s">
        <v>12</v>
      </c>
      <c r="O4" s="26" t="s">
        <v>13</v>
      </c>
      <c r="P4" s="26" t="s">
        <v>14</v>
      </c>
      <c r="Q4" s="26" t="s">
        <v>15</v>
      </c>
      <c r="R4" s="26" t="s">
        <v>16</v>
      </c>
      <c r="S4" s="26" t="s">
        <v>17</v>
      </c>
      <c r="T4" s="26" t="s">
        <v>18</v>
      </c>
      <c r="U4" s="26" t="s">
        <v>19</v>
      </c>
    </row>
    <row r="5" spans="1:23" ht="15" customHeight="1" x14ac:dyDescent="0.2">
      <c r="A5" s="431" t="s">
        <v>0</v>
      </c>
      <c r="B5" s="11" t="s">
        <v>0</v>
      </c>
      <c r="C5" s="12">
        <v>56091</v>
      </c>
      <c r="D5" s="326">
        <v>190</v>
      </c>
      <c r="E5" s="326">
        <v>979</v>
      </c>
      <c r="F5" s="326">
        <v>4516</v>
      </c>
      <c r="G5" s="326">
        <v>7011</v>
      </c>
      <c r="H5" s="326">
        <v>6345</v>
      </c>
      <c r="I5" s="326">
        <v>5676</v>
      </c>
      <c r="J5" s="326">
        <v>5354</v>
      </c>
      <c r="K5" s="326">
        <v>5047</v>
      </c>
      <c r="L5" s="326">
        <v>5514</v>
      </c>
      <c r="M5" s="326">
        <v>4744</v>
      </c>
      <c r="N5" s="326">
        <v>4044</v>
      </c>
      <c r="O5" s="326">
        <v>2732</v>
      </c>
      <c r="P5" s="326">
        <v>1793</v>
      </c>
      <c r="Q5" s="326">
        <v>957</v>
      </c>
      <c r="R5" s="326">
        <v>530</v>
      </c>
      <c r="S5" s="326">
        <v>324</v>
      </c>
      <c r="T5" s="326">
        <v>212</v>
      </c>
      <c r="U5" s="326">
        <v>123</v>
      </c>
    </row>
    <row r="6" spans="1:23" ht="15" customHeight="1" x14ac:dyDescent="0.2">
      <c r="A6" s="431"/>
      <c r="B6" s="11" t="s">
        <v>20</v>
      </c>
      <c r="C6" s="12">
        <v>30592</v>
      </c>
      <c r="D6" s="326">
        <v>112</v>
      </c>
      <c r="E6" s="326">
        <v>676</v>
      </c>
      <c r="F6" s="326">
        <v>2340</v>
      </c>
      <c r="G6" s="326">
        <v>3799</v>
      </c>
      <c r="H6" s="326">
        <v>3844</v>
      </c>
      <c r="I6" s="326">
        <v>3246</v>
      </c>
      <c r="J6" s="326">
        <v>3061</v>
      </c>
      <c r="K6" s="326">
        <v>2814</v>
      </c>
      <c r="L6" s="326">
        <v>2972</v>
      </c>
      <c r="M6" s="326">
        <v>2548</v>
      </c>
      <c r="N6" s="326">
        <v>2057</v>
      </c>
      <c r="O6" s="326">
        <v>1384</v>
      </c>
      <c r="P6" s="326">
        <v>833</v>
      </c>
      <c r="Q6" s="326">
        <v>403</v>
      </c>
      <c r="R6" s="326">
        <v>220</v>
      </c>
      <c r="S6" s="326">
        <v>143</v>
      </c>
      <c r="T6" s="326">
        <v>88</v>
      </c>
      <c r="U6" s="326">
        <v>52</v>
      </c>
    </row>
    <row r="7" spans="1:23" ht="15" customHeight="1" x14ac:dyDescent="0.2">
      <c r="A7" s="431"/>
      <c r="B7" s="11" t="s">
        <v>21</v>
      </c>
      <c r="C7" s="12">
        <v>25499</v>
      </c>
      <c r="D7" s="326">
        <v>78</v>
      </c>
      <c r="E7" s="326">
        <v>303</v>
      </c>
      <c r="F7" s="326">
        <v>2176</v>
      </c>
      <c r="G7" s="326">
        <v>3212</v>
      </c>
      <c r="H7" s="326">
        <v>2501</v>
      </c>
      <c r="I7" s="326">
        <v>2430</v>
      </c>
      <c r="J7" s="326">
        <v>2293</v>
      </c>
      <c r="K7" s="326">
        <v>2233</v>
      </c>
      <c r="L7" s="326">
        <v>2542</v>
      </c>
      <c r="M7" s="326">
        <v>2196</v>
      </c>
      <c r="N7" s="326">
        <v>1987</v>
      </c>
      <c r="O7" s="326">
        <v>1348</v>
      </c>
      <c r="P7" s="326">
        <v>960</v>
      </c>
      <c r="Q7" s="326">
        <v>554</v>
      </c>
      <c r="R7" s="326">
        <v>310</v>
      </c>
      <c r="S7" s="326">
        <v>181</v>
      </c>
      <c r="T7" s="326">
        <v>124</v>
      </c>
      <c r="U7" s="326">
        <v>71</v>
      </c>
    </row>
    <row r="8" spans="1:23" ht="15" customHeight="1" x14ac:dyDescent="0.2">
      <c r="A8" s="432" t="s">
        <v>27</v>
      </c>
      <c r="B8" s="28" t="s">
        <v>0</v>
      </c>
      <c r="C8" s="29">
        <v>19721</v>
      </c>
      <c r="D8" s="327">
        <v>88</v>
      </c>
      <c r="E8" s="327">
        <v>407</v>
      </c>
      <c r="F8" s="327">
        <v>2341</v>
      </c>
      <c r="G8" s="327">
        <v>2664</v>
      </c>
      <c r="H8" s="327">
        <v>2516</v>
      </c>
      <c r="I8" s="327">
        <v>2219</v>
      </c>
      <c r="J8" s="327">
        <v>2065</v>
      </c>
      <c r="K8" s="327">
        <v>1868</v>
      </c>
      <c r="L8" s="327">
        <v>1899</v>
      </c>
      <c r="M8" s="327">
        <v>1475</v>
      </c>
      <c r="N8" s="327">
        <v>1063</v>
      </c>
      <c r="O8" s="327">
        <v>573</v>
      </c>
      <c r="P8" s="327">
        <v>270</v>
      </c>
      <c r="Q8" s="327">
        <v>118</v>
      </c>
      <c r="R8" s="327">
        <v>72</v>
      </c>
      <c r="S8" s="327">
        <v>41</v>
      </c>
      <c r="T8" s="327">
        <v>32</v>
      </c>
      <c r="U8" s="327">
        <v>10</v>
      </c>
    </row>
    <row r="9" spans="1:23" ht="15" customHeight="1" x14ac:dyDescent="0.2">
      <c r="A9" s="432"/>
      <c r="B9" s="28" t="s">
        <v>20</v>
      </c>
      <c r="C9" s="29">
        <v>11369</v>
      </c>
      <c r="D9" s="327">
        <v>50</v>
      </c>
      <c r="E9" s="327">
        <v>277</v>
      </c>
      <c r="F9" s="327">
        <v>1264</v>
      </c>
      <c r="G9" s="327">
        <v>1592</v>
      </c>
      <c r="H9" s="327">
        <v>1608</v>
      </c>
      <c r="I9" s="327">
        <v>1306</v>
      </c>
      <c r="J9" s="327">
        <v>1238</v>
      </c>
      <c r="K9" s="327">
        <v>1093</v>
      </c>
      <c r="L9" s="327">
        <v>1072</v>
      </c>
      <c r="M9" s="327">
        <v>797</v>
      </c>
      <c r="N9" s="327">
        <v>539</v>
      </c>
      <c r="O9" s="327">
        <v>283</v>
      </c>
      <c r="P9" s="327">
        <v>133</v>
      </c>
      <c r="Q9" s="327">
        <v>53</v>
      </c>
      <c r="R9" s="327">
        <v>29</v>
      </c>
      <c r="S9" s="327">
        <v>20</v>
      </c>
      <c r="T9" s="327">
        <v>13</v>
      </c>
      <c r="U9" s="327">
        <v>2</v>
      </c>
    </row>
    <row r="10" spans="1:23" ht="15" customHeight="1" x14ac:dyDescent="0.2">
      <c r="A10" s="432"/>
      <c r="B10" s="28" t="s">
        <v>21</v>
      </c>
      <c r="C10" s="327">
        <v>8352</v>
      </c>
      <c r="D10" s="327">
        <v>38</v>
      </c>
      <c r="E10" s="327">
        <v>130</v>
      </c>
      <c r="F10" s="327">
        <v>1077</v>
      </c>
      <c r="G10" s="327">
        <v>1072</v>
      </c>
      <c r="H10" s="327">
        <v>908</v>
      </c>
      <c r="I10" s="327">
        <v>913</v>
      </c>
      <c r="J10" s="327">
        <v>827</v>
      </c>
      <c r="K10" s="327">
        <v>775</v>
      </c>
      <c r="L10" s="327">
        <v>827</v>
      </c>
      <c r="M10" s="327">
        <v>678</v>
      </c>
      <c r="N10" s="327">
        <v>524</v>
      </c>
      <c r="O10" s="327">
        <v>290</v>
      </c>
      <c r="P10" s="327">
        <v>137</v>
      </c>
      <c r="Q10" s="327">
        <v>65</v>
      </c>
      <c r="R10" s="327">
        <v>43</v>
      </c>
      <c r="S10" s="327">
        <v>21</v>
      </c>
      <c r="T10" s="327">
        <v>19</v>
      </c>
      <c r="U10" s="327">
        <v>8</v>
      </c>
    </row>
    <row r="11" spans="1:23" ht="15" customHeight="1" x14ac:dyDescent="0.2">
      <c r="A11" s="431" t="s">
        <v>22</v>
      </c>
      <c r="B11" s="11" t="s">
        <v>0</v>
      </c>
      <c r="C11" s="326">
        <v>3285</v>
      </c>
      <c r="D11" s="326">
        <v>21</v>
      </c>
      <c r="E11" s="326">
        <v>32</v>
      </c>
      <c r="F11" s="326">
        <v>345</v>
      </c>
      <c r="G11" s="326">
        <v>481</v>
      </c>
      <c r="H11" s="326">
        <v>374</v>
      </c>
      <c r="I11" s="326">
        <v>405</v>
      </c>
      <c r="J11" s="326">
        <v>368</v>
      </c>
      <c r="K11" s="326">
        <v>324</v>
      </c>
      <c r="L11" s="326">
        <v>305</v>
      </c>
      <c r="M11" s="326">
        <v>268</v>
      </c>
      <c r="N11" s="326">
        <v>153</v>
      </c>
      <c r="O11" s="326">
        <v>96</v>
      </c>
      <c r="P11" s="326">
        <v>58</v>
      </c>
      <c r="Q11" s="326">
        <v>37</v>
      </c>
      <c r="R11" s="326">
        <v>10</v>
      </c>
      <c r="S11" s="326">
        <v>4</v>
      </c>
      <c r="T11" s="326">
        <v>1</v>
      </c>
      <c r="U11" s="326">
        <v>3</v>
      </c>
    </row>
    <row r="12" spans="1:23" ht="15" customHeight="1" x14ac:dyDescent="0.2">
      <c r="A12" s="431"/>
      <c r="B12" s="11" t="s">
        <v>20</v>
      </c>
      <c r="C12" s="326">
        <v>2040</v>
      </c>
      <c r="D12" s="326">
        <v>11</v>
      </c>
      <c r="E12" s="326">
        <v>19</v>
      </c>
      <c r="F12" s="326">
        <v>184</v>
      </c>
      <c r="G12" s="326">
        <v>288</v>
      </c>
      <c r="H12" s="326">
        <v>272</v>
      </c>
      <c r="I12" s="326">
        <v>267</v>
      </c>
      <c r="J12" s="326">
        <v>262</v>
      </c>
      <c r="K12" s="326">
        <v>210</v>
      </c>
      <c r="L12" s="326">
        <v>190</v>
      </c>
      <c r="M12" s="326">
        <v>158</v>
      </c>
      <c r="N12" s="326">
        <v>78</v>
      </c>
      <c r="O12" s="326">
        <v>49</v>
      </c>
      <c r="P12" s="326">
        <v>26</v>
      </c>
      <c r="Q12" s="326">
        <v>14</v>
      </c>
      <c r="R12" s="326">
        <v>7</v>
      </c>
      <c r="S12" s="326">
        <v>2</v>
      </c>
      <c r="T12" s="326">
        <v>1</v>
      </c>
      <c r="U12" s="326">
        <v>2</v>
      </c>
    </row>
    <row r="13" spans="1:23" ht="15" customHeight="1" x14ac:dyDescent="0.2">
      <c r="A13" s="431"/>
      <c r="B13" s="11" t="s">
        <v>21</v>
      </c>
      <c r="C13" s="326">
        <v>1245</v>
      </c>
      <c r="D13" s="326">
        <v>10</v>
      </c>
      <c r="E13" s="326">
        <v>13</v>
      </c>
      <c r="F13" s="326">
        <v>161</v>
      </c>
      <c r="G13" s="326">
        <v>193</v>
      </c>
      <c r="H13" s="326">
        <v>102</v>
      </c>
      <c r="I13" s="326">
        <v>138</v>
      </c>
      <c r="J13" s="326">
        <v>106</v>
      </c>
      <c r="K13" s="326">
        <v>114</v>
      </c>
      <c r="L13" s="326">
        <v>115</v>
      </c>
      <c r="M13" s="326">
        <v>110</v>
      </c>
      <c r="N13" s="326">
        <v>75</v>
      </c>
      <c r="O13" s="326">
        <v>47</v>
      </c>
      <c r="P13" s="326">
        <v>32</v>
      </c>
      <c r="Q13" s="326">
        <v>23</v>
      </c>
      <c r="R13" s="326">
        <v>3</v>
      </c>
      <c r="S13" s="326">
        <v>2</v>
      </c>
      <c r="T13" s="326">
        <v>0</v>
      </c>
      <c r="U13" s="326">
        <v>1</v>
      </c>
    </row>
    <row r="14" spans="1:23" ht="15" customHeight="1" x14ac:dyDescent="0.2">
      <c r="A14" s="432" t="s">
        <v>23</v>
      </c>
      <c r="B14" s="28" t="s">
        <v>0</v>
      </c>
      <c r="C14" s="327">
        <v>1582</v>
      </c>
      <c r="D14" s="327">
        <v>8</v>
      </c>
      <c r="E14" s="327">
        <v>23</v>
      </c>
      <c r="F14" s="327">
        <v>41</v>
      </c>
      <c r="G14" s="327">
        <v>143</v>
      </c>
      <c r="H14" s="327">
        <v>208</v>
      </c>
      <c r="I14" s="327">
        <v>222</v>
      </c>
      <c r="J14" s="327">
        <v>202</v>
      </c>
      <c r="K14" s="327">
        <v>160</v>
      </c>
      <c r="L14" s="327">
        <v>144</v>
      </c>
      <c r="M14" s="327">
        <v>118</v>
      </c>
      <c r="N14" s="327">
        <v>117</v>
      </c>
      <c r="O14" s="327">
        <v>78</v>
      </c>
      <c r="P14" s="327">
        <v>64</v>
      </c>
      <c r="Q14" s="327">
        <v>25</v>
      </c>
      <c r="R14" s="327">
        <v>13</v>
      </c>
      <c r="S14" s="327">
        <v>10</v>
      </c>
      <c r="T14" s="327">
        <v>4</v>
      </c>
      <c r="U14" s="327">
        <v>2</v>
      </c>
    </row>
    <row r="15" spans="1:23" ht="15" customHeight="1" x14ac:dyDescent="0.2">
      <c r="A15" s="432"/>
      <c r="B15" s="28" t="s">
        <v>20</v>
      </c>
      <c r="C15" s="327">
        <v>761</v>
      </c>
      <c r="D15" s="327">
        <v>5</v>
      </c>
      <c r="E15" s="327">
        <v>16</v>
      </c>
      <c r="F15" s="327">
        <v>24</v>
      </c>
      <c r="G15" s="327">
        <v>65</v>
      </c>
      <c r="H15" s="327">
        <v>112</v>
      </c>
      <c r="I15" s="327">
        <v>117</v>
      </c>
      <c r="J15" s="327">
        <v>105</v>
      </c>
      <c r="K15" s="327">
        <v>64</v>
      </c>
      <c r="L15" s="327">
        <v>61</v>
      </c>
      <c r="M15" s="327">
        <v>60</v>
      </c>
      <c r="N15" s="327">
        <v>50</v>
      </c>
      <c r="O15" s="327">
        <v>40</v>
      </c>
      <c r="P15" s="327">
        <v>20</v>
      </c>
      <c r="Q15" s="327">
        <v>12</v>
      </c>
      <c r="R15" s="327">
        <v>3</v>
      </c>
      <c r="S15" s="327">
        <v>4</v>
      </c>
      <c r="T15" s="327">
        <v>2</v>
      </c>
      <c r="U15" s="327">
        <v>1</v>
      </c>
    </row>
    <row r="16" spans="1:23" ht="15" customHeight="1" x14ac:dyDescent="0.2">
      <c r="A16" s="432"/>
      <c r="B16" s="28" t="s">
        <v>21</v>
      </c>
      <c r="C16" s="327">
        <v>821</v>
      </c>
      <c r="D16" s="327">
        <v>3</v>
      </c>
      <c r="E16" s="327">
        <v>7</v>
      </c>
      <c r="F16" s="327">
        <v>17</v>
      </c>
      <c r="G16" s="327">
        <v>78</v>
      </c>
      <c r="H16" s="327">
        <v>96</v>
      </c>
      <c r="I16" s="327">
        <v>105</v>
      </c>
      <c r="J16" s="327">
        <v>97</v>
      </c>
      <c r="K16" s="327">
        <v>96</v>
      </c>
      <c r="L16" s="327">
        <v>83</v>
      </c>
      <c r="M16" s="327">
        <v>58</v>
      </c>
      <c r="N16" s="327">
        <v>67</v>
      </c>
      <c r="O16" s="327">
        <v>38</v>
      </c>
      <c r="P16" s="327">
        <v>44</v>
      </c>
      <c r="Q16" s="327">
        <v>13</v>
      </c>
      <c r="R16" s="327">
        <v>10</v>
      </c>
      <c r="S16" s="327">
        <v>6</v>
      </c>
      <c r="T16" s="327">
        <v>2</v>
      </c>
      <c r="U16" s="327">
        <v>1</v>
      </c>
    </row>
    <row r="17" spans="1:22" ht="15" customHeight="1" x14ac:dyDescent="0.2">
      <c r="A17" s="431" t="s">
        <v>24</v>
      </c>
      <c r="B17" s="11" t="s">
        <v>0</v>
      </c>
      <c r="C17" s="326">
        <v>31503</v>
      </c>
      <c r="D17" s="326">
        <v>73</v>
      </c>
      <c r="E17" s="326">
        <v>517</v>
      </c>
      <c r="F17" s="326">
        <v>1789</v>
      </c>
      <c r="G17" s="326">
        <v>3723</v>
      </c>
      <c r="H17" s="326">
        <v>3247</v>
      </c>
      <c r="I17" s="326">
        <v>2830</v>
      </c>
      <c r="J17" s="326">
        <v>2719</v>
      </c>
      <c r="K17" s="326">
        <v>2695</v>
      </c>
      <c r="L17" s="326">
        <v>3166</v>
      </c>
      <c r="M17" s="326">
        <v>2883</v>
      </c>
      <c r="N17" s="326">
        <v>2711</v>
      </c>
      <c r="O17" s="326">
        <v>1985</v>
      </c>
      <c r="P17" s="326">
        <v>1401</v>
      </c>
      <c r="Q17" s="326">
        <v>777</v>
      </c>
      <c r="R17" s="326">
        <v>435</v>
      </c>
      <c r="S17" s="326">
        <v>269</v>
      </c>
      <c r="T17" s="326">
        <v>175</v>
      </c>
      <c r="U17" s="326">
        <v>108</v>
      </c>
    </row>
    <row r="18" spans="1:22" ht="15" customHeight="1" x14ac:dyDescent="0.2">
      <c r="A18" s="431"/>
      <c r="B18" s="11" t="s">
        <v>20</v>
      </c>
      <c r="C18" s="326">
        <v>16422</v>
      </c>
      <c r="D18" s="326">
        <v>46</v>
      </c>
      <c r="E18" s="326">
        <v>364</v>
      </c>
      <c r="F18" s="326">
        <v>868</v>
      </c>
      <c r="G18" s="326">
        <v>1854</v>
      </c>
      <c r="H18" s="326">
        <v>1852</v>
      </c>
      <c r="I18" s="326">
        <v>1556</v>
      </c>
      <c r="J18" s="326">
        <v>1456</v>
      </c>
      <c r="K18" s="326">
        <v>1447</v>
      </c>
      <c r="L18" s="326">
        <v>1649</v>
      </c>
      <c r="M18" s="326">
        <v>1533</v>
      </c>
      <c r="N18" s="326">
        <v>1390</v>
      </c>
      <c r="O18" s="326">
        <v>1012</v>
      </c>
      <c r="P18" s="326">
        <v>654</v>
      </c>
      <c r="Q18" s="326">
        <v>324</v>
      </c>
      <c r="R18" s="326">
        <v>181</v>
      </c>
      <c r="S18" s="326">
        <v>117</v>
      </c>
      <c r="T18" s="326">
        <v>72</v>
      </c>
      <c r="U18" s="326">
        <v>47</v>
      </c>
    </row>
    <row r="19" spans="1:22" ht="15" customHeight="1" x14ac:dyDescent="0.2">
      <c r="A19" s="431"/>
      <c r="B19" s="11" t="s">
        <v>21</v>
      </c>
      <c r="C19" s="326">
        <v>15081</v>
      </c>
      <c r="D19" s="326">
        <v>27</v>
      </c>
      <c r="E19" s="326">
        <v>153</v>
      </c>
      <c r="F19" s="326">
        <v>921</v>
      </c>
      <c r="G19" s="326">
        <v>1869</v>
      </c>
      <c r="H19" s="326">
        <v>1395</v>
      </c>
      <c r="I19" s="326">
        <v>1274</v>
      </c>
      <c r="J19" s="326">
        <v>1263</v>
      </c>
      <c r="K19" s="326">
        <v>1248</v>
      </c>
      <c r="L19" s="326">
        <v>1517</v>
      </c>
      <c r="M19" s="326">
        <v>1350</v>
      </c>
      <c r="N19" s="326">
        <v>1321</v>
      </c>
      <c r="O19" s="326">
        <v>973</v>
      </c>
      <c r="P19" s="326">
        <v>747</v>
      </c>
      <c r="Q19" s="326">
        <v>453</v>
      </c>
      <c r="R19" s="326">
        <v>254</v>
      </c>
      <c r="S19" s="326">
        <v>152</v>
      </c>
      <c r="T19" s="326">
        <v>103</v>
      </c>
      <c r="U19" s="326">
        <v>61</v>
      </c>
    </row>
    <row r="20" spans="1:22" x14ac:dyDescent="0.2">
      <c r="A20" s="23" t="s">
        <v>463</v>
      </c>
    </row>
    <row r="21" spans="1:22" ht="27.75" customHeight="1" x14ac:dyDescent="0.25">
      <c r="A21" s="426" t="s">
        <v>793</v>
      </c>
      <c r="B21" s="428"/>
      <c r="C21" s="428"/>
      <c r="D21" s="428"/>
      <c r="E21" s="428"/>
      <c r="F21" s="428"/>
      <c r="G21" s="428"/>
      <c r="H21" s="428"/>
      <c r="I21" s="428"/>
      <c r="J21" s="428"/>
      <c r="K21" s="428"/>
      <c r="L21" s="428"/>
      <c r="M21" s="428"/>
      <c r="N21" s="428"/>
      <c r="O21" s="428"/>
      <c r="P21" s="428"/>
    </row>
    <row r="22" spans="1:22" x14ac:dyDescent="0.2">
      <c r="A22" s="35"/>
    </row>
    <row r="23" spans="1:22" x14ac:dyDescent="0.2">
      <c r="A23" s="15" t="s">
        <v>664</v>
      </c>
      <c r="C23" s="16"/>
      <c r="D23" s="16"/>
      <c r="E23" s="16"/>
      <c r="F23" s="16"/>
      <c r="G23" s="16"/>
      <c r="H23" s="16"/>
      <c r="I23" s="16"/>
      <c r="J23" s="16"/>
      <c r="K23" s="16"/>
      <c r="L23" s="16"/>
      <c r="M23" s="16"/>
      <c r="N23" s="16"/>
      <c r="O23" s="16"/>
      <c r="P23" s="16"/>
      <c r="Q23" s="16"/>
      <c r="R23" s="16"/>
      <c r="S23" s="16"/>
      <c r="T23" s="16"/>
    </row>
    <row r="25" spans="1:22" ht="12.75" customHeight="1" x14ac:dyDescent="0.2">
      <c r="A25" s="433" t="s">
        <v>25</v>
      </c>
      <c r="B25" s="433" t="s">
        <v>26</v>
      </c>
      <c r="C25" s="429" t="s">
        <v>28</v>
      </c>
      <c r="D25" s="430" t="s">
        <v>1</v>
      </c>
      <c r="E25" s="430"/>
      <c r="F25" s="430"/>
      <c r="G25" s="430"/>
      <c r="H25" s="430"/>
      <c r="I25" s="430"/>
      <c r="J25" s="430"/>
      <c r="K25" s="430"/>
      <c r="L25" s="430"/>
      <c r="M25" s="430"/>
      <c r="N25" s="430"/>
      <c r="O25" s="430"/>
      <c r="P25" s="430"/>
      <c r="Q25" s="430"/>
      <c r="R25" s="430"/>
      <c r="S25" s="430"/>
      <c r="T25" s="430"/>
      <c r="U25" s="430"/>
      <c r="V25" s="435" t="s">
        <v>29</v>
      </c>
    </row>
    <row r="26" spans="1:22" x14ac:dyDescent="0.2">
      <c r="A26" s="434"/>
      <c r="B26" s="434"/>
      <c r="C26" s="441"/>
      <c r="D26" s="27" t="s">
        <v>2</v>
      </c>
      <c r="E26" s="27" t="s">
        <v>3</v>
      </c>
      <c r="F26" s="27" t="s">
        <v>4</v>
      </c>
      <c r="G26" s="27" t="s">
        <v>5</v>
      </c>
      <c r="H26" s="27" t="s">
        <v>6</v>
      </c>
      <c r="I26" s="27" t="s">
        <v>7</v>
      </c>
      <c r="J26" s="27" t="s">
        <v>8</v>
      </c>
      <c r="K26" s="27" t="s">
        <v>9</v>
      </c>
      <c r="L26" s="27" t="s">
        <v>10</v>
      </c>
      <c r="M26" s="27" t="s">
        <v>11</v>
      </c>
      <c r="N26" s="27" t="s">
        <v>12</v>
      </c>
      <c r="O26" s="27" t="s">
        <v>13</v>
      </c>
      <c r="P26" s="27" t="s">
        <v>14</v>
      </c>
      <c r="Q26" s="27" t="s">
        <v>15</v>
      </c>
      <c r="R26" s="27" t="s">
        <v>16</v>
      </c>
      <c r="S26" s="27" t="s">
        <v>17</v>
      </c>
      <c r="T26" s="27" t="s">
        <v>18</v>
      </c>
      <c r="U26" s="27" t="s">
        <v>19</v>
      </c>
      <c r="V26" s="440"/>
    </row>
    <row r="27" spans="1:22" ht="15" customHeight="1" x14ac:dyDescent="0.2">
      <c r="A27" s="9" t="s">
        <v>0</v>
      </c>
      <c r="B27" s="9" t="s">
        <v>0</v>
      </c>
      <c r="C27" s="22">
        <v>1243.9000000000001</v>
      </c>
      <c r="D27" s="22">
        <v>61.7</v>
      </c>
      <c r="E27" s="22">
        <v>318.89999999999998</v>
      </c>
      <c r="F27" s="22">
        <v>1524.5</v>
      </c>
      <c r="G27" s="22">
        <v>2238.1999999999998</v>
      </c>
      <c r="H27" s="22">
        <v>1954</v>
      </c>
      <c r="I27" s="22">
        <v>1938</v>
      </c>
      <c r="J27" s="22">
        <v>1931.7</v>
      </c>
      <c r="K27" s="22">
        <v>1844</v>
      </c>
      <c r="L27" s="22">
        <v>1758.9</v>
      </c>
      <c r="M27" s="22">
        <v>1523.1</v>
      </c>
      <c r="N27" s="22">
        <v>1275.2</v>
      </c>
      <c r="O27" s="22">
        <v>978.4</v>
      </c>
      <c r="P27" s="22">
        <v>731.4</v>
      </c>
      <c r="Q27" s="22">
        <v>443.1</v>
      </c>
      <c r="R27" s="22">
        <v>331.5</v>
      </c>
      <c r="S27" s="22">
        <v>284.7</v>
      </c>
      <c r="T27" s="22">
        <v>255.7</v>
      </c>
      <c r="U27" s="22">
        <v>159.1</v>
      </c>
      <c r="V27" s="33">
        <v>1322.8</v>
      </c>
    </row>
    <row r="28" spans="1:22" ht="15" customHeight="1" x14ac:dyDescent="0.2">
      <c r="A28" s="9"/>
      <c r="B28" s="9" t="s">
        <v>20</v>
      </c>
      <c r="C28" s="22">
        <v>1385</v>
      </c>
      <c r="D28" s="22">
        <v>71</v>
      </c>
      <c r="E28" s="22">
        <v>429.1</v>
      </c>
      <c r="F28" s="22">
        <v>1543.4</v>
      </c>
      <c r="G28" s="22">
        <v>2361.6</v>
      </c>
      <c r="H28" s="22">
        <v>2316.6999999999998</v>
      </c>
      <c r="I28" s="22">
        <v>2247.8000000000002</v>
      </c>
      <c r="J28" s="22">
        <v>2298.4</v>
      </c>
      <c r="K28" s="22">
        <v>2158.3000000000002</v>
      </c>
      <c r="L28" s="22">
        <v>1997.3</v>
      </c>
      <c r="M28" s="22">
        <v>1703.7</v>
      </c>
      <c r="N28" s="22">
        <v>1342.4</v>
      </c>
      <c r="O28" s="22">
        <v>1020.2</v>
      </c>
      <c r="P28" s="22">
        <v>697.3</v>
      </c>
      <c r="Q28" s="22">
        <v>381.9</v>
      </c>
      <c r="R28" s="22">
        <v>285.10000000000002</v>
      </c>
      <c r="S28" s="22">
        <v>269.7</v>
      </c>
      <c r="T28" s="22">
        <v>240.6</v>
      </c>
      <c r="U28" s="22">
        <v>184.8</v>
      </c>
      <c r="V28" s="33">
        <v>1477.8</v>
      </c>
    </row>
    <row r="29" spans="1:22" ht="15" customHeight="1" x14ac:dyDescent="0.2">
      <c r="A29" s="9"/>
      <c r="B29" s="9" t="s">
        <v>21</v>
      </c>
      <c r="C29" s="22">
        <v>1108.4000000000001</v>
      </c>
      <c r="D29" s="22">
        <v>51.9</v>
      </c>
      <c r="E29" s="22">
        <v>202.8</v>
      </c>
      <c r="F29" s="22">
        <v>1504.6</v>
      </c>
      <c r="G29" s="22">
        <v>2107.9</v>
      </c>
      <c r="H29" s="22">
        <v>1574.9</v>
      </c>
      <c r="I29" s="22">
        <v>1636.7</v>
      </c>
      <c r="J29" s="22">
        <v>1592.5</v>
      </c>
      <c r="K29" s="22">
        <v>1558.1</v>
      </c>
      <c r="L29" s="22">
        <v>1543.5</v>
      </c>
      <c r="M29" s="22">
        <v>1356.3</v>
      </c>
      <c r="N29" s="22">
        <v>1212.4000000000001</v>
      </c>
      <c r="O29" s="22">
        <v>938.8</v>
      </c>
      <c r="P29" s="22">
        <v>763.8</v>
      </c>
      <c r="Q29" s="22">
        <v>501.6</v>
      </c>
      <c r="R29" s="22">
        <v>374.6</v>
      </c>
      <c r="S29" s="22">
        <v>297.89999999999998</v>
      </c>
      <c r="T29" s="22">
        <v>267.60000000000002</v>
      </c>
      <c r="U29" s="22">
        <v>144.4</v>
      </c>
      <c r="V29" s="33">
        <v>1172.5</v>
      </c>
    </row>
    <row r="30" spans="1:22" ht="15" customHeight="1" x14ac:dyDescent="0.2">
      <c r="A30" s="31" t="s">
        <v>27</v>
      </c>
      <c r="B30" s="31" t="s">
        <v>0</v>
      </c>
      <c r="C30" s="32">
        <v>2791</v>
      </c>
      <c r="D30" s="32">
        <v>105.2</v>
      </c>
      <c r="E30" s="32">
        <v>509.1</v>
      </c>
      <c r="F30" s="32">
        <v>3237</v>
      </c>
      <c r="G30" s="32">
        <v>3797</v>
      </c>
      <c r="H30" s="32">
        <v>4155.2</v>
      </c>
      <c r="I30" s="32">
        <v>4712.3</v>
      </c>
      <c r="J30" s="32">
        <v>5152.2</v>
      </c>
      <c r="K30" s="32">
        <v>4674.7</v>
      </c>
      <c r="L30" s="32">
        <v>4417.3</v>
      </c>
      <c r="M30" s="32">
        <v>3687.5</v>
      </c>
      <c r="N30" s="32">
        <v>2772.6</v>
      </c>
      <c r="O30" s="32">
        <v>1894.8</v>
      </c>
      <c r="P30" s="32">
        <v>1190</v>
      </c>
      <c r="Q30" s="32">
        <v>738</v>
      </c>
      <c r="R30" s="32">
        <v>676.1</v>
      </c>
      <c r="S30" s="32">
        <v>629.79999999999995</v>
      </c>
      <c r="T30" s="32">
        <v>893.9</v>
      </c>
      <c r="U30" s="32">
        <v>552.5</v>
      </c>
      <c r="V30" s="34">
        <v>2945.3</v>
      </c>
    </row>
    <row r="31" spans="1:22" ht="15" customHeight="1" x14ac:dyDescent="0.2">
      <c r="A31" s="31"/>
      <c r="B31" s="31" t="s">
        <v>20</v>
      </c>
      <c r="C31" s="32">
        <v>3303.2</v>
      </c>
      <c r="D31" s="32">
        <v>116.6</v>
      </c>
      <c r="E31" s="32">
        <v>673.5</v>
      </c>
      <c r="F31" s="32">
        <v>3403.3</v>
      </c>
      <c r="G31" s="32">
        <v>4430.8</v>
      </c>
      <c r="H31" s="32">
        <v>5406.9</v>
      </c>
      <c r="I31" s="32">
        <v>6001.8</v>
      </c>
      <c r="J31" s="32">
        <v>6757.6</v>
      </c>
      <c r="K31" s="32">
        <v>5943.4</v>
      </c>
      <c r="L31" s="32">
        <v>5411.4</v>
      </c>
      <c r="M31" s="32">
        <v>4228.1000000000004</v>
      </c>
      <c r="N31" s="32">
        <v>3007.8</v>
      </c>
      <c r="O31" s="32">
        <v>1998.6</v>
      </c>
      <c r="P31" s="32">
        <v>1245.3</v>
      </c>
      <c r="Q31" s="32">
        <v>705.7</v>
      </c>
      <c r="R31" s="32">
        <v>580</v>
      </c>
      <c r="S31" s="32">
        <v>696.9</v>
      </c>
      <c r="T31" s="32">
        <v>902.8</v>
      </c>
      <c r="U31" s="32">
        <v>317.5</v>
      </c>
      <c r="V31" s="34">
        <v>3560.5</v>
      </c>
    </row>
    <row r="32" spans="1:22" ht="15" customHeight="1" x14ac:dyDescent="0.2">
      <c r="A32" s="31"/>
      <c r="B32" s="31" t="s">
        <v>21</v>
      </c>
      <c r="C32" s="32">
        <v>2304.6</v>
      </c>
      <c r="D32" s="32">
        <v>93.2</v>
      </c>
      <c r="E32" s="32">
        <v>334.9</v>
      </c>
      <c r="F32" s="32">
        <v>3061.4</v>
      </c>
      <c r="G32" s="32">
        <v>3131.8</v>
      </c>
      <c r="H32" s="32">
        <v>2947.1</v>
      </c>
      <c r="I32" s="32">
        <v>3604.4</v>
      </c>
      <c r="J32" s="32">
        <v>3800.6</v>
      </c>
      <c r="K32" s="32">
        <v>3593</v>
      </c>
      <c r="L32" s="32">
        <v>3567.7</v>
      </c>
      <c r="M32" s="32">
        <v>3205.7</v>
      </c>
      <c r="N32" s="32">
        <v>2566.1</v>
      </c>
      <c r="O32" s="32">
        <v>1803.5</v>
      </c>
      <c r="P32" s="32">
        <v>1140.7</v>
      </c>
      <c r="Q32" s="32">
        <v>766.5</v>
      </c>
      <c r="R32" s="32">
        <v>761.1</v>
      </c>
      <c r="S32" s="32">
        <v>576.9</v>
      </c>
      <c r="T32" s="32">
        <v>887.9</v>
      </c>
      <c r="U32" s="32">
        <v>678</v>
      </c>
      <c r="V32" s="34">
        <v>2391</v>
      </c>
    </row>
    <row r="33" spans="1:22" ht="15" customHeight="1" x14ac:dyDescent="0.2">
      <c r="A33" s="9" t="s">
        <v>22</v>
      </c>
      <c r="B33" s="9" t="s">
        <v>0</v>
      </c>
      <c r="C33" s="22">
        <v>1128.7</v>
      </c>
      <c r="D33" s="22">
        <v>68.599999999999994</v>
      </c>
      <c r="E33" s="22">
        <v>110.3</v>
      </c>
      <c r="F33" s="22">
        <v>1204.2</v>
      </c>
      <c r="G33" s="22">
        <v>1673.3</v>
      </c>
      <c r="H33" s="22">
        <v>1403.9</v>
      </c>
      <c r="I33" s="22">
        <v>1900.1</v>
      </c>
      <c r="J33" s="22">
        <v>1925.2</v>
      </c>
      <c r="K33" s="22">
        <v>1768.1</v>
      </c>
      <c r="L33" s="22">
        <v>1653.1</v>
      </c>
      <c r="M33" s="22">
        <v>1512.8</v>
      </c>
      <c r="N33" s="22">
        <v>1030.3</v>
      </c>
      <c r="O33" s="22">
        <v>832.6</v>
      </c>
      <c r="P33" s="22">
        <v>623.70000000000005</v>
      </c>
      <c r="Q33" s="22">
        <v>545.29999999999995</v>
      </c>
      <c r="R33" s="22">
        <v>216.5</v>
      </c>
      <c r="S33" s="22">
        <v>140.1</v>
      </c>
      <c r="T33" s="22">
        <v>61.3</v>
      </c>
      <c r="U33" s="22">
        <v>331.5</v>
      </c>
      <c r="V33" s="33">
        <v>1142</v>
      </c>
    </row>
    <row r="34" spans="1:22" ht="15" customHeight="1" x14ac:dyDescent="0.2">
      <c r="A34" s="9"/>
      <c r="B34" s="9" t="s">
        <v>20</v>
      </c>
      <c r="C34" s="22">
        <v>1418.5</v>
      </c>
      <c r="D34" s="22">
        <v>70.400000000000006</v>
      </c>
      <c r="E34" s="22">
        <v>127.8</v>
      </c>
      <c r="F34" s="22">
        <v>1255.5</v>
      </c>
      <c r="G34" s="22">
        <v>1984.2</v>
      </c>
      <c r="H34" s="22">
        <v>2078.6999999999998</v>
      </c>
      <c r="I34" s="22">
        <v>2558.6999999999998</v>
      </c>
      <c r="J34" s="22">
        <v>2805.1</v>
      </c>
      <c r="K34" s="22">
        <v>2363.5</v>
      </c>
      <c r="L34" s="22">
        <v>2117</v>
      </c>
      <c r="M34" s="22">
        <v>1856.6</v>
      </c>
      <c r="N34" s="22">
        <v>1090.9000000000001</v>
      </c>
      <c r="O34" s="22">
        <v>872.7</v>
      </c>
      <c r="P34" s="22">
        <v>572.1</v>
      </c>
      <c r="Q34" s="22">
        <v>423.6</v>
      </c>
      <c r="R34" s="22">
        <v>331</v>
      </c>
      <c r="S34" s="22">
        <v>158.1</v>
      </c>
      <c r="T34" s="22">
        <v>158.69999999999999</v>
      </c>
      <c r="U34" s="22">
        <v>689.7</v>
      </c>
      <c r="V34" s="33">
        <v>1448.4</v>
      </c>
    </row>
    <row r="35" spans="1:22" ht="15" customHeight="1" x14ac:dyDescent="0.2">
      <c r="A35" s="9"/>
      <c r="B35" s="9" t="s">
        <v>21</v>
      </c>
      <c r="C35" s="22">
        <v>845.6</v>
      </c>
      <c r="D35" s="22">
        <v>66.7</v>
      </c>
      <c r="E35" s="22">
        <v>92</v>
      </c>
      <c r="F35" s="22">
        <v>1150.4000000000001</v>
      </c>
      <c r="G35" s="22">
        <v>1356.3</v>
      </c>
      <c r="H35" s="22">
        <v>752.5</v>
      </c>
      <c r="I35" s="22">
        <v>1268.4000000000001</v>
      </c>
      <c r="J35" s="22">
        <v>1084.4000000000001</v>
      </c>
      <c r="K35" s="22">
        <v>1207.5999999999999</v>
      </c>
      <c r="L35" s="22">
        <v>1213.7</v>
      </c>
      <c r="M35" s="22">
        <v>1195</v>
      </c>
      <c r="N35" s="22">
        <v>974</v>
      </c>
      <c r="O35" s="22">
        <v>794.6</v>
      </c>
      <c r="P35" s="22">
        <v>673</v>
      </c>
      <c r="Q35" s="22">
        <v>660.9</v>
      </c>
      <c r="R35" s="22">
        <v>119.8</v>
      </c>
      <c r="S35" s="22">
        <v>125.8</v>
      </c>
      <c r="T35" s="22">
        <v>0</v>
      </c>
      <c r="U35" s="22">
        <v>162.6</v>
      </c>
      <c r="V35" s="33">
        <v>849.5</v>
      </c>
    </row>
    <row r="36" spans="1:22" ht="15" customHeight="1" x14ac:dyDescent="0.2">
      <c r="A36" s="31" t="s">
        <v>23</v>
      </c>
      <c r="B36" s="31" t="s">
        <v>0</v>
      </c>
      <c r="C36" s="32">
        <v>285.89999999999998</v>
      </c>
      <c r="D36" s="32">
        <v>19.8</v>
      </c>
      <c r="E36" s="32">
        <v>71</v>
      </c>
      <c r="F36" s="32">
        <v>132.69999999999999</v>
      </c>
      <c r="G36" s="32">
        <v>344.9</v>
      </c>
      <c r="H36" s="32">
        <v>362.8</v>
      </c>
      <c r="I36" s="32">
        <v>367.7</v>
      </c>
      <c r="J36" s="32">
        <v>349.1</v>
      </c>
      <c r="K36" s="32">
        <v>377</v>
      </c>
      <c r="L36" s="32">
        <v>371.3</v>
      </c>
      <c r="M36" s="32">
        <v>328.5</v>
      </c>
      <c r="N36" s="32">
        <v>353.4</v>
      </c>
      <c r="O36" s="32">
        <v>285.39999999999998</v>
      </c>
      <c r="P36" s="32">
        <v>310.8</v>
      </c>
      <c r="Q36" s="32">
        <v>180.1</v>
      </c>
      <c r="R36" s="32">
        <v>140.4</v>
      </c>
      <c r="S36" s="32">
        <v>156.30000000000001</v>
      </c>
      <c r="T36" s="32">
        <v>123.1</v>
      </c>
      <c r="U36" s="32">
        <v>113</v>
      </c>
      <c r="V36" s="34">
        <v>261.5</v>
      </c>
    </row>
    <row r="37" spans="1:22" ht="15" customHeight="1" x14ac:dyDescent="0.2">
      <c r="A37" s="31"/>
      <c r="B37" s="31" t="s">
        <v>20</v>
      </c>
      <c r="C37" s="32">
        <v>281.89999999999998</v>
      </c>
      <c r="D37" s="32">
        <v>24.2</v>
      </c>
      <c r="E37" s="32">
        <v>95.3</v>
      </c>
      <c r="F37" s="32">
        <v>151.9</v>
      </c>
      <c r="G37" s="32">
        <v>300.8</v>
      </c>
      <c r="H37" s="32">
        <v>357.8</v>
      </c>
      <c r="I37" s="32">
        <v>392.1</v>
      </c>
      <c r="J37" s="32">
        <v>379.7</v>
      </c>
      <c r="K37" s="32">
        <v>321.7</v>
      </c>
      <c r="L37" s="32">
        <v>352.7</v>
      </c>
      <c r="M37" s="32">
        <v>374.1</v>
      </c>
      <c r="N37" s="32">
        <v>335.1</v>
      </c>
      <c r="O37" s="32">
        <v>325.7</v>
      </c>
      <c r="P37" s="32">
        <v>210.9</v>
      </c>
      <c r="Q37" s="32">
        <v>180.3</v>
      </c>
      <c r="R37" s="32">
        <v>68.3</v>
      </c>
      <c r="S37" s="32">
        <v>129.69999999999999</v>
      </c>
      <c r="T37" s="32">
        <v>129</v>
      </c>
      <c r="U37" s="32">
        <v>138.9</v>
      </c>
      <c r="V37" s="34">
        <v>258.60000000000002</v>
      </c>
    </row>
    <row r="38" spans="1:22" ht="15" customHeight="1" x14ac:dyDescent="0.2">
      <c r="A38" s="31"/>
      <c r="B38" s="31" t="s">
        <v>21</v>
      </c>
      <c r="C38" s="32">
        <v>289.7</v>
      </c>
      <c r="D38" s="32">
        <v>15.2</v>
      </c>
      <c r="E38" s="32">
        <v>44.9</v>
      </c>
      <c r="F38" s="32">
        <v>112.7</v>
      </c>
      <c r="G38" s="32">
        <v>392.9</v>
      </c>
      <c r="H38" s="32">
        <v>368.7</v>
      </c>
      <c r="I38" s="32">
        <v>343.9</v>
      </c>
      <c r="J38" s="32">
        <v>321.10000000000002</v>
      </c>
      <c r="K38" s="32">
        <v>425.9</v>
      </c>
      <c r="L38" s="32">
        <v>386.3</v>
      </c>
      <c r="M38" s="32">
        <v>291.7</v>
      </c>
      <c r="N38" s="32">
        <v>368.4</v>
      </c>
      <c r="O38" s="32">
        <v>252.5</v>
      </c>
      <c r="P38" s="32">
        <v>396.2</v>
      </c>
      <c r="Q38" s="32">
        <v>179.8</v>
      </c>
      <c r="R38" s="32">
        <v>205.3</v>
      </c>
      <c r="S38" s="32">
        <v>181</v>
      </c>
      <c r="T38" s="32">
        <v>117.6</v>
      </c>
      <c r="U38" s="32">
        <v>95.2</v>
      </c>
      <c r="V38" s="34">
        <v>264</v>
      </c>
    </row>
    <row r="39" spans="1:22" ht="15" customHeight="1" x14ac:dyDescent="0.2">
      <c r="A39" s="9" t="s">
        <v>24</v>
      </c>
      <c r="B39" s="9" t="s">
        <v>0</v>
      </c>
      <c r="C39" s="22">
        <v>1064.9000000000001</v>
      </c>
      <c r="D39" s="22">
        <v>47.6</v>
      </c>
      <c r="E39" s="22">
        <v>312.2</v>
      </c>
      <c r="F39" s="22">
        <v>1088.4000000000001</v>
      </c>
      <c r="G39" s="22">
        <v>2153.5</v>
      </c>
      <c r="H39" s="22">
        <v>1801.9</v>
      </c>
      <c r="I39" s="22">
        <v>1724.6</v>
      </c>
      <c r="J39" s="22">
        <v>1698.1</v>
      </c>
      <c r="K39" s="22">
        <v>1558</v>
      </c>
      <c r="L39" s="22">
        <v>1484.5</v>
      </c>
      <c r="M39" s="22">
        <v>1323.5</v>
      </c>
      <c r="N39" s="22">
        <v>1174.5</v>
      </c>
      <c r="O39" s="22">
        <v>944.6</v>
      </c>
      <c r="P39" s="22">
        <v>727.6</v>
      </c>
      <c r="Q39" s="22">
        <v>433.3</v>
      </c>
      <c r="R39" s="22">
        <v>321.3</v>
      </c>
      <c r="S39" s="22">
        <v>274.39999999999998</v>
      </c>
      <c r="T39" s="22">
        <v>235</v>
      </c>
      <c r="U39" s="22">
        <v>148.30000000000001</v>
      </c>
      <c r="V39" s="33">
        <v>1170.5</v>
      </c>
    </row>
    <row r="40" spans="1:22" ht="15" customHeight="1" x14ac:dyDescent="0.2">
      <c r="A40" s="9"/>
      <c r="B40" s="9" t="s">
        <v>20</v>
      </c>
      <c r="C40" s="22">
        <v>1131.9000000000001</v>
      </c>
      <c r="D40" s="22">
        <v>58.5</v>
      </c>
      <c r="E40" s="22">
        <v>429.4</v>
      </c>
      <c r="F40" s="22">
        <v>1033.2</v>
      </c>
      <c r="G40" s="22">
        <v>2087.6</v>
      </c>
      <c r="H40" s="22">
        <v>2017.4</v>
      </c>
      <c r="I40" s="22">
        <v>1889</v>
      </c>
      <c r="J40" s="22">
        <v>1869.8</v>
      </c>
      <c r="K40" s="22">
        <v>1739</v>
      </c>
      <c r="L40" s="22">
        <v>1605.3</v>
      </c>
      <c r="M40" s="22">
        <v>1444</v>
      </c>
      <c r="N40" s="22">
        <v>1227.5</v>
      </c>
      <c r="O40" s="22">
        <v>976.8</v>
      </c>
      <c r="P40" s="22">
        <v>690.2</v>
      </c>
      <c r="Q40" s="22">
        <v>368</v>
      </c>
      <c r="R40" s="22">
        <v>275.7</v>
      </c>
      <c r="S40" s="22">
        <v>255.4</v>
      </c>
      <c r="T40" s="22">
        <v>218.4</v>
      </c>
      <c r="U40" s="22">
        <v>177.4</v>
      </c>
      <c r="V40" s="33">
        <v>1243</v>
      </c>
    </row>
    <row r="41" spans="1:22" ht="15" customHeight="1" x14ac:dyDescent="0.2">
      <c r="A41" s="9"/>
      <c r="B41" s="9" t="s">
        <v>21</v>
      </c>
      <c r="C41" s="22">
        <v>1000.4</v>
      </c>
      <c r="D41" s="22">
        <v>36.1</v>
      </c>
      <c r="E41" s="22">
        <v>189.2</v>
      </c>
      <c r="F41" s="22">
        <v>1146.0999999999999</v>
      </c>
      <c r="G41" s="22">
        <v>2223.1</v>
      </c>
      <c r="H41" s="22">
        <v>1578.1</v>
      </c>
      <c r="I41" s="22">
        <v>1558.8</v>
      </c>
      <c r="J41" s="22">
        <v>1535.6</v>
      </c>
      <c r="K41" s="22">
        <v>1390.2</v>
      </c>
      <c r="L41" s="22">
        <v>1372.2</v>
      </c>
      <c r="M41" s="22">
        <v>1208.9000000000001</v>
      </c>
      <c r="N41" s="22">
        <v>1123.4000000000001</v>
      </c>
      <c r="O41" s="22">
        <v>913.3</v>
      </c>
      <c r="P41" s="22">
        <v>763.7</v>
      </c>
      <c r="Q41" s="22">
        <v>496.4</v>
      </c>
      <c r="R41" s="22">
        <v>364.3</v>
      </c>
      <c r="S41" s="22">
        <v>291.10000000000002</v>
      </c>
      <c r="T41" s="22">
        <v>248.2</v>
      </c>
      <c r="U41" s="22">
        <v>131.69999999999999</v>
      </c>
      <c r="V41" s="33">
        <v>1099.7</v>
      </c>
    </row>
    <row r="42" spans="1:22" x14ac:dyDescent="0.2">
      <c r="A42" s="23" t="s">
        <v>459</v>
      </c>
    </row>
    <row r="43" spans="1:22" x14ac:dyDescent="0.2">
      <c r="A43" s="23" t="s">
        <v>460</v>
      </c>
    </row>
    <row r="44" spans="1:22" x14ac:dyDescent="0.2">
      <c r="A44" s="23" t="s">
        <v>461</v>
      </c>
    </row>
    <row r="45" spans="1:22" ht="24" customHeight="1" x14ac:dyDescent="0.25">
      <c r="A45" s="426" t="s">
        <v>793</v>
      </c>
      <c r="B45" s="428"/>
      <c r="C45" s="428"/>
      <c r="D45" s="428"/>
      <c r="E45" s="428"/>
      <c r="F45" s="428"/>
      <c r="G45" s="428"/>
      <c r="H45" s="428"/>
      <c r="I45" s="428"/>
      <c r="J45" s="428"/>
      <c r="K45" s="428"/>
      <c r="L45" s="428"/>
      <c r="M45" s="428"/>
      <c r="N45" s="428"/>
      <c r="O45" s="428"/>
    </row>
    <row r="47" spans="1:22" x14ac:dyDescent="0.2">
      <c r="A47" s="23" t="s">
        <v>462</v>
      </c>
    </row>
    <row r="48" spans="1:22" x14ac:dyDescent="0.2">
      <c r="A48" s="25"/>
    </row>
  </sheetData>
  <mergeCells count="16">
    <mergeCell ref="A45:O45"/>
    <mergeCell ref="A21:P21"/>
    <mergeCell ref="V25:V26"/>
    <mergeCell ref="A25:A26"/>
    <mergeCell ref="A3:A4"/>
    <mergeCell ref="C25:C26"/>
    <mergeCell ref="D25:U25"/>
    <mergeCell ref="A14:A16"/>
    <mergeCell ref="A17:A19"/>
    <mergeCell ref="C3:C4"/>
    <mergeCell ref="D3:U3"/>
    <mergeCell ref="A5:A7"/>
    <mergeCell ref="A8:A10"/>
    <mergeCell ref="A11:A13"/>
    <mergeCell ref="B3:B4"/>
    <mergeCell ref="B25:B26"/>
  </mergeCells>
  <hyperlinks>
    <hyperlink ref="W1" location="Contents!A1" display="Return to Contents" xr:uid="{00000000-0004-0000-0600-000000000000}"/>
  </hyperlinks>
  <pageMargins left="0.70866141732283472" right="0.70866141732283472" top="0.74803149606299213" bottom="0.74803149606299213" header="0.31496062992125984" footer="0.31496062992125984"/>
  <pageSetup paperSize="9" scale="72" orientation="landscape" r:id="rId1"/>
  <headerFooter>
    <oddHeader>&amp;C&amp;"Arial,Regular"&amp;10Mental Health and Addiction: Service Use 2013/14</oddHeader>
    <oddFooter>&amp;R&amp;"Arial,Regular"&amp;10Page &amp;P of &amp;N</oddFooter>
  </headerFooter>
  <rowBreaks count="1" manualBreakCount="1">
    <brk id="44" max="21"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X52"/>
  <sheetViews>
    <sheetView showGridLines="0" zoomScaleNormal="100" workbookViewId="0"/>
  </sheetViews>
  <sheetFormatPr defaultColWidth="7.28515625" defaultRowHeight="12.75" x14ac:dyDescent="0.2"/>
  <cols>
    <col min="1" max="2" width="7.28515625" style="16"/>
    <col min="3" max="8" width="7.7109375" style="17" customWidth="1"/>
    <col min="9" max="9" width="9.140625" style="17" customWidth="1"/>
    <col min="10" max="10" width="9.28515625" style="17" customWidth="1"/>
    <col min="11" max="11" width="8.85546875" style="17" customWidth="1"/>
    <col min="12" max="26" width="7.7109375" style="17" customWidth="1"/>
    <col min="27" max="16384" width="7.28515625" style="17"/>
  </cols>
  <sheetData>
    <row r="1" spans="1:23" ht="14.45" customHeight="1" x14ac:dyDescent="0.2">
      <c r="A1" s="15" t="s">
        <v>665</v>
      </c>
      <c r="C1" s="16"/>
      <c r="D1" s="16"/>
      <c r="E1" s="16"/>
      <c r="F1" s="16"/>
      <c r="G1" s="16"/>
      <c r="H1" s="16"/>
      <c r="I1" s="16"/>
      <c r="J1" s="16"/>
      <c r="K1" s="16"/>
      <c r="L1" s="16"/>
      <c r="M1" s="16"/>
      <c r="N1" s="16"/>
      <c r="O1" s="16"/>
      <c r="P1" s="16"/>
      <c r="Q1" s="16"/>
      <c r="R1" s="16"/>
      <c r="S1" s="16"/>
      <c r="T1" s="16"/>
      <c r="W1" s="25" t="s">
        <v>465</v>
      </c>
    </row>
    <row r="3" spans="1:23" ht="14.45" customHeight="1" x14ac:dyDescent="0.2">
      <c r="A3" s="433" t="s">
        <v>25</v>
      </c>
      <c r="B3" s="433" t="s">
        <v>26</v>
      </c>
      <c r="C3" s="429" t="s">
        <v>0</v>
      </c>
      <c r="D3" s="430" t="s">
        <v>1</v>
      </c>
      <c r="E3" s="430"/>
      <c r="F3" s="430"/>
      <c r="G3" s="430"/>
      <c r="H3" s="430"/>
      <c r="I3" s="430"/>
      <c r="J3" s="430"/>
      <c r="K3" s="430"/>
      <c r="L3" s="430"/>
      <c r="M3" s="430"/>
      <c r="N3" s="430"/>
      <c r="O3" s="430"/>
      <c r="P3" s="430"/>
      <c r="Q3" s="430"/>
      <c r="R3" s="430"/>
      <c r="S3" s="430"/>
      <c r="T3" s="430"/>
      <c r="U3" s="430"/>
    </row>
    <row r="4" spans="1:23" x14ac:dyDescent="0.2">
      <c r="A4" s="434"/>
      <c r="B4" s="434"/>
      <c r="C4" s="441"/>
      <c r="D4" s="26" t="s">
        <v>2</v>
      </c>
      <c r="E4" s="26" t="s">
        <v>3</v>
      </c>
      <c r="F4" s="26" t="s">
        <v>4</v>
      </c>
      <c r="G4" s="26" t="s">
        <v>5</v>
      </c>
      <c r="H4" s="26" t="s">
        <v>6</v>
      </c>
      <c r="I4" s="26" t="s">
        <v>7</v>
      </c>
      <c r="J4" s="26" t="s">
        <v>8</v>
      </c>
      <c r="K4" s="26" t="s">
        <v>9</v>
      </c>
      <c r="L4" s="26" t="s">
        <v>10</v>
      </c>
      <c r="M4" s="26" t="s">
        <v>11</v>
      </c>
      <c r="N4" s="26" t="s">
        <v>12</v>
      </c>
      <c r="O4" s="26" t="s">
        <v>13</v>
      </c>
      <c r="P4" s="26" t="s">
        <v>14</v>
      </c>
      <c r="Q4" s="26" t="s">
        <v>15</v>
      </c>
      <c r="R4" s="26" t="s">
        <v>16</v>
      </c>
      <c r="S4" s="26" t="s">
        <v>17</v>
      </c>
      <c r="T4" s="26" t="s">
        <v>18</v>
      </c>
      <c r="U4" s="26" t="s">
        <v>19</v>
      </c>
    </row>
    <row r="5" spans="1:23" ht="15" customHeight="1" x14ac:dyDescent="0.2">
      <c r="A5" s="431" t="s">
        <v>0</v>
      </c>
      <c r="B5" s="11" t="s">
        <v>0</v>
      </c>
      <c r="C5" s="12">
        <v>140196</v>
      </c>
      <c r="D5" s="13">
        <v>1053</v>
      </c>
      <c r="E5" s="13">
        <v>5626</v>
      </c>
      <c r="F5" s="12">
        <v>12400</v>
      </c>
      <c r="G5" s="12">
        <v>17864</v>
      </c>
      <c r="H5" s="12">
        <v>14554</v>
      </c>
      <c r="I5" s="12">
        <v>12364</v>
      </c>
      <c r="J5" s="12">
        <v>11422</v>
      </c>
      <c r="K5" s="12">
        <v>11039</v>
      </c>
      <c r="L5" s="12">
        <v>11832</v>
      </c>
      <c r="M5" s="12">
        <v>10273</v>
      </c>
      <c r="N5" s="13">
        <v>8841</v>
      </c>
      <c r="O5" s="13">
        <v>6127</v>
      </c>
      <c r="P5" s="13">
        <v>4219</v>
      </c>
      <c r="Q5" s="13">
        <v>3135</v>
      </c>
      <c r="R5" s="13">
        <v>2564</v>
      </c>
      <c r="S5" s="13">
        <v>2325</v>
      </c>
      <c r="T5" s="13">
        <v>2138</v>
      </c>
      <c r="U5" s="13">
        <v>2420</v>
      </c>
    </row>
    <row r="6" spans="1:23" ht="15" customHeight="1" x14ac:dyDescent="0.2">
      <c r="A6" s="431"/>
      <c r="B6" s="11" t="s">
        <v>20</v>
      </c>
      <c r="C6" s="12">
        <v>74593</v>
      </c>
      <c r="D6" s="13">
        <v>680</v>
      </c>
      <c r="E6" s="13">
        <v>3974</v>
      </c>
      <c r="F6" s="13">
        <v>6269</v>
      </c>
      <c r="G6" s="12">
        <v>8778</v>
      </c>
      <c r="H6" s="13">
        <v>8376</v>
      </c>
      <c r="I6" s="13">
        <v>6978</v>
      </c>
      <c r="J6" s="13">
        <v>6235</v>
      </c>
      <c r="K6" s="13">
        <v>6086</v>
      </c>
      <c r="L6" s="13">
        <v>6455</v>
      </c>
      <c r="M6" s="13">
        <v>5568</v>
      </c>
      <c r="N6" s="13">
        <v>4640</v>
      </c>
      <c r="O6" s="13">
        <v>3192</v>
      </c>
      <c r="P6" s="13">
        <v>2111</v>
      </c>
      <c r="Q6" s="13">
        <v>1406</v>
      </c>
      <c r="R6" s="13">
        <v>1130</v>
      </c>
      <c r="S6" s="13">
        <v>994</v>
      </c>
      <c r="T6" s="13">
        <v>840</v>
      </c>
      <c r="U6" s="13">
        <v>881</v>
      </c>
    </row>
    <row r="7" spans="1:23" ht="15" customHeight="1" x14ac:dyDescent="0.2">
      <c r="A7" s="431"/>
      <c r="B7" s="11" t="s">
        <v>21</v>
      </c>
      <c r="C7" s="12">
        <v>65603</v>
      </c>
      <c r="D7" s="13">
        <v>373</v>
      </c>
      <c r="E7" s="13">
        <v>1652</v>
      </c>
      <c r="F7" s="13">
        <v>6131</v>
      </c>
      <c r="G7" s="13">
        <v>9086</v>
      </c>
      <c r="H7" s="13">
        <v>6178</v>
      </c>
      <c r="I7" s="13">
        <v>5386</v>
      </c>
      <c r="J7" s="13">
        <v>5187</v>
      </c>
      <c r="K7" s="13">
        <v>4953</v>
      </c>
      <c r="L7" s="13">
        <v>5377</v>
      </c>
      <c r="M7" s="13">
        <v>4705</v>
      </c>
      <c r="N7" s="13">
        <v>4201</v>
      </c>
      <c r="O7" s="13">
        <v>2935</v>
      </c>
      <c r="P7" s="13">
        <v>2108</v>
      </c>
      <c r="Q7" s="13">
        <v>1729</v>
      </c>
      <c r="R7" s="13">
        <v>1434</v>
      </c>
      <c r="S7" s="13">
        <v>1331</v>
      </c>
      <c r="T7" s="13">
        <v>1298</v>
      </c>
      <c r="U7" s="13">
        <v>1539</v>
      </c>
    </row>
    <row r="8" spans="1:23" ht="15" customHeight="1" x14ac:dyDescent="0.2">
      <c r="A8" s="432" t="s">
        <v>27</v>
      </c>
      <c r="B8" s="28" t="s">
        <v>0</v>
      </c>
      <c r="C8" s="29">
        <v>36480</v>
      </c>
      <c r="D8" s="30">
        <v>303</v>
      </c>
      <c r="E8" s="30">
        <v>1472</v>
      </c>
      <c r="F8" s="30">
        <v>4259</v>
      </c>
      <c r="G8" s="30">
        <v>5204</v>
      </c>
      <c r="H8" s="30">
        <v>4611</v>
      </c>
      <c r="I8" s="30">
        <v>3973</v>
      </c>
      <c r="J8" s="30">
        <v>3414</v>
      </c>
      <c r="K8" s="30">
        <v>3188</v>
      </c>
      <c r="L8" s="30">
        <v>3238</v>
      </c>
      <c r="M8" s="30">
        <v>2558</v>
      </c>
      <c r="N8" s="30">
        <v>1924</v>
      </c>
      <c r="O8" s="30">
        <v>1025</v>
      </c>
      <c r="P8" s="30">
        <v>532</v>
      </c>
      <c r="Q8" s="30">
        <v>272</v>
      </c>
      <c r="R8" s="30">
        <v>215</v>
      </c>
      <c r="S8" s="30">
        <v>148</v>
      </c>
      <c r="T8" s="30">
        <v>90</v>
      </c>
      <c r="U8" s="30">
        <v>54</v>
      </c>
    </row>
    <row r="9" spans="1:23" ht="15" customHeight="1" x14ac:dyDescent="0.2">
      <c r="A9" s="432"/>
      <c r="B9" s="28" t="s">
        <v>20</v>
      </c>
      <c r="C9" s="29">
        <v>20864</v>
      </c>
      <c r="D9" s="30">
        <v>201</v>
      </c>
      <c r="E9" s="30">
        <v>1080</v>
      </c>
      <c r="F9" s="30">
        <v>2231</v>
      </c>
      <c r="G9" s="30">
        <v>2966</v>
      </c>
      <c r="H9" s="30">
        <v>2841</v>
      </c>
      <c r="I9" s="30">
        <v>2308</v>
      </c>
      <c r="J9" s="30">
        <v>1997</v>
      </c>
      <c r="K9" s="30">
        <v>1855</v>
      </c>
      <c r="L9" s="30">
        <v>1820</v>
      </c>
      <c r="M9" s="30">
        <v>1421</v>
      </c>
      <c r="N9" s="30">
        <v>1002</v>
      </c>
      <c r="O9" s="30">
        <v>522</v>
      </c>
      <c r="P9" s="30">
        <v>278</v>
      </c>
      <c r="Q9" s="30">
        <v>128</v>
      </c>
      <c r="R9" s="30">
        <v>97</v>
      </c>
      <c r="S9" s="30">
        <v>63</v>
      </c>
      <c r="T9" s="30">
        <v>35</v>
      </c>
      <c r="U9" s="30">
        <v>19</v>
      </c>
    </row>
    <row r="10" spans="1:23" ht="15" customHeight="1" x14ac:dyDescent="0.2">
      <c r="A10" s="432"/>
      <c r="B10" s="28" t="s">
        <v>21</v>
      </c>
      <c r="C10" s="29">
        <v>15616</v>
      </c>
      <c r="D10" s="30">
        <v>102</v>
      </c>
      <c r="E10" s="30">
        <v>392</v>
      </c>
      <c r="F10" s="30">
        <v>2028</v>
      </c>
      <c r="G10" s="30">
        <v>2238</v>
      </c>
      <c r="H10" s="30">
        <v>1770</v>
      </c>
      <c r="I10" s="30">
        <v>1665</v>
      </c>
      <c r="J10" s="30">
        <v>1417</v>
      </c>
      <c r="K10" s="30">
        <v>1333</v>
      </c>
      <c r="L10" s="30">
        <v>1418</v>
      </c>
      <c r="M10" s="30">
        <v>1137</v>
      </c>
      <c r="N10" s="30">
        <v>922</v>
      </c>
      <c r="O10" s="30">
        <v>503</v>
      </c>
      <c r="P10" s="30">
        <v>254</v>
      </c>
      <c r="Q10" s="30">
        <v>144</v>
      </c>
      <c r="R10" s="30">
        <v>118</v>
      </c>
      <c r="S10" s="30">
        <v>85</v>
      </c>
      <c r="T10" s="30">
        <v>55</v>
      </c>
      <c r="U10" s="30">
        <v>35</v>
      </c>
    </row>
    <row r="11" spans="1:23" ht="15" customHeight="1" x14ac:dyDescent="0.2">
      <c r="A11" s="431" t="s">
        <v>22</v>
      </c>
      <c r="B11" s="11" t="s">
        <v>0</v>
      </c>
      <c r="C11" s="13">
        <v>8088</v>
      </c>
      <c r="D11" s="13">
        <v>79</v>
      </c>
      <c r="E11" s="13">
        <v>227</v>
      </c>
      <c r="F11" s="13">
        <v>778</v>
      </c>
      <c r="G11" s="13">
        <v>1284</v>
      </c>
      <c r="H11" s="13">
        <v>1068</v>
      </c>
      <c r="I11" s="13">
        <v>958</v>
      </c>
      <c r="J11" s="13">
        <v>816</v>
      </c>
      <c r="K11" s="13">
        <v>684</v>
      </c>
      <c r="L11" s="13">
        <v>641</v>
      </c>
      <c r="M11" s="13">
        <v>524</v>
      </c>
      <c r="N11" s="13">
        <v>350</v>
      </c>
      <c r="O11" s="13">
        <v>227</v>
      </c>
      <c r="P11" s="13">
        <v>133</v>
      </c>
      <c r="Q11" s="13">
        <v>117</v>
      </c>
      <c r="R11" s="13">
        <v>74</v>
      </c>
      <c r="S11" s="13">
        <v>74</v>
      </c>
      <c r="T11" s="13">
        <v>34</v>
      </c>
      <c r="U11" s="13">
        <v>20</v>
      </c>
    </row>
    <row r="12" spans="1:23" ht="15" customHeight="1" x14ac:dyDescent="0.2">
      <c r="A12" s="431"/>
      <c r="B12" s="11" t="s">
        <v>20</v>
      </c>
      <c r="C12" s="13">
        <v>5042</v>
      </c>
      <c r="D12" s="13">
        <v>46</v>
      </c>
      <c r="E12" s="13">
        <v>178</v>
      </c>
      <c r="F12" s="13">
        <v>399</v>
      </c>
      <c r="G12" s="13">
        <v>762</v>
      </c>
      <c r="H12" s="13">
        <v>729</v>
      </c>
      <c r="I12" s="13">
        <v>657</v>
      </c>
      <c r="J12" s="13">
        <v>548</v>
      </c>
      <c r="K12" s="13">
        <v>453</v>
      </c>
      <c r="L12" s="13">
        <v>409</v>
      </c>
      <c r="M12" s="13">
        <v>314</v>
      </c>
      <c r="N12" s="13">
        <v>205</v>
      </c>
      <c r="O12" s="13">
        <v>121</v>
      </c>
      <c r="P12" s="13">
        <v>73</v>
      </c>
      <c r="Q12" s="13">
        <v>57</v>
      </c>
      <c r="R12" s="13">
        <v>33</v>
      </c>
      <c r="S12" s="13">
        <v>38</v>
      </c>
      <c r="T12" s="13">
        <v>13</v>
      </c>
      <c r="U12" s="13">
        <v>7</v>
      </c>
    </row>
    <row r="13" spans="1:23" ht="15" customHeight="1" x14ac:dyDescent="0.2">
      <c r="A13" s="431"/>
      <c r="B13" s="11" t="s">
        <v>21</v>
      </c>
      <c r="C13" s="13">
        <v>3046</v>
      </c>
      <c r="D13" s="13">
        <v>33</v>
      </c>
      <c r="E13" s="13">
        <v>49</v>
      </c>
      <c r="F13" s="13">
        <v>379</v>
      </c>
      <c r="G13" s="13">
        <v>522</v>
      </c>
      <c r="H13" s="13">
        <v>339</v>
      </c>
      <c r="I13" s="13">
        <v>301</v>
      </c>
      <c r="J13" s="13">
        <v>268</v>
      </c>
      <c r="K13" s="13">
        <v>231</v>
      </c>
      <c r="L13" s="13">
        <v>232</v>
      </c>
      <c r="M13" s="13">
        <v>210</v>
      </c>
      <c r="N13" s="13">
        <v>145</v>
      </c>
      <c r="O13" s="13">
        <v>106</v>
      </c>
      <c r="P13" s="13">
        <v>60</v>
      </c>
      <c r="Q13" s="13">
        <v>60</v>
      </c>
      <c r="R13" s="13">
        <v>41</v>
      </c>
      <c r="S13" s="13">
        <v>36</v>
      </c>
      <c r="T13" s="13">
        <v>21</v>
      </c>
      <c r="U13" s="13">
        <v>13</v>
      </c>
    </row>
    <row r="14" spans="1:23" ht="15" customHeight="1" x14ac:dyDescent="0.2">
      <c r="A14" s="432" t="s">
        <v>23</v>
      </c>
      <c r="B14" s="28" t="s">
        <v>0</v>
      </c>
      <c r="C14" s="30">
        <v>5067</v>
      </c>
      <c r="D14" s="30">
        <v>63</v>
      </c>
      <c r="E14" s="30">
        <v>174</v>
      </c>
      <c r="F14" s="30">
        <v>276</v>
      </c>
      <c r="G14" s="30">
        <v>563</v>
      </c>
      <c r="H14" s="30">
        <v>674</v>
      </c>
      <c r="I14" s="30">
        <v>609</v>
      </c>
      <c r="J14" s="30">
        <v>567</v>
      </c>
      <c r="K14" s="30">
        <v>423</v>
      </c>
      <c r="L14" s="30">
        <v>358</v>
      </c>
      <c r="M14" s="30">
        <v>336</v>
      </c>
      <c r="N14" s="30">
        <v>296</v>
      </c>
      <c r="O14" s="30">
        <v>225</v>
      </c>
      <c r="P14" s="30">
        <v>156</v>
      </c>
      <c r="Q14" s="30">
        <v>89</v>
      </c>
      <c r="R14" s="30">
        <v>85</v>
      </c>
      <c r="S14" s="30">
        <v>76</v>
      </c>
      <c r="T14" s="30">
        <v>61</v>
      </c>
      <c r="U14" s="30">
        <v>36</v>
      </c>
    </row>
    <row r="15" spans="1:23" ht="15" customHeight="1" x14ac:dyDescent="0.2">
      <c r="A15" s="432"/>
      <c r="B15" s="28" t="s">
        <v>20</v>
      </c>
      <c r="C15" s="30">
        <v>2380</v>
      </c>
      <c r="D15" s="30">
        <v>42</v>
      </c>
      <c r="E15" s="30">
        <v>122</v>
      </c>
      <c r="F15" s="30">
        <v>126</v>
      </c>
      <c r="G15" s="30">
        <v>250</v>
      </c>
      <c r="H15" s="30">
        <v>333</v>
      </c>
      <c r="I15" s="30">
        <v>309</v>
      </c>
      <c r="J15" s="30">
        <v>264</v>
      </c>
      <c r="K15" s="30">
        <v>179</v>
      </c>
      <c r="L15" s="30">
        <v>155</v>
      </c>
      <c r="M15" s="30">
        <v>163</v>
      </c>
      <c r="N15" s="30">
        <v>134</v>
      </c>
      <c r="O15" s="30">
        <v>99</v>
      </c>
      <c r="P15" s="30">
        <v>69</v>
      </c>
      <c r="Q15" s="30">
        <v>38</v>
      </c>
      <c r="R15" s="30">
        <v>26</v>
      </c>
      <c r="S15" s="30">
        <v>31</v>
      </c>
      <c r="T15" s="30">
        <v>27</v>
      </c>
      <c r="U15" s="30">
        <v>13</v>
      </c>
    </row>
    <row r="16" spans="1:23" ht="15" customHeight="1" x14ac:dyDescent="0.2">
      <c r="A16" s="432"/>
      <c r="B16" s="28" t="s">
        <v>21</v>
      </c>
      <c r="C16" s="30">
        <v>2687</v>
      </c>
      <c r="D16" s="30">
        <v>21</v>
      </c>
      <c r="E16" s="30">
        <v>52</v>
      </c>
      <c r="F16" s="30">
        <v>150</v>
      </c>
      <c r="G16" s="30">
        <v>313</v>
      </c>
      <c r="H16" s="30">
        <v>341</v>
      </c>
      <c r="I16" s="30">
        <v>300</v>
      </c>
      <c r="J16" s="30">
        <v>303</v>
      </c>
      <c r="K16" s="30">
        <v>244</v>
      </c>
      <c r="L16" s="30">
        <v>203</v>
      </c>
      <c r="M16" s="30">
        <v>173</v>
      </c>
      <c r="N16" s="30">
        <v>162</v>
      </c>
      <c r="O16" s="30">
        <v>126</v>
      </c>
      <c r="P16" s="30">
        <v>87</v>
      </c>
      <c r="Q16" s="30">
        <v>51</v>
      </c>
      <c r="R16" s="30">
        <v>59</v>
      </c>
      <c r="S16" s="30">
        <v>45</v>
      </c>
      <c r="T16" s="30">
        <v>34</v>
      </c>
      <c r="U16" s="30">
        <v>23</v>
      </c>
    </row>
    <row r="17" spans="1:24" ht="15" customHeight="1" x14ac:dyDescent="0.2">
      <c r="A17" s="431" t="s">
        <v>24</v>
      </c>
      <c r="B17" s="11" t="s">
        <v>0</v>
      </c>
      <c r="C17" s="12">
        <v>90561</v>
      </c>
      <c r="D17" s="13">
        <v>608</v>
      </c>
      <c r="E17" s="13">
        <v>3753</v>
      </c>
      <c r="F17" s="13">
        <v>7087</v>
      </c>
      <c r="G17" s="12">
        <v>10813</v>
      </c>
      <c r="H17" s="13">
        <v>8201</v>
      </c>
      <c r="I17" s="13">
        <v>6824</v>
      </c>
      <c r="J17" s="13">
        <v>6625</v>
      </c>
      <c r="K17" s="13">
        <v>6744</v>
      </c>
      <c r="L17" s="13">
        <v>7595</v>
      </c>
      <c r="M17" s="13">
        <v>6855</v>
      </c>
      <c r="N17" s="13">
        <v>6271</v>
      </c>
      <c r="O17" s="13">
        <v>4650</v>
      </c>
      <c r="P17" s="13">
        <v>3398</v>
      </c>
      <c r="Q17" s="13">
        <v>2657</v>
      </c>
      <c r="R17" s="13">
        <v>2190</v>
      </c>
      <c r="S17" s="13">
        <v>2027</v>
      </c>
      <c r="T17" s="13">
        <v>1953</v>
      </c>
      <c r="U17" s="13">
        <v>2310</v>
      </c>
    </row>
    <row r="18" spans="1:24" ht="15" customHeight="1" x14ac:dyDescent="0.2">
      <c r="A18" s="431"/>
      <c r="B18" s="11" t="s">
        <v>20</v>
      </c>
      <c r="C18" s="12">
        <v>46307</v>
      </c>
      <c r="D18" s="13">
        <v>391</v>
      </c>
      <c r="E18" s="13">
        <v>2594</v>
      </c>
      <c r="F18" s="13">
        <v>3513</v>
      </c>
      <c r="G18" s="13">
        <v>4800</v>
      </c>
      <c r="H18" s="13">
        <v>4473</v>
      </c>
      <c r="I18" s="13">
        <v>3704</v>
      </c>
      <c r="J18" s="13">
        <v>3426</v>
      </c>
      <c r="K18" s="13">
        <v>3599</v>
      </c>
      <c r="L18" s="13">
        <v>4071</v>
      </c>
      <c r="M18" s="13">
        <v>3670</v>
      </c>
      <c r="N18" s="13">
        <v>3299</v>
      </c>
      <c r="O18" s="13">
        <v>2450</v>
      </c>
      <c r="P18" s="13">
        <v>1691</v>
      </c>
      <c r="Q18" s="13">
        <v>1183</v>
      </c>
      <c r="R18" s="13">
        <v>974</v>
      </c>
      <c r="S18" s="13">
        <v>862</v>
      </c>
      <c r="T18" s="13">
        <v>765</v>
      </c>
      <c r="U18" s="13">
        <v>842</v>
      </c>
    </row>
    <row r="19" spans="1:24" ht="15" customHeight="1" x14ac:dyDescent="0.2">
      <c r="A19" s="431"/>
      <c r="B19" s="11" t="s">
        <v>21</v>
      </c>
      <c r="C19" s="12">
        <v>44254</v>
      </c>
      <c r="D19" s="13">
        <v>217</v>
      </c>
      <c r="E19" s="13">
        <v>1159</v>
      </c>
      <c r="F19" s="13">
        <v>3574</v>
      </c>
      <c r="G19" s="13">
        <v>6013</v>
      </c>
      <c r="H19" s="13">
        <v>3728</v>
      </c>
      <c r="I19" s="13">
        <v>3120</v>
      </c>
      <c r="J19" s="13">
        <v>3199</v>
      </c>
      <c r="K19" s="13">
        <v>3145</v>
      </c>
      <c r="L19" s="13">
        <v>3524</v>
      </c>
      <c r="M19" s="13">
        <v>3185</v>
      </c>
      <c r="N19" s="13">
        <v>2972</v>
      </c>
      <c r="O19" s="13">
        <v>2200</v>
      </c>
      <c r="P19" s="13">
        <v>1707</v>
      </c>
      <c r="Q19" s="13">
        <v>1474</v>
      </c>
      <c r="R19" s="13">
        <v>1216</v>
      </c>
      <c r="S19" s="13">
        <v>1165</v>
      </c>
      <c r="T19" s="13">
        <v>1188</v>
      </c>
      <c r="U19" s="13">
        <v>1468</v>
      </c>
    </row>
    <row r="20" spans="1:24" ht="15" x14ac:dyDescent="0.25">
      <c r="A20" s="23" t="s">
        <v>463</v>
      </c>
      <c r="B20"/>
      <c r="C20"/>
      <c r="D20"/>
      <c r="E20"/>
      <c r="F20"/>
      <c r="G20"/>
      <c r="H20"/>
      <c r="I20"/>
      <c r="J20"/>
      <c r="K20"/>
      <c r="L20"/>
      <c r="M20"/>
      <c r="N20"/>
      <c r="O20"/>
      <c r="P20"/>
      <c r="Q20"/>
      <c r="R20"/>
      <c r="S20"/>
      <c r="T20"/>
      <c r="U20"/>
    </row>
    <row r="21" spans="1:24" ht="12.75" customHeight="1" x14ac:dyDescent="0.25">
      <c r="A21" s="442" t="s">
        <v>457</v>
      </c>
      <c r="B21" s="428"/>
      <c r="C21" s="428"/>
      <c r="D21" s="428"/>
      <c r="E21" s="428"/>
      <c r="F21" s="428"/>
      <c r="G21" s="428"/>
      <c r="H21" s="428"/>
      <c r="I21" s="428"/>
      <c r="J21" s="428"/>
      <c r="K21" s="428"/>
      <c r="L21" s="428"/>
      <c r="M21" s="428"/>
      <c r="N21" s="428"/>
      <c r="O21" s="428"/>
      <c r="P21" s="428"/>
      <c r="Q21" s="428"/>
      <c r="R21" s="428"/>
      <c r="S21" s="428"/>
      <c r="T21" s="428"/>
      <c r="U21" s="428"/>
    </row>
    <row r="22" spans="1:24" ht="12.75" customHeight="1" x14ac:dyDescent="0.2">
      <c r="A22" s="443" t="s">
        <v>794</v>
      </c>
      <c r="B22" s="443"/>
      <c r="C22" s="443"/>
      <c r="D22" s="443"/>
      <c r="E22" s="443"/>
      <c r="F22" s="443"/>
      <c r="G22" s="443"/>
      <c r="H22" s="443"/>
      <c r="I22" s="443"/>
      <c r="J22" s="443"/>
      <c r="K22" s="443"/>
      <c r="L22" s="443"/>
      <c r="M22" s="443"/>
      <c r="N22" s="443"/>
      <c r="O22" s="443"/>
      <c r="P22" s="443"/>
      <c r="Q22" s="443"/>
      <c r="R22" s="443"/>
      <c r="S22" s="443"/>
      <c r="T22" s="443"/>
      <c r="U22" s="443"/>
      <c r="X22" s="25"/>
    </row>
    <row r="23" spans="1:24" ht="12.75" customHeight="1" x14ac:dyDescent="0.2">
      <c r="A23" s="443"/>
      <c r="B23" s="443"/>
      <c r="C23" s="443"/>
      <c r="D23" s="443"/>
      <c r="E23" s="443"/>
      <c r="F23" s="443"/>
      <c r="G23" s="443"/>
      <c r="H23" s="443"/>
      <c r="I23" s="443"/>
      <c r="J23" s="443"/>
      <c r="K23" s="443"/>
      <c r="L23" s="443"/>
      <c r="M23" s="443"/>
      <c r="N23" s="443"/>
      <c r="O23" s="443"/>
      <c r="P23" s="443"/>
      <c r="Q23" s="443"/>
      <c r="R23" s="443"/>
      <c r="S23" s="443"/>
      <c r="T23" s="443"/>
      <c r="U23" s="443"/>
    </row>
    <row r="24" spans="1:24" x14ac:dyDescent="0.2">
      <c r="A24" s="37"/>
      <c r="B24" s="37"/>
      <c r="C24" s="37"/>
      <c r="D24" s="37"/>
      <c r="E24" s="37"/>
      <c r="F24" s="37"/>
      <c r="G24" s="37"/>
      <c r="H24" s="37"/>
      <c r="I24" s="37"/>
      <c r="J24" s="37"/>
      <c r="K24" s="37"/>
      <c r="L24" s="37"/>
      <c r="M24" s="37"/>
      <c r="N24" s="37"/>
      <c r="O24" s="37"/>
      <c r="P24" s="37"/>
      <c r="Q24" s="37"/>
      <c r="R24" s="37"/>
      <c r="S24" s="37"/>
      <c r="T24" s="37"/>
      <c r="U24" s="37"/>
    </row>
    <row r="25" spans="1:24" x14ac:dyDescent="0.2">
      <c r="A25" s="15" t="s">
        <v>666</v>
      </c>
      <c r="C25" s="16"/>
      <c r="D25" s="16"/>
      <c r="E25" s="16"/>
      <c r="F25" s="16"/>
      <c r="G25" s="16"/>
      <c r="H25" s="16"/>
      <c r="I25" s="16"/>
      <c r="J25" s="16"/>
      <c r="K25" s="16"/>
      <c r="L25" s="16"/>
      <c r="M25" s="16"/>
      <c r="N25" s="16"/>
      <c r="O25" s="16"/>
      <c r="P25" s="16"/>
      <c r="Q25" s="16"/>
      <c r="R25" s="16"/>
      <c r="S25" s="16"/>
      <c r="T25" s="16"/>
    </row>
    <row r="27" spans="1:24" ht="12.75" customHeight="1" x14ac:dyDescent="0.2">
      <c r="A27" s="433" t="s">
        <v>25</v>
      </c>
      <c r="B27" s="433" t="s">
        <v>26</v>
      </c>
      <c r="C27" s="429" t="s">
        <v>28</v>
      </c>
      <c r="D27" s="430" t="s">
        <v>1</v>
      </c>
      <c r="E27" s="430"/>
      <c r="F27" s="430"/>
      <c r="G27" s="430"/>
      <c r="H27" s="430"/>
      <c r="I27" s="430"/>
      <c r="J27" s="430"/>
      <c r="K27" s="430"/>
      <c r="L27" s="430"/>
      <c r="M27" s="430"/>
      <c r="N27" s="430"/>
      <c r="O27" s="430"/>
      <c r="P27" s="430"/>
      <c r="Q27" s="430"/>
      <c r="R27" s="430"/>
      <c r="S27" s="430"/>
      <c r="T27" s="430"/>
      <c r="U27" s="430"/>
      <c r="V27" s="435" t="s">
        <v>29</v>
      </c>
    </row>
    <row r="28" spans="1:24" x14ac:dyDescent="0.2">
      <c r="A28" s="434"/>
      <c r="B28" s="434"/>
      <c r="C28" s="441"/>
      <c r="D28" s="27" t="s">
        <v>2</v>
      </c>
      <c r="E28" s="27" t="s">
        <v>3</v>
      </c>
      <c r="F28" s="27" t="s">
        <v>4</v>
      </c>
      <c r="G28" s="27" t="s">
        <v>5</v>
      </c>
      <c r="H28" s="27" t="s">
        <v>6</v>
      </c>
      <c r="I28" s="27" t="s">
        <v>7</v>
      </c>
      <c r="J28" s="27" t="s">
        <v>8</v>
      </c>
      <c r="K28" s="27" t="s">
        <v>9</v>
      </c>
      <c r="L28" s="27" t="s">
        <v>10</v>
      </c>
      <c r="M28" s="27" t="s">
        <v>11</v>
      </c>
      <c r="N28" s="27" t="s">
        <v>12</v>
      </c>
      <c r="O28" s="27" t="s">
        <v>13</v>
      </c>
      <c r="P28" s="27" t="s">
        <v>14</v>
      </c>
      <c r="Q28" s="27" t="s">
        <v>15</v>
      </c>
      <c r="R28" s="27" t="s">
        <v>16</v>
      </c>
      <c r="S28" s="27" t="s">
        <v>17</v>
      </c>
      <c r="T28" s="27" t="s">
        <v>18</v>
      </c>
      <c r="U28" s="27" t="s">
        <v>19</v>
      </c>
      <c r="V28" s="440"/>
    </row>
    <row r="29" spans="1:24" ht="15" customHeight="1" x14ac:dyDescent="0.2">
      <c r="A29" s="9" t="s">
        <v>0</v>
      </c>
      <c r="B29" s="9" t="s">
        <v>0</v>
      </c>
      <c r="C29" s="22">
        <v>3109</v>
      </c>
      <c r="D29" s="22">
        <v>341.8</v>
      </c>
      <c r="E29" s="22">
        <v>1832.8</v>
      </c>
      <c r="F29" s="22">
        <v>4185.8999999999996</v>
      </c>
      <c r="G29" s="22">
        <v>5702.9</v>
      </c>
      <c r="H29" s="22">
        <v>4481.8999999999996</v>
      </c>
      <c r="I29" s="22">
        <v>4221.6000000000004</v>
      </c>
      <c r="J29" s="22">
        <v>4120.8999999999996</v>
      </c>
      <c r="K29" s="22">
        <v>4033.2</v>
      </c>
      <c r="L29" s="22">
        <v>3774.3</v>
      </c>
      <c r="M29" s="22">
        <v>3298.2</v>
      </c>
      <c r="N29" s="22">
        <v>2787.9</v>
      </c>
      <c r="O29" s="22">
        <v>2194.1999999999998</v>
      </c>
      <c r="P29" s="22">
        <v>1721.1</v>
      </c>
      <c r="Q29" s="22">
        <v>1451.6</v>
      </c>
      <c r="R29" s="22">
        <v>1603.5</v>
      </c>
      <c r="S29" s="22">
        <v>2043.3</v>
      </c>
      <c r="T29" s="22">
        <v>2578.4</v>
      </c>
      <c r="U29" s="22">
        <v>3130.5</v>
      </c>
      <c r="V29" s="33">
        <v>3250.9</v>
      </c>
    </row>
    <row r="30" spans="1:24" ht="15" customHeight="1" x14ac:dyDescent="0.2">
      <c r="A30" s="9"/>
      <c r="B30" s="9" t="s">
        <v>20</v>
      </c>
      <c r="C30" s="22">
        <v>3377</v>
      </c>
      <c r="D30" s="22">
        <v>430.9</v>
      </c>
      <c r="E30" s="22">
        <v>2522.4</v>
      </c>
      <c r="F30" s="22">
        <v>4135</v>
      </c>
      <c r="G30" s="22">
        <v>5456.7</v>
      </c>
      <c r="H30" s="22">
        <v>5048.1000000000004</v>
      </c>
      <c r="I30" s="22">
        <v>4832.2</v>
      </c>
      <c r="J30" s="22">
        <v>4681.6000000000004</v>
      </c>
      <c r="K30" s="22">
        <v>4667.8999999999996</v>
      </c>
      <c r="L30" s="22">
        <v>4338</v>
      </c>
      <c r="M30" s="22">
        <v>3722.9</v>
      </c>
      <c r="N30" s="22">
        <v>3028.1</v>
      </c>
      <c r="O30" s="22">
        <v>2353</v>
      </c>
      <c r="P30" s="22">
        <v>1767.1</v>
      </c>
      <c r="Q30" s="22">
        <v>1332.4</v>
      </c>
      <c r="R30" s="22">
        <v>1464.6</v>
      </c>
      <c r="S30" s="22">
        <v>1874.4</v>
      </c>
      <c r="T30" s="22">
        <v>2296.3000000000002</v>
      </c>
      <c r="U30" s="22">
        <v>3130.8</v>
      </c>
      <c r="V30" s="33">
        <v>3549.3</v>
      </c>
    </row>
    <row r="31" spans="1:24" ht="15" customHeight="1" x14ac:dyDescent="0.2">
      <c r="A31" s="9"/>
      <c r="B31" s="9" t="s">
        <v>21</v>
      </c>
      <c r="C31" s="22">
        <v>2851.7</v>
      </c>
      <c r="D31" s="22">
        <v>248.2</v>
      </c>
      <c r="E31" s="22">
        <v>1105.7</v>
      </c>
      <c r="F31" s="22">
        <v>4239.3999999999996</v>
      </c>
      <c r="G31" s="22">
        <v>5962.7</v>
      </c>
      <c r="H31" s="22">
        <v>3890.4</v>
      </c>
      <c r="I31" s="22">
        <v>3627.7</v>
      </c>
      <c r="J31" s="22">
        <v>3602.3</v>
      </c>
      <c r="K31" s="22">
        <v>3455.9</v>
      </c>
      <c r="L31" s="22">
        <v>3264.9</v>
      </c>
      <c r="M31" s="22">
        <v>2905.9</v>
      </c>
      <c r="N31" s="22">
        <v>2563.1999999999998</v>
      </c>
      <c r="O31" s="22">
        <v>2044.1</v>
      </c>
      <c r="P31" s="22">
        <v>1677.3</v>
      </c>
      <c r="Q31" s="22">
        <v>1565.4</v>
      </c>
      <c r="R31" s="22">
        <v>1733</v>
      </c>
      <c r="S31" s="22">
        <v>2190.8000000000002</v>
      </c>
      <c r="T31" s="22">
        <v>2801</v>
      </c>
      <c r="U31" s="22">
        <v>3130.3</v>
      </c>
      <c r="V31" s="33">
        <v>2962.4</v>
      </c>
    </row>
    <row r="32" spans="1:24" ht="15" customHeight="1" x14ac:dyDescent="0.2">
      <c r="A32" s="31" t="s">
        <v>27</v>
      </c>
      <c r="B32" s="31" t="s">
        <v>0</v>
      </c>
      <c r="C32" s="32">
        <v>5162.8</v>
      </c>
      <c r="D32" s="32">
        <v>362.1</v>
      </c>
      <c r="E32" s="32">
        <v>1841.2</v>
      </c>
      <c r="F32" s="32">
        <v>5889.1</v>
      </c>
      <c r="G32" s="32">
        <v>7417.3</v>
      </c>
      <c r="H32" s="32">
        <v>7615.2</v>
      </c>
      <c r="I32" s="32">
        <v>8437</v>
      </c>
      <c r="J32" s="32">
        <v>8518</v>
      </c>
      <c r="K32" s="32">
        <v>7978</v>
      </c>
      <c r="L32" s="32">
        <v>7532</v>
      </c>
      <c r="M32" s="32">
        <v>6395</v>
      </c>
      <c r="N32" s="32">
        <v>5018.3</v>
      </c>
      <c r="O32" s="32">
        <v>3389.6</v>
      </c>
      <c r="P32" s="32">
        <v>2344.6</v>
      </c>
      <c r="Q32" s="32">
        <v>1701.1</v>
      </c>
      <c r="R32" s="32">
        <v>2018.8</v>
      </c>
      <c r="S32" s="32">
        <v>2273.4</v>
      </c>
      <c r="T32" s="32">
        <v>2514</v>
      </c>
      <c r="U32" s="32">
        <v>2983.4</v>
      </c>
      <c r="V32" s="34">
        <v>5403.5</v>
      </c>
    </row>
    <row r="33" spans="1:22" ht="15" customHeight="1" x14ac:dyDescent="0.2">
      <c r="A33" s="31"/>
      <c r="B33" s="31" t="s">
        <v>20</v>
      </c>
      <c r="C33" s="32">
        <v>6061.9</v>
      </c>
      <c r="D33" s="32">
        <v>468.5</v>
      </c>
      <c r="E33" s="32">
        <v>2625.8</v>
      </c>
      <c r="F33" s="32">
        <v>6007</v>
      </c>
      <c r="G33" s="32">
        <v>8254.9</v>
      </c>
      <c r="H33" s="32">
        <v>9552.7999999999993</v>
      </c>
      <c r="I33" s="332">
        <v>10606.6</v>
      </c>
      <c r="J33" s="332">
        <v>10900.7</v>
      </c>
      <c r="K33" s="332">
        <v>10087</v>
      </c>
      <c r="L33" s="32">
        <v>9187.2999999999993</v>
      </c>
      <c r="M33" s="32">
        <v>7538.5</v>
      </c>
      <c r="N33" s="32">
        <v>5591.5</v>
      </c>
      <c r="O33" s="32">
        <v>3686.4</v>
      </c>
      <c r="P33" s="32">
        <v>2603</v>
      </c>
      <c r="Q33" s="32">
        <v>1704.4</v>
      </c>
      <c r="R33" s="32">
        <v>1940</v>
      </c>
      <c r="S33" s="32">
        <v>2195.1</v>
      </c>
      <c r="T33" s="32">
        <v>2430.6</v>
      </c>
      <c r="U33" s="32">
        <v>3015.9</v>
      </c>
      <c r="V33" s="34">
        <v>6453.9</v>
      </c>
    </row>
    <row r="34" spans="1:22" ht="15" customHeight="1" x14ac:dyDescent="0.2">
      <c r="A34" s="31"/>
      <c r="B34" s="31" t="s">
        <v>21</v>
      </c>
      <c r="C34" s="32">
        <v>4308.8999999999996</v>
      </c>
      <c r="D34" s="32">
        <v>250.1</v>
      </c>
      <c r="E34" s="32">
        <v>1009.8</v>
      </c>
      <c r="F34" s="32">
        <v>5764.6</v>
      </c>
      <c r="G34" s="32">
        <v>6538.1</v>
      </c>
      <c r="H34" s="32">
        <v>5744.9</v>
      </c>
      <c r="I34" s="32">
        <v>6573.2</v>
      </c>
      <c r="J34" s="32">
        <v>6511.9</v>
      </c>
      <c r="K34" s="32">
        <v>6179.9</v>
      </c>
      <c r="L34" s="32">
        <v>6117.3</v>
      </c>
      <c r="M34" s="32">
        <v>5375.9</v>
      </c>
      <c r="N34" s="32">
        <v>4515.2</v>
      </c>
      <c r="O34" s="32">
        <v>3128.1</v>
      </c>
      <c r="P34" s="32">
        <v>2114.9</v>
      </c>
      <c r="Q34" s="32">
        <v>1698.1</v>
      </c>
      <c r="R34" s="32">
        <v>2088.5</v>
      </c>
      <c r="S34" s="32">
        <v>2335.1999999999998</v>
      </c>
      <c r="T34" s="32">
        <v>2570.1</v>
      </c>
      <c r="U34" s="32">
        <v>2966.1</v>
      </c>
      <c r="V34" s="34">
        <v>4454.2</v>
      </c>
    </row>
    <row r="35" spans="1:22" ht="15" customHeight="1" x14ac:dyDescent="0.2">
      <c r="A35" s="9" t="s">
        <v>22</v>
      </c>
      <c r="B35" s="9" t="s">
        <v>0</v>
      </c>
      <c r="C35" s="22">
        <v>2778.9</v>
      </c>
      <c r="D35" s="22">
        <v>258</v>
      </c>
      <c r="E35" s="22">
        <v>782.8</v>
      </c>
      <c r="F35" s="22">
        <v>2715.5</v>
      </c>
      <c r="G35" s="22">
        <v>4466.8999999999996</v>
      </c>
      <c r="H35" s="22">
        <v>4009</v>
      </c>
      <c r="I35" s="22">
        <v>4494.5</v>
      </c>
      <c r="J35" s="22">
        <v>4268.8999999999996</v>
      </c>
      <c r="K35" s="22">
        <v>3732.6</v>
      </c>
      <c r="L35" s="22">
        <v>3474.3</v>
      </c>
      <c r="M35" s="22">
        <v>2957.9</v>
      </c>
      <c r="N35" s="22">
        <v>2356.9</v>
      </c>
      <c r="O35" s="22">
        <v>1968.8</v>
      </c>
      <c r="P35" s="22">
        <v>1430.1</v>
      </c>
      <c r="Q35" s="22">
        <v>1724.4</v>
      </c>
      <c r="R35" s="22">
        <v>1601.7</v>
      </c>
      <c r="S35" s="22">
        <v>2591.9</v>
      </c>
      <c r="T35" s="22">
        <v>2085.9</v>
      </c>
      <c r="U35" s="22">
        <v>2209.9</v>
      </c>
      <c r="V35" s="33">
        <v>2815.3</v>
      </c>
    </row>
    <row r="36" spans="1:22" ht="15" customHeight="1" x14ac:dyDescent="0.2">
      <c r="A36" s="9"/>
      <c r="B36" s="9" t="s">
        <v>20</v>
      </c>
      <c r="C36" s="22">
        <v>3505.9</v>
      </c>
      <c r="D36" s="22">
        <v>294.2</v>
      </c>
      <c r="E36" s="22">
        <v>1197.4000000000001</v>
      </c>
      <c r="F36" s="22">
        <v>2722.6</v>
      </c>
      <c r="G36" s="22">
        <v>5249.7</v>
      </c>
      <c r="H36" s="22">
        <v>5571.3</v>
      </c>
      <c r="I36" s="22">
        <v>6296.1</v>
      </c>
      <c r="J36" s="22">
        <v>5867.2</v>
      </c>
      <c r="K36" s="22">
        <v>5098.5</v>
      </c>
      <c r="L36" s="22">
        <v>4557.1000000000004</v>
      </c>
      <c r="M36" s="22">
        <v>3689.8</v>
      </c>
      <c r="N36" s="22">
        <v>2867.1</v>
      </c>
      <c r="O36" s="22">
        <v>2154.9</v>
      </c>
      <c r="P36" s="22">
        <v>1606.2</v>
      </c>
      <c r="Q36" s="22">
        <v>1724.7</v>
      </c>
      <c r="R36" s="22">
        <v>1560.3</v>
      </c>
      <c r="S36" s="22">
        <v>3004</v>
      </c>
      <c r="T36" s="22">
        <v>2063.5</v>
      </c>
      <c r="U36" s="22">
        <v>2413.8000000000002</v>
      </c>
      <c r="V36" s="33">
        <v>3576.2</v>
      </c>
    </row>
    <row r="37" spans="1:22" ht="15" customHeight="1" x14ac:dyDescent="0.2">
      <c r="A37" s="9"/>
      <c r="B37" s="9" t="s">
        <v>21</v>
      </c>
      <c r="C37" s="22">
        <v>2068.8000000000002</v>
      </c>
      <c r="D37" s="22">
        <v>220.2</v>
      </c>
      <c r="E37" s="22">
        <v>346.7</v>
      </c>
      <c r="F37" s="22">
        <v>2708.1</v>
      </c>
      <c r="G37" s="22">
        <v>3668.3</v>
      </c>
      <c r="H37" s="22">
        <v>2500.9</v>
      </c>
      <c r="I37" s="22">
        <v>2766.5</v>
      </c>
      <c r="J37" s="22">
        <v>2741.7</v>
      </c>
      <c r="K37" s="22">
        <v>2447</v>
      </c>
      <c r="L37" s="22">
        <v>2448.5</v>
      </c>
      <c r="M37" s="22">
        <v>2281.4</v>
      </c>
      <c r="N37" s="22">
        <v>1883.1</v>
      </c>
      <c r="O37" s="22">
        <v>1792.1</v>
      </c>
      <c r="P37" s="22">
        <v>1261.8</v>
      </c>
      <c r="Q37" s="22">
        <v>1724.1</v>
      </c>
      <c r="R37" s="22">
        <v>1636.7</v>
      </c>
      <c r="S37" s="22">
        <v>2264.1999999999998</v>
      </c>
      <c r="T37" s="22">
        <v>2100</v>
      </c>
      <c r="U37" s="22">
        <v>2113.8000000000002</v>
      </c>
      <c r="V37" s="33">
        <v>2084</v>
      </c>
    </row>
    <row r="38" spans="1:22" ht="15" customHeight="1" x14ac:dyDescent="0.2">
      <c r="A38" s="31" t="s">
        <v>23</v>
      </c>
      <c r="B38" s="31" t="s">
        <v>0</v>
      </c>
      <c r="C38" s="32">
        <v>915.6</v>
      </c>
      <c r="D38" s="32">
        <v>156.1</v>
      </c>
      <c r="E38" s="32">
        <v>537.1</v>
      </c>
      <c r="F38" s="32">
        <v>893.5</v>
      </c>
      <c r="G38" s="32">
        <v>1357.9</v>
      </c>
      <c r="H38" s="32">
        <v>1175.5</v>
      </c>
      <c r="I38" s="32">
        <v>1008.8</v>
      </c>
      <c r="J38" s="32">
        <v>980</v>
      </c>
      <c r="K38" s="32">
        <v>996.8</v>
      </c>
      <c r="L38" s="32">
        <v>923.2</v>
      </c>
      <c r="M38" s="32">
        <v>935.3</v>
      </c>
      <c r="N38" s="32">
        <v>894.1</v>
      </c>
      <c r="O38" s="32">
        <v>823.3</v>
      </c>
      <c r="P38" s="32">
        <v>757.6</v>
      </c>
      <c r="Q38" s="32">
        <v>641</v>
      </c>
      <c r="R38" s="32">
        <v>917.9</v>
      </c>
      <c r="S38" s="32">
        <v>1187.5</v>
      </c>
      <c r="T38" s="32">
        <v>1876.9</v>
      </c>
      <c r="U38" s="32">
        <v>2033.9</v>
      </c>
      <c r="V38" s="34">
        <v>892.8</v>
      </c>
    </row>
    <row r="39" spans="1:22" ht="15" customHeight="1" x14ac:dyDescent="0.2">
      <c r="A39" s="31"/>
      <c r="B39" s="31" t="s">
        <v>20</v>
      </c>
      <c r="C39" s="32">
        <v>881.5</v>
      </c>
      <c r="D39" s="32">
        <v>203.1</v>
      </c>
      <c r="E39" s="32">
        <v>726.4</v>
      </c>
      <c r="F39" s="32">
        <v>797.2</v>
      </c>
      <c r="G39" s="32">
        <v>1156.9000000000001</v>
      </c>
      <c r="H39" s="32">
        <v>1063.9000000000001</v>
      </c>
      <c r="I39" s="32">
        <v>1035.5</v>
      </c>
      <c r="J39" s="32">
        <v>954.8</v>
      </c>
      <c r="K39" s="32">
        <v>899.7</v>
      </c>
      <c r="L39" s="32">
        <v>896.2</v>
      </c>
      <c r="M39" s="32">
        <v>1016.2</v>
      </c>
      <c r="N39" s="32">
        <v>898.1</v>
      </c>
      <c r="O39" s="32">
        <v>806.2</v>
      </c>
      <c r="P39" s="32">
        <v>727.5</v>
      </c>
      <c r="Q39" s="32">
        <v>571</v>
      </c>
      <c r="R39" s="32">
        <v>592.29999999999995</v>
      </c>
      <c r="S39" s="32">
        <v>1004.9</v>
      </c>
      <c r="T39" s="32">
        <v>1741.9</v>
      </c>
      <c r="U39" s="32">
        <v>1805.6</v>
      </c>
      <c r="V39" s="34">
        <v>858.9</v>
      </c>
    </row>
    <row r="40" spans="1:22" ht="15" customHeight="1" x14ac:dyDescent="0.2">
      <c r="A40" s="31"/>
      <c r="B40" s="31" t="s">
        <v>21</v>
      </c>
      <c r="C40" s="32">
        <v>948.1</v>
      </c>
      <c r="D40" s="32">
        <v>106.6</v>
      </c>
      <c r="E40" s="32">
        <v>333.3</v>
      </c>
      <c r="F40" s="32">
        <v>994.4</v>
      </c>
      <c r="G40" s="32">
        <v>1576.8</v>
      </c>
      <c r="H40" s="32">
        <v>1309.8</v>
      </c>
      <c r="I40" s="32">
        <v>982.6</v>
      </c>
      <c r="J40" s="32">
        <v>1003.1</v>
      </c>
      <c r="K40" s="32">
        <v>1082.5</v>
      </c>
      <c r="L40" s="32">
        <v>944.8</v>
      </c>
      <c r="M40" s="32">
        <v>870</v>
      </c>
      <c r="N40" s="32">
        <v>890.8</v>
      </c>
      <c r="O40" s="32">
        <v>837.2</v>
      </c>
      <c r="P40" s="32">
        <v>783.4</v>
      </c>
      <c r="Q40" s="32">
        <v>705.4</v>
      </c>
      <c r="R40" s="32">
        <v>1211.5</v>
      </c>
      <c r="S40" s="32">
        <v>1357.5</v>
      </c>
      <c r="T40" s="32">
        <v>2000</v>
      </c>
      <c r="U40" s="32">
        <v>2190.5</v>
      </c>
      <c r="V40" s="34">
        <v>926.8</v>
      </c>
    </row>
    <row r="41" spans="1:22" ht="15" customHeight="1" x14ac:dyDescent="0.2">
      <c r="A41" s="9" t="s">
        <v>24</v>
      </c>
      <c r="B41" s="9" t="s">
        <v>0</v>
      </c>
      <c r="C41" s="22">
        <v>3061.2</v>
      </c>
      <c r="D41" s="22">
        <v>396.2</v>
      </c>
      <c r="E41" s="22">
        <v>2266.1999999999998</v>
      </c>
      <c r="F41" s="22">
        <v>4311.6000000000004</v>
      </c>
      <c r="G41" s="22">
        <v>6254.6</v>
      </c>
      <c r="H41" s="22">
        <v>4551.1000000000004</v>
      </c>
      <c r="I41" s="22">
        <v>4158.3999999999996</v>
      </c>
      <c r="J41" s="22">
        <v>4137.5</v>
      </c>
      <c r="K41" s="22">
        <v>3898.7</v>
      </c>
      <c r="L41" s="22">
        <v>3561.2</v>
      </c>
      <c r="M41" s="22">
        <v>3146.9</v>
      </c>
      <c r="N41" s="22">
        <v>2716.7</v>
      </c>
      <c r="O41" s="22">
        <v>2212.8000000000002</v>
      </c>
      <c r="P41" s="22">
        <v>1764.6</v>
      </c>
      <c r="Q41" s="22">
        <v>1481.8</v>
      </c>
      <c r="R41" s="22">
        <v>1617.8</v>
      </c>
      <c r="S41" s="22">
        <v>2067.9</v>
      </c>
      <c r="T41" s="22">
        <v>2622.9</v>
      </c>
      <c r="U41" s="22">
        <v>3172.2</v>
      </c>
      <c r="V41" s="33">
        <v>3321</v>
      </c>
    </row>
    <row r="42" spans="1:22" ht="15" customHeight="1" x14ac:dyDescent="0.2">
      <c r="A42" s="9"/>
      <c r="B42" s="9" t="s">
        <v>20</v>
      </c>
      <c r="C42" s="22">
        <v>3191.7</v>
      </c>
      <c r="D42" s="22">
        <v>497.5</v>
      </c>
      <c r="E42" s="22">
        <v>3060.4</v>
      </c>
      <c r="F42" s="22">
        <v>4181.6000000000004</v>
      </c>
      <c r="G42" s="22">
        <v>5404.8</v>
      </c>
      <c r="H42" s="22">
        <v>4872.5</v>
      </c>
      <c r="I42" s="22">
        <v>4496.8</v>
      </c>
      <c r="J42" s="22">
        <v>4399.6000000000004</v>
      </c>
      <c r="K42" s="22">
        <v>4325.2</v>
      </c>
      <c r="L42" s="22">
        <v>3963.2</v>
      </c>
      <c r="M42" s="22">
        <v>3457</v>
      </c>
      <c r="N42" s="22">
        <v>2913.3</v>
      </c>
      <c r="O42" s="22">
        <v>2364.9</v>
      </c>
      <c r="P42" s="22">
        <v>1784.7</v>
      </c>
      <c r="Q42" s="22">
        <v>1343.6</v>
      </c>
      <c r="R42" s="22">
        <v>1483.6</v>
      </c>
      <c r="S42" s="22">
        <v>1881.7</v>
      </c>
      <c r="T42" s="22">
        <v>2321</v>
      </c>
      <c r="U42" s="22">
        <v>3177.4</v>
      </c>
      <c r="V42" s="33">
        <v>3470.3</v>
      </c>
    </row>
    <row r="43" spans="1:22" ht="15" customHeight="1" x14ac:dyDescent="0.2">
      <c r="A43" s="9"/>
      <c r="B43" s="9" t="s">
        <v>21</v>
      </c>
      <c r="C43" s="22">
        <v>2935.7</v>
      </c>
      <c r="D43" s="22">
        <v>290</v>
      </c>
      <c r="E43" s="22">
        <v>1433.5</v>
      </c>
      <c r="F43" s="22">
        <v>4447.5</v>
      </c>
      <c r="G43" s="22">
        <v>7152.4</v>
      </c>
      <c r="H43" s="22">
        <v>4217.2</v>
      </c>
      <c r="I43" s="22">
        <v>3817.4</v>
      </c>
      <c r="J43" s="22">
        <v>3889.4</v>
      </c>
      <c r="K43" s="22">
        <v>3503.4</v>
      </c>
      <c r="L43" s="22">
        <v>3187.7</v>
      </c>
      <c r="M43" s="22">
        <v>2852.2</v>
      </c>
      <c r="N43" s="22">
        <v>2527.4</v>
      </c>
      <c r="O43" s="22">
        <v>2065</v>
      </c>
      <c r="P43" s="22">
        <v>1745.2</v>
      </c>
      <c r="Q43" s="22">
        <v>1615.2</v>
      </c>
      <c r="R43" s="22">
        <v>1744.1</v>
      </c>
      <c r="S43" s="22">
        <v>2231.4</v>
      </c>
      <c r="T43" s="22">
        <v>2862.7</v>
      </c>
      <c r="U43" s="22">
        <v>3169.3</v>
      </c>
      <c r="V43" s="33">
        <v>3176.7</v>
      </c>
    </row>
    <row r="44" spans="1:22" x14ac:dyDescent="0.2">
      <c r="A44" s="23" t="s">
        <v>459</v>
      </c>
      <c r="B44" s="23"/>
      <c r="C44" s="38"/>
      <c r="D44" s="38"/>
      <c r="E44" s="38"/>
      <c r="F44" s="38"/>
      <c r="G44" s="38"/>
      <c r="H44" s="38"/>
      <c r="I44" s="38"/>
      <c r="J44" s="38"/>
      <c r="K44" s="38"/>
      <c r="L44" s="38"/>
      <c r="M44" s="38"/>
      <c r="N44" s="38"/>
      <c r="O44" s="38"/>
      <c r="P44" s="38"/>
      <c r="Q44" s="38"/>
      <c r="R44" s="38"/>
      <c r="S44" s="38"/>
      <c r="T44" s="38"/>
      <c r="U44" s="38"/>
      <c r="V44" s="38"/>
    </row>
    <row r="45" spans="1:22" ht="12.75" customHeight="1" x14ac:dyDescent="0.2">
      <c r="A45" s="23" t="s">
        <v>460</v>
      </c>
      <c r="B45" s="23"/>
      <c r="C45" s="38"/>
      <c r="D45" s="38"/>
      <c r="E45" s="38"/>
      <c r="F45" s="38"/>
      <c r="G45" s="38"/>
      <c r="H45" s="38"/>
      <c r="I45" s="38"/>
      <c r="J45" s="38"/>
      <c r="K45" s="38"/>
      <c r="L45" s="38"/>
      <c r="M45" s="38"/>
      <c r="N45" s="38"/>
      <c r="O45" s="38"/>
      <c r="P45" s="38"/>
      <c r="Q45" s="38"/>
      <c r="R45" s="38"/>
      <c r="S45" s="38"/>
      <c r="T45" s="38"/>
      <c r="U45" s="38"/>
      <c r="V45" s="38"/>
    </row>
    <row r="46" spans="1:22" ht="12.75" customHeight="1" x14ac:dyDescent="0.2">
      <c r="A46" s="23" t="s">
        <v>461</v>
      </c>
      <c r="B46" s="23"/>
      <c r="C46" s="38"/>
      <c r="D46" s="38"/>
      <c r="E46" s="38"/>
      <c r="F46" s="38"/>
      <c r="G46" s="38"/>
      <c r="H46" s="38"/>
      <c r="I46" s="38"/>
      <c r="J46" s="38"/>
      <c r="K46" s="38"/>
      <c r="L46" s="38"/>
      <c r="M46" s="38"/>
      <c r="N46" s="38"/>
      <c r="O46" s="38"/>
      <c r="P46" s="38"/>
      <c r="Q46" s="38"/>
      <c r="R46" s="38"/>
      <c r="S46" s="38"/>
      <c r="T46" s="38"/>
      <c r="U46" s="38"/>
      <c r="V46" s="38"/>
    </row>
    <row r="47" spans="1:22" ht="12.75" customHeight="1" x14ac:dyDescent="0.25">
      <c r="A47" s="24" t="s">
        <v>457</v>
      </c>
      <c r="B47" s="1"/>
      <c r="C47"/>
      <c r="D47"/>
      <c r="E47"/>
      <c r="F47"/>
      <c r="G47"/>
      <c r="H47"/>
      <c r="I47"/>
      <c r="J47"/>
      <c r="K47"/>
      <c r="L47"/>
      <c r="M47"/>
      <c r="N47"/>
      <c r="O47"/>
      <c r="P47"/>
      <c r="Q47"/>
      <c r="R47"/>
      <c r="S47"/>
      <c r="T47"/>
      <c r="U47"/>
      <c r="V47"/>
    </row>
    <row r="48" spans="1:22" ht="12.75" customHeight="1" x14ac:dyDescent="0.2">
      <c r="A48" s="443" t="s">
        <v>794</v>
      </c>
      <c r="B48" s="443"/>
      <c r="C48" s="443"/>
      <c r="D48" s="443"/>
      <c r="E48" s="443"/>
      <c r="F48" s="443"/>
      <c r="G48" s="443"/>
      <c r="H48" s="443"/>
      <c r="I48" s="443"/>
      <c r="J48" s="443"/>
      <c r="K48" s="443"/>
      <c r="L48" s="443"/>
      <c r="M48" s="443"/>
      <c r="N48" s="443"/>
      <c r="O48" s="443"/>
      <c r="P48" s="443"/>
      <c r="Q48" s="443"/>
      <c r="R48" s="443"/>
      <c r="S48" s="443"/>
      <c r="T48" s="443"/>
      <c r="U48" s="443"/>
      <c r="V48" s="443"/>
    </row>
    <row r="49" spans="1:22" ht="12.75" customHeight="1" x14ac:dyDescent="0.2">
      <c r="A49" s="443"/>
      <c r="B49" s="443"/>
      <c r="C49" s="443"/>
      <c r="D49" s="443"/>
      <c r="E49" s="443"/>
      <c r="F49" s="443"/>
      <c r="G49" s="443"/>
      <c r="H49" s="443"/>
      <c r="I49" s="443"/>
      <c r="J49" s="443"/>
      <c r="K49" s="443"/>
      <c r="L49" s="443"/>
      <c r="M49" s="443"/>
      <c r="N49" s="443"/>
      <c r="O49" s="443"/>
      <c r="P49" s="443"/>
      <c r="Q49" s="443"/>
      <c r="R49" s="443"/>
      <c r="S49" s="443"/>
      <c r="T49" s="443"/>
      <c r="U49" s="443"/>
      <c r="V49" s="443"/>
    </row>
    <row r="51" spans="1:22" x14ac:dyDescent="0.2">
      <c r="A51" s="23" t="s">
        <v>462</v>
      </c>
    </row>
    <row r="52" spans="1:22" x14ac:dyDescent="0.2">
      <c r="A52" s="25"/>
    </row>
  </sheetData>
  <mergeCells count="17">
    <mergeCell ref="B27:B28"/>
    <mergeCell ref="V27:V28"/>
    <mergeCell ref="B3:B4"/>
    <mergeCell ref="A21:U21"/>
    <mergeCell ref="A48:V49"/>
    <mergeCell ref="C27:C28"/>
    <mergeCell ref="D27:U27"/>
    <mergeCell ref="A3:A4"/>
    <mergeCell ref="A27:A28"/>
    <mergeCell ref="A22:U23"/>
    <mergeCell ref="A14:A16"/>
    <mergeCell ref="A17:A19"/>
    <mergeCell ref="C3:C4"/>
    <mergeCell ref="D3:U3"/>
    <mergeCell ref="A5:A7"/>
    <mergeCell ref="A8:A10"/>
    <mergeCell ref="A11:A13"/>
  </mergeCells>
  <hyperlinks>
    <hyperlink ref="W1" location="Contents!A1" display="Return to Contents" xr:uid="{00000000-0004-0000-0700-000000000000}"/>
  </hyperlinks>
  <pageMargins left="0.70866141732283472" right="0.70866141732283472" top="0.74803149606299213" bottom="0.74803149606299213" header="0.31496062992125984" footer="0.31496062992125984"/>
  <pageSetup paperSize="9" scale="69" orientation="landscape" r:id="rId1"/>
  <headerFooter>
    <oddHeader>&amp;C&amp;"Arial,Regular"&amp;10Mental Health and Addiction: Service Use 2013/14</oddHeader>
    <oddFooter>&amp;R&amp;"Arial,Regular"&amp;10Page &amp;P of &amp;N</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T33"/>
  <sheetViews>
    <sheetView showGridLines="0" zoomScaleNormal="100" workbookViewId="0"/>
  </sheetViews>
  <sheetFormatPr defaultColWidth="7.28515625" defaultRowHeight="12.75" x14ac:dyDescent="0.2"/>
  <cols>
    <col min="1" max="1" width="7.28515625" style="16"/>
    <col min="2" max="5" width="11.42578125" style="17" customWidth="1"/>
    <col min="6" max="26" width="7.7109375" style="17" customWidth="1"/>
    <col min="27" max="16384" width="7.28515625" style="17"/>
  </cols>
  <sheetData>
    <row r="1" spans="1:20" ht="14.45" customHeight="1" x14ac:dyDescent="0.2">
      <c r="A1" s="7" t="s">
        <v>669</v>
      </c>
      <c r="B1" s="16"/>
      <c r="C1" s="16"/>
      <c r="D1" s="16"/>
      <c r="E1" s="16"/>
      <c r="F1" s="16"/>
      <c r="G1" s="16"/>
      <c r="H1" s="16"/>
      <c r="I1" s="16"/>
      <c r="J1" s="16"/>
      <c r="K1" s="16"/>
      <c r="L1" s="16"/>
      <c r="M1" s="16"/>
      <c r="N1" s="25" t="s">
        <v>465</v>
      </c>
      <c r="O1" s="16"/>
      <c r="P1" s="16"/>
      <c r="Q1" s="16"/>
      <c r="R1" s="16"/>
      <c r="S1" s="16"/>
      <c r="T1" s="16"/>
    </row>
    <row r="3" spans="1:20" ht="14.45" customHeight="1" x14ac:dyDescent="0.2">
      <c r="A3" s="446" t="s">
        <v>30</v>
      </c>
      <c r="B3" s="445" t="s">
        <v>31</v>
      </c>
      <c r="C3" s="445"/>
      <c r="D3" s="445" t="s">
        <v>32</v>
      </c>
      <c r="E3" s="445"/>
    </row>
    <row r="4" spans="1:20" ht="12.75" customHeight="1" x14ac:dyDescent="0.2">
      <c r="A4" s="447"/>
      <c r="B4" s="39" t="s">
        <v>33</v>
      </c>
      <c r="C4" s="39" t="s">
        <v>34</v>
      </c>
      <c r="D4" s="39" t="s">
        <v>33</v>
      </c>
      <c r="E4" s="39" t="s">
        <v>34</v>
      </c>
    </row>
    <row r="5" spans="1:20" ht="15" customHeight="1" x14ac:dyDescent="0.2">
      <c r="A5" s="18" t="s">
        <v>286</v>
      </c>
      <c r="B5" s="19">
        <v>86796</v>
      </c>
      <c r="C5" s="21">
        <v>2217.6332237136785</v>
      </c>
      <c r="D5" s="19"/>
      <c r="E5" s="20"/>
    </row>
    <row r="6" spans="1:20" ht="15" customHeight="1" x14ac:dyDescent="0.2">
      <c r="A6" s="299" t="s">
        <v>287</v>
      </c>
      <c r="B6" s="44">
        <v>87434</v>
      </c>
      <c r="C6" s="45">
        <v>2186.9364496336384</v>
      </c>
      <c r="D6" s="44"/>
      <c r="E6" s="53"/>
    </row>
    <row r="7" spans="1:20" ht="15" customHeight="1" x14ac:dyDescent="0.2">
      <c r="A7" s="18" t="s">
        <v>288</v>
      </c>
      <c r="B7" s="19">
        <v>87823</v>
      </c>
      <c r="C7" s="21">
        <v>2156.4963778008623</v>
      </c>
      <c r="D7" s="19"/>
      <c r="E7" s="20"/>
    </row>
    <row r="8" spans="1:20" ht="15" customHeight="1" x14ac:dyDescent="0.2">
      <c r="A8" s="299" t="s">
        <v>289</v>
      </c>
      <c r="B8" s="44">
        <v>89469</v>
      </c>
      <c r="C8" s="45">
        <v>2174.6509675080306</v>
      </c>
      <c r="D8" s="44"/>
      <c r="E8" s="53"/>
    </row>
    <row r="9" spans="1:20" ht="15" customHeight="1" x14ac:dyDescent="0.2">
      <c r="A9" s="18" t="s">
        <v>290</v>
      </c>
      <c r="B9" s="19">
        <v>92054</v>
      </c>
      <c r="C9" s="21">
        <v>2217.9221413750106</v>
      </c>
      <c r="D9" s="19"/>
      <c r="E9" s="20"/>
    </row>
    <row r="10" spans="1:20" ht="15" customHeight="1" x14ac:dyDescent="0.2">
      <c r="A10" s="299" t="s">
        <v>291</v>
      </c>
      <c r="B10" s="44">
        <v>96662</v>
      </c>
      <c r="C10" s="45">
        <v>2312.5977292937973</v>
      </c>
      <c r="D10" s="44"/>
      <c r="E10" s="53"/>
    </row>
    <row r="11" spans="1:20" ht="15" customHeight="1" x14ac:dyDescent="0.2">
      <c r="A11" s="18" t="s">
        <v>292</v>
      </c>
      <c r="B11" s="19">
        <v>100571</v>
      </c>
      <c r="C11" s="21">
        <v>2398.3624720006369</v>
      </c>
      <c r="D11" s="19"/>
      <c r="E11" s="20"/>
    </row>
    <row r="12" spans="1:20" ht="15" customHeight="1" x14ac:dyDescent="0.2">
      <c r="A12" s="299" t="s">
        <v>293</v>
      </c>
      <c r="B12" s="44">
        <v>110266</v>
      </c>
      <c r="C12" s="45">
        <v>2593.8775205251914</v>
      </c>
      <c r="D12" s="44">
        <v>111313</v>
      </c>
      <c r="E12" s="45">
        <v>2617.6396120349909</v>
      </c>
    </row>
    <row r="13" spans="1:20" ht="15" customHeight="1" x14ac:dyDescent="0.2">
      <c r="A13" s="18" t="s">
        <v>294</v>
      </c>
      <c r="B13" s="19">
        <v>116645</v>
      </c>
      <c r="C13" s="21">
        <v>2721.9271684083633</v>
      </c>
      <c r="D13" s="19">
        <v>120293</v>
      </c>
      <c r="E13" s="20">
        <v>2808.6</v>
      </c>
    </row>
    <row r="14" spans="1:20" ht="15" customHeight="1" x14ac:dyDescent="0.2">
      <c r="A14" s="299" t="s">
        <v>295</v>
      </c>
      <c r="B14" s="44">
        <v>122151</v>
      </c>
      <c r="C14" s="53">
        <v>2840.4</v>
      </c>
      <c r="D14" s="44">
        <v>137346</v>
      </c>
      <c r="E14" s="53">
        <v>3210.4</v>
      </c>
    </row>
    <row r="15" spans="1:20" ht="15" customHeight="1" x14ac:dyDescent="0.2">
      <c r="A15" s="18" t="s">
        <v>296</v>
      </c>
      <c r="B15" s="19">
        <v>125864</v>
      </c>
      <c r="C15" s="20">
        <v>2919.8</v>
      </c>
      <c r="D15" s="19">
        <v>147972</v>
      </c>
      <c r="E15" s="20">
        <v>3463.4</v>
      </c>
    </row>
    <row r="16" spans="1:20" ht="15" customHeight="1" x14ac:dyDescent="0.2">
      <c r="A16" s="299" t="s">
        <v>35</v>
      </c>
      <c r="B16" s="44">
        <v>130887</v>
      </c>
      <c r="C16" s="53">
        <v>3064.8</v>
      </c>
      <c r="D16" s="44">
        <v>154742</v>
      </c>
      <c r="E16" s="53">
        <v>3653.8</v>
      </c>
    </row>
    <row r="17" spans="1:13" ht="15" customHeight="1" x14ac:dyDescent="0.2">
      <c r="A17" s="278" t="s">
        <v>667</v>
      </c>
      <c r="B17" s="19">
        <v>133447</v>
      </c>
      <c r="C17" s="20">
        <v>3082.4</v>
      </c>
      <c r="D17" s="19">
        <v>158158</v>
      </c>
      <c r="E17" s="20">
        <v>3681.1</v>
      </c>
    </row>
    <row r="18" spans="1:13" ht="12.75" customHeight="1" x14ac:dyDescent="0.2">
      <c r="A18" s="18"/>
      <c r="B18" s="19"/>
      <c r="C18" s="20"/>
      <c r="D18" s="19"/>
      <c r="E18" s="20"/>
    </row>
    <row r="19" spans="1:13" ht="12.75" customHeight="1" x14ac:dyDescent="0.25">
      <c r="A19" s="23" t="s">
        <v>459</v>
      </c>
      <c r="B19"/>
      <c r="C19"/>
      <c r="D19"/>
      <c r="E19"/>
      <c r="I19" s="23"/>
      <c r="J19"/>
      <c r="K19"/>
      <c r="L19"/>
      <c r="M19"/>
    </row>
    <row r="20" spans="1:13" ht="24" customHeight="1" x14ac:dyDescent="0.25">
      <c r="A20" s="443" t="s">
        <v>461</v>
      </c>
      <c r="B20" s="428"/>
      <c r="C20" s="428"/>
      <c r="D20" s="428"/>
      <c r="E20" s="428"/>
      <c r="F20" s="428"/>
      <c r="I20" s="443"/>
      <c r="J20" s="428"/>
      <c r="K20" s="428"/>
      <c r="L20" s="428"/>
      <c r="M20" s="428"/>
    </row>
    <row r="21" spans="1:13" ht="12" customHeight="1" x14ac:dyDescent="0.25">
      <c r="A21" s="443" t="s">
        <v>464</v>
      </c>
      <c r="B21" s="428"/>
      <c r="C21" s="428"/>
      <c r="D21" s="428"/>
      <c r="E21" s="428"/>
      <c r="F21" s="428"/>
      <c r="G21" s="428"/>
      <c r="H21" s="428"/>
      <c r="I21" s="443"/>
      <c r="J21" s="428"/>
      <c r="K21" s="428"/>
      <c r="L21" s="428"/>
      <c r="M21" s="428"/>
    </row>
    <row r="22" spans="1:13" ht="23.25" customHeight="1" x14ac:dyDescent="0.25">
      <c r="A22" s="444" t="s">
        <v>668</v>
      </c>
      <c r="B22" s="428"/>
      <c r="C22" s="428"/>
      <c r="D22" s="428"/>
      <c r="E22" s="428"/>
      <c r="F22" s="428"/>
      <c r="I22" s="444"/>
      <c r="J22" s="428"/>
      <c r="K22" s="428"/>
      <c r="L22" s="428"/>
      <c r="M22" s="428"/>
    </row>
    <row r="23" spans="1:13" ht="15" customHeight="1" x14ac:dyDescent="0.2">
      <c r="A23" s="443" t="s">
        <v>462</v>
      </c>
      <c r="B23" s="428"/>
      <c r="C23" s="428"/>
      <c r="D23" s="428"/>
      <c r="E23" s="428"/>
      <c r="F23" s="428"/>
      <c r="I23" s="443"/>
      <c r="J23" s="428"/>
      <c r="K23" s="428"/>
      <c r="L23" s="428"/>
      <c r="M23" s="428"/>
    </row>
    <row r="24" spans="1:13" x14ac:dyDescent="0.2">
      <c r="A24" s="428"/>
      <c r="B24" s="428"/>
      <c r="C24" s="428"/>
      <c r="D24" s="428"/>
      <c r="E24" s="428"/>
      <c r="F24" s="428"/>
      <c r="I24" s="428"/>
      <c r="J24" s="428"/>
      <c r="K24" s="428"/>
      <c r="L24" s="428"/>
      <c r="M24" s="428"/>
    </row>
    <row r="25" spans="1:13" ht="12.75" customHeight="1" x14ac:dyDescent="0.25">
      <c r="A25" s="443"/>
      <c r="B25" s="428"/>
      <c r="C25" s="428"/>
      <c r="D25" s="428"/>
      <c r="E25" s="428"/>
      <c r="F25" s="428"/>
      <c r="I25" s="23"/>
      <c r="J25"/>
      <c r="K25"/>
      <c r="L25"/>
      <c r="M25"/>
    </row>
    <row r="26" spans="1:13" ht="15" x14ac:dyDescent="0.25">
      <c r="A26" s="428" t="s">
        <v>462</v>
      </c>
      <c r="B26" s="428"/>
      <c r="C26" s="428"/>
      <c r="D26" s="428"/>
      <c r="E26" s="428"/>
      <c r="F26" s="428"/>
      <c r="I26" s="443"/>
      <c r="J26" s="428"/>
      <c r="K26" s="428"/>
      <c r="L26" s="428"/>
      <c r="M26" s="428"/>
    </row>
    <row r="27" spans="1:13" ht="15" x14ac:dyDescent="0.25">
      <c r="A27" s="23"/>
      <c r="B27"/>
      <c r="C27"/>
      <c r="D27"/>
      <c r="E27"/>
      <c r="G27" s="337"/>
      <c r="H27" s="337"/>
      <c r="I27" s="443"/>
      <c r="J27" s="428"/>
      <c r="K27" s="428"/>
      <c r="L27" s="428"/>
      <c r="M27" s="428"/>
    </row>
    <row r="28" spans="1:13" ht="15" x14ac:dyDescent="0.25">
      <c r="A28" s="443"/>
      <c r="B28" s="428"/>
      <c r="C28" s="428"/>
      <c r="D28" s="428"/>
      <c r="E28" s="428"/>
      <c r="F28" s="428"/>
      <c r="I28" s="444"/>
      <c r="J28" s="428"/>
      <c r="K28" s="428"/>
      <c r="L28" s="428"/>
      <c r="M28" s="428"/>
    </row>
    <row r="29" spans="1:13" ht="15" x14ac:dyDescent="0.25">
      <c r="A29" s="338"/>
      <c r="B29" s="337"/>
      <c r="C29" s="337"/>
      <c r="D29" s="337"/>
      <c r="E29" s="337"/>
      <c r="F29" s="337"/>
      <c r="I29" s="443"/>
      <c r="J29" s="428"/>
      <c r="K29" s="428"/>
      <c r="L29" s="428"/>
      <c r="M29" s="428"/>
    </row>
    <row r="30" spans="1:13" ht="15" x14ac:dyDescent="0.25">
      <c r="A30" s="444"/>
      <c r="B30" s="428"/>
      <c r="C30" s="428"/>
      <c r="D30" s="428"/>
      <c r="E30" s="428"/>
      <c r="F30" s="428"/>
      <c r="I30" s="428"/>
      <c r="J30" s="428"/>
      <c r="K30" s="428"/>
      <c r="L30" s="428"/>
      <c r="M30" s="428"/>
    </row>
    <row r="31" spans="1:13" ht="15" x14ac:dyDescent="0.25">
      <c r="A31" s="443"/>
      <c r="B31" s="428"/>
      <c r="C31" s="428"/>
      <c r="D31" s="428"/>
      <c r="E31" s="428"/>
      <c r="F31" s="428"/>
      <c r="I31" s="23"/>
      <c r="J31"/>
      <c r="K31"/>
      <c r="L31"/>
      <c r="M31"/>
    </row>
    <row r="32" spans="1:13" x14ac:dyDescent="0.2">
      <c r="A32" s="428"/>
      <c r="B32" s="428"/>
      <c r="C32" s="428"/>
      <c r="D32" s="428"/>
      <c r="E32" s="428"/>
      <c r="F32" s="428"/>
    </row>
    <row r="33" spans="1:5" ht="15" x14ac:dyDescent="0.25">
      <c r="A33" s="23"/>
      <c r="B33"/>
      <c r="C33"/>
      <c r="D33"/>
      <c r="E33"/>
    </row>
  </sheetData>
  <mergeCells count="19">
    <mergeCell ref="B3:C3"/>
    <mergeCell ref="D3:E3"/>
    <mergeCell ref="A3:A4"/>
    <mergeCell ref="A20:F20"/>
    <mergeCell ref="I20:M20"/>
    <mergeCell ref="A21:H21"/>
    <mergeCell ref="I21:M21"/>
    <mergeCell ref="A22:F22"/>
    <mergeCell ref="I22:M22"/>
    <mergeCell ref="A25:F26"/>
    <mergeCell ref="I23:M24"/>
    <mergeCell ref="A31:F32"/>
    <mergeCell ref="I29:M30"/>
    <mergeCell ref="A23:F24"/>
    <mergeCell ref="A28:F28"/>
    <mergeCell ref="I26:M26"/>
    <mergeCell ref="I27:M27"/>
    <mergeCell ref="A30:F30"/>
    <mergeCell ref="I28:M28"/>
  </mergeCells>
  <hyperlinks>
    <hyperlink ref="N1" location="Contents!A1" display="Return to Contents" xr:uid="{00000000-0004-0000-0800-000000000000}"/>
  </hyperlinks>
  <pageMargins left="0.70866141732283472" right="0.70866141732283472" top="0.74803149606299213" bottom="0.74803149606299213" header="0.31496062992125984" footer="0.31496062992125984"/>
  <pageSetup paperSize="9" orientation="landscape" r:id="rId1"/>
  <headerFooter>
    <oddHeader>&amp;C&amp;"Arial,Regular"&amp;10Mental Health and Addiction: Service Use 2013/14</oddHeader>
    <oddFooter>&amp;R&amp;"Arial,Regular"&amp;10Page &amp;P of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50</vt:i4>
      </vt:variant>
      <vt:variant>
        <vt:lpstr>Named Ranges</vt:lpstr>
      </vt:variant>
      <vt:variant>
        <vt:i4>71</vt:i4>
      </vt:variant>
    </vt:vector>
  </HeadingPairs>
  <TitlesOfParts>
    <vt:vector size="121" baseType="lpstr">
      <vt:lpstr>Introduction</vt:lpstr>
      <vt:lpstr>Contents</vt:lpstr>
      <vt:lpstr>Background information</vt:lpstr>
      <vt:lpstr>Key findings 2013-14</vt:lpstr>
      <vt:lpstr>table1&amp;2</vt:lpstr>
      <vt:lpstr>table3&amp;4</vt:lpstr>
      <vt:lpstr>table5&amp;6</vt:lpstr>
      <vt:lpstr>table7&amp;8</vt:lpstr>
      <vt:lpstr>table9</vt:lpstr>
      <vt:lpstr>table10</vt:lpstr>
      <vt:lpstr>table11</vt:lpstr>
      <vt:lpstr>table12</vt:lpstr>
      <vt:lpstr>table13</vt:lpstr>
      <vt:lpstr>table14</vt:lpstr>
      <vt:lpstr>table15</vt:lpstr>
      <vt:lpstr>table16</vt:lpstr>
      <vt:lpstr>table17</vt:lpstr>
      <vt:lpstr>table18</vt:lpstr>
      <vt:lpstr>table19</vt:lpstr>
      <vt:lpstr>table20</vt:lpstr>
      <vt:lpstr>table21</vt:lpstr>
      <vt:lpstr>table22</vt:lpstr>
      <vt:lpstr>table23</vt:lpstr>
      <vt:lpstr>table24</vt:lpstr>
      <vt:lpstr>table25</vt:lpstr>
      <vt:lpstr>table26</vt:lpstr>
      <vt:lpstr>table27</vt:lpstr>
      <vt:lpstr>table28</vt:lpstr>
      <vt:lpstr>table29</vt:lpstr>
      <vt:lpstr>table30</vt:lpstr>
      <vt:lpstr>table31</vt:lpstr>
      <vt:lpstr>table32</vt:lpstr>
      <vt:lpstr>table33</vt:lpstr>
      <vt:lpstr>table34</vt:lpstr>
      <vt:lpstr>table35</vt:lpstr>
      <vt:lpstr>table36</vt:lpstr>
      <vt:lpstr>table37</vt:lpstr>
      <vt:lpstr>table38</vt:lpstr>
      <vt:lpstr>table39&amp;40</vt:lpstr>
      <vt:lpstr>table41,42,43</vt:lpstr>
      <vt:lpstr>table44</vt:lpstr>
      <vt:lpstr>table45</vt:lpstr>
      <vt:lpstr>table46&amp;47</vt:lpstr>
      <vt:lpstr>table48</vt:lpstr>
      <vt:lpstr>table49</vt:lpstr>
      <vt:lpstr>table50</vt:lpstr>
      <vt:lpstr>table51</vt:lpstr>
      <vt:lpstr>table52</vt:lpstr>
      <vt:lpstr>Glossary</vt:lpstr>
      <vt:lpstr>Ethnicity Prioritisation</vt:lpstr>
      <vt:lpstr>'Background information'!Print_Area</vt:lpstr>
      <vt:lpstr>'Ethnicity Prioritisation'!Print_Area</vt:lpstr>
      <vt:lpstr>Glossary!Print_Area</vt:lpstr>
      <vt:lpstr>Introduction!Print_Area</vt:lpstr>
      <vt:lpstr>'Key findings 2013-14'!Print_Area</vt:lpstr>
      <vt:lpstr>'table1&amp;2'!Print_Area</vt:lpstr>
      <vt:lpstr>table10!Print_Area</vt:lpstr>
      <vt:lpstr>table11!Print_Area</vt:lpstr>
      <vt:lpstr>table12!Print_Area</vt:lpstr>
      <vt:lpstr>table13!Print_Area</vt:lpstr>
      <vt:lpstr>table14!Print_Area</vt:lpstr>
      <vt:lpstr>table15!Print_Area</vt:lpstr>
      <vt:lpstr>table16!Print_Area</vt:lpstr>
      <vt:lpstr>table17!Print_Area</vt:lpstr>
      <vt:lpstr>table18!Print_Area</vt:lpstr>
      <vt:lpstr>table19!Print_Area</vt:lpstr>
      <vt:lpstr>table20!Print_Area</vt:lpstr>
      <vt:lpstr>table21!Print_Area</vt:lpstr>
      <vt:lpstr>table22!Print_Area</vt:lpstr>
      <vt:lpstr>table23!Print_Area</vt:lpstr>
      <vt:lpstr>table24!Print_Area</vt:lpstr>
      <vt:lpstr>table25!Print_Area</vt:lpstr>
      <vt:lpstr>table26!Print_Area</vt:lpstr>
      <vt:lpstr>table27!Print_Area</vt:lpstr>
      <vt:lpstr>table28!Print_Area</vt:lpstr>
      <vt:lpstr>table29!Print_Area</vt:lpstr>
      <vt:lpstr>'table3&amp;4'!Print_Area</vt:lpstr>
      <vt:lpstr>table30!Print_Area</vt:lpstr>
      <vt:lpstr>table31!Print_Area</vt:lpstr>
      <vt:lpstr>table32!Print_Area</vt:lpstr>
      <vt:lpstr>table33!Print_Area</vt:lpstr>
      <vt:lpstr>table34!Print_Area</vt:lpstr>
      <vt:lpstr>table35!Print_Area</vt:lpstr>
      <vt:lpstr>table36!Print_Area</vt:lpstr>
      <vt:lpstr>table37!Print_Area</vt:lpstr>
      <vt:lpstr>table38!Print_Area</vt:lpstr>
      <vt:lpstr>'table39&amp;40'!Print_Area</vt:lpstr>
      <vt:lpstr>'table41,42,43'!Print_Area</vt:lpstr>
      <vt:lpstr>table44!Print_Area</vt:lpstr>
      <vt:lpstr>table45!Print_Area</vt:lpstr>
      <vt:lpstr>'table46&amp;47'!Print_Area</vt:lpstr>
      <vt:lpstr>table48!Print_Area</vt:lpstr>
      <vt:lpstr>table49!Print_Area</vt:lpstr>
      <vt:lpstr>'table5&amp;6'!Print_Area</vt:lpstr>
      <vt:lpstr>table50!Print_Area</vt:lpstr>
      <vt:lpstr>table51!Print_Area</vt:lpstr>
      <vt:lpstr>table52!Print_Area</vt:lpstr>
      <vt:lpstr>'table7&amp;8'!Print_Area</vt:lpstr>
      <vt:lpstr>table9!Print_Area</vt:lpstr>
      <vt:lpstr>'Background information'!Print_Titles</vt:lpstr>
      <vt:lpstr>Contents!Print_Titles</vt:lpstr>
      <vt:lpstr>Glossary!Print_Titles</vt:lpstr>
      <vt:lpstr>'Key findings 2013-14'!Print_Titles</vt:lpstr>
      <vt:lpstr>table11!Print_Titles</vt:lpstr>
      <vt:lpstr>table15!Print_Titles</vt:lpstr>
      <vt:lpstr>table16!Print_Titles</vt:lpstr>
      <vt:lpstr>table17!Print_Titles</vt:lpstr>
      <vt:lpstr>table18!Print_Titles</vt:lpstr>
      <vt:lpstr>table19!Print_Titles</vt:lpstr>
      <vt:lpstr>table20!Print_Titles</vt:lpstr>
      <vt:lpstr>table27!Print_Titles</vt:lpstr>
      <vt:lpstr>table28!Print_Titles</vt:lpstr>
      <vt:lpstr>table29!Print_Titles</vt:lpstr>
      <vt:lpstr>table30!Print_Titles</vt:lpstr>
      <vt:lpstr>table31!Print_Titles</vt:lpstr>
      <vt:lpstr>table32!Print_Titles</vt:lpstr>
      <vt:lpstr>table35!Print_Titles</vt:lpstr>
      <vt:lpstr>table36!Print_Titles</vt:lpstr>
      <vt:lpstr>table50!Print_Titles</vt:lpstr>
      <vt:lpstr>table51!Print_Titles</vt:lpstr>
      <vt:lpstr>table52!Print_Titles</vt:lpstr>
    </vt:vector>
  </TitlesOfParts>
  <Company>Ministry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Keri McArthur</dc:creator>
  <cp:lastModifiedBy>Emma Woods</cp:lastModifiedBy>
  <cp:lastPrinted>2016-12-22T00:29:35Z</cp:lastPrinted>
  <dcterms:created xsi:type="dcterms:W3CDTF">2015-09-27T22:44:01Z</dcterms:created>
  <dcterms:modified xsi:type="dcterms:W3CDTF">2020-03-02T01:36:43Z</dcterms:modified>
</cp:coreProperties>
</file>